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Data" sheetId="2" state="visible" r:id="rId3"/>
    <sheet name="Shee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<sst xmlns="http://schemas.openxmlformats.org/spreadsheetml/2006/main" count="1757" uniqueCount="62">
  <si>
    <t xml:space="preserve">XL2 Sound Level Meter RTA Reporting:</t>
  </si>
  <si>
    <t xml:space="preserve">EA\EA2022_SLM_001_RTA_3rd_Report.txt</t>
  </si>
  <si>
    <t xml:space="preserve">------------------------------------</t>
  </si>
  <si>
    <t xml:space="preserve"># Hardware Configuration</t>
  </si>
  <si>
    <t xml:space="preserve">Device Info:    </t>
  </si>
  <si>
    <t xml:space="preserve">XL2, SNo. A2A-05186-E0, FW2.72</t>
  </si>
  <si>
    <t xml:space="preserve">Mic Sensitivity:</t>
  </si>
  <si>
    <t xml:space="preserve">22.2 mV/Pa</t>
  </si>
  <si>
    <t xml:space="preserve">                </t>
  </si>
  <si>
    <t xml:space="preserve">(User calibrated 2023-01-20  10:17)</t>
  </si>
  <si>
    <t xml:space="preserve"># Measurement Setup</t>
  </si>
  <si>
    <t xml:space="preserve">Profile:        </t>
  </si>
  <si>
    <t xml:space="preserve">Full mode</t>
  </si>
  <si>
    <t xml:space="preserve">Append mode:    </t>
  </si>
  <si>
    <t xml:space="preserve">ON</t>
  </si>
  <si>
    <t xml:space="preserve">Timer mode:     </t>
  </si>
  <si>
    <t xml:space="preserve">single</t>
  </si>
  <si>
    <t xml:space="preserve">Timer set:      </t>
  </si>
  <si>
    <t xml:space="preserve">Resolution:     </t>
  </si>
  <si>
    <t xml:space="preserve">1/3 Octave</t>
  </si>
  <si>
    <t xml:space="preserve">Range:          </t>
  </si>
  <si>
    <t xml:space="preserve">10 - 110 dB</t>
  </si>
  <si>
    <t xml:space="preserve"># RTA Results</t>
  </si>
  <si>
    <t xml:space="preserve">           </t>
  </si>
  <si>
    <t xml:space="preserve">        </t>
  </si>
  <si>
    <t xml:space="preserve">Start       </t>
  </si>
  <si>
    <t xml:space="preserve">          </t>
  </si>
  <si>
    <t xml:space="preserve">Stop        </t>
  </si>
  <si>
    <t xml:space="preserve">         </t>
  </si>
  <si>
    <t xml:space="preserve">LAFmax  </t>
  </si>
  <si>
    <t xml:space="preserve">LAFmin  </t>
  </si>
  <si>
    <t xml:space="preserve">LAeq    </t>
  </si>
  <si>
    <t xml:space="preserve">L_Capt  </t>
  </si>
  <si>
    <t xml:space="preserve">LAE     </t>
  </si>
  <si>
    <t xml:space="preserve">LAF1%   </t>
  </si>
  <si>
    <t xml:space="preserve">LAF5%   </t>
  </si>
  <si>
    <t xml:space="preserve">LAF10%  </t>
  </si>
  <si>
    <t xml:space="preserve">LAF50%  </t>
  </si>
  <si>
    <t xml:space="preserve">LAF90%  </t>
  </si>
  <si>
    <t xml:space="preserve">LAF95%  </t>
  </si>
  <si>
    <t xml:space="preserve">LAF99%  </t>
  </si>
  <si>
    <t xml:space="preserve">Location ID</t>
  </si>
  <si>
    <t xml:space="preserve">Meas. ID</t>
  </si>
  <si>
    <t xml:space="preserve">Date        </t>
  </si>
  <si>
    <t xml:space="preserve">Time      </t>
  </si>
  <si>
    <t xml:space="preserve">Band [Hz]</t>
  </si>
  <si>
    <t xml:space="preserve">[YYYY-MM-DD]</t>
  </si>
  <si>
    <t xml:space="preserve">[hh:mm:ss]</t>
  </si>
  <si>
    <t xml:space="preserve">[dB]    </t>
  </si>
  <si>
    <t xml:space="preserve">MyLocation </t>
  </si>
  <si>
    <t xml:space="preserve">-.-     </t>
  </si>
  <si>
    <t xml:space="preserve">Background</t>
  </si>
  <si>
    <t xml:space="preserve">ST</t>
  </si>
  <si>
    <t xml:space="preserve">Mean L'pa(st)</t>
  </si>
  <si>
    <t xml:space="preserve">Mean Lpa(b)</t>
  </si>
  <si>
    <t xml:space="preserve">Delta Lpa</t>
  </si>
  <si>
    <t xml:space="preserve">K1a</t>
  </si>
  <si>
    <t xml:space="preserve">Mean LpA</t>
  </si>
  <si>
    <t xml:space="preserve">Alpha = 0.15</t>
  </si>
  <si>
    <t xml:space="preserve">Alpha = 0.2</t>
  </si>
  <si>
    <t xml:space="preserve">LwA</t>
  </si>
  <si>
    <t xml:space="preserve">K2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</si>
</sst>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GB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GB" sz="1400" spc="-1" strike="noStrike">
                <a:solidFill>
                  <a:srgbClr val="595959"/>
                </a:solidFill>
                <a:latin typeface="Calibri"/>
              </a:rPr>
              <a:t>Mean Lpa and Lwa for Alpha = 0.15 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"Lp"</c:f>
              <c:strCache>
                <c:ptCount val="1"/>
                <c:pt idx="0">
                  <c:v>Lp</c:v>
                </c:pt>
              </c:strCache>
            </c:strRef>
          </c:tx>
          <c:spPr>
            <a:solidFill>
              <a:srgbClr val="4472c4"/>
            </a:solidFill>
            <a:ln cap="rnd"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Data!$O$2:$AM$2</c:f>
              <c:multiLvlStrCache>
                <c:ptCount val="1"/>
                <c:lvl>
                  <c:pt idx="0">
                    <c:v>20000</c:v>
                  </c:pt>
                </c:lvl>
                <c:lvl>
                  <c:pt idx="0">
                    <c:v>16000</c:v>
                  </c:pt>
                </c:lvl>
                <c:lvl>
                  <c:pt idx="0">
                    <c:v>12500</c:v>
                  </c:pt>
                </c:lvl>
                <c:lvl>
                  <c:pt idx="0">
                    <c:v>10000</c:v>
                  </c:pt>
                </c:lvl>
                <c:lvl>
                  <c:pt idx="0">
                    <c:v>8000</c:v>
                  </c:pt>
                </c:lvl>
                <c:lvl>
                  <c:pt idx="0">
                    <c:v>6300</c:v>
                  </c:pt>
                </c:lvl>
                <c:lvl>
                  <c:pt idx="0">
                    <c:v>5000</c:v>
                  </c:pt>
                </c:lvl>
                <c:lvl>
                  <c:pt idx="0">
                    <c:v>4000</c:v>
                  </c:pt>
                </c:lvl>
                <c:lvl>
                  <c:pt idx="0">
                    <c:v>3150</c:v>
                  </c:pt>
                </c:lvl>
                <c:lvl>
                  <c:pt idx="0">
                    <c:v>2500</c:v>
                  </c:pt>
                </c:lvl>
                <c:lvl>
                  <c:pt idx="0">
                    <c:v>2000</c:v>
                  </c:pt>
                </c:lvl>
                <c:lvl>
                  <c:pt idx="0">
                    <c:v>1600</c:v>
                  </c:pt>
                </c:lvl>
                <c:lvl>
                  <c:pt idx="0">
                    <c:v>1250</c:v>
                  </c:pt>
                </c:lvl>
                <c:lvl>
                  <c:pt idx="0">
                    <c:v>1000</c:v>
                  </c:pt>
                </c:lvl>
                <c:lvl>
                  <c:pt idx="0">
                    <c:v>800</c:v>
                  </c:pt>
                </c:lvl>
                <c:lvl>
                  <c:pt idx="0">
                    <c:v>630</c:v>
                  </c:pt>
                </c:lvl>
                <c:lvl>
                  <c:pt idx="0">
                    <c:v>500</c:v>
                  </c:pt>
                </c:lvl>
                <c:lvl>
                  <c:pt idx="0">
                    <c:v>400</c:v>
                  </c:pt>
                </c:lvl>
                <c:lvl>
                  <c:pt idx="0">
                    <c:v>315</c:v>
                  </c:pt>
                </c:lvl>
                <c:lvl>
                  <c:pt idx="0">
                    <c:v>250</c:v>
                  </c:pt>
                </c:lvl>
                <c:lvl>
                  <c:pt idx="0">
                    <c:v>200</c:v>
                  </c:pt>
                </c:lvl>
                <c:lvl>
                  <c:pt idx="0">
                    <c:v>160</c:v>
                  </c:pt>
                </c:lvl>
                <c:lvl>
                  <c:pt idx="0">
                    <c:v>125</c:v>
                  </c:pt>
                </c:lvl>
                <c:lvl>
                  <c:pt idx="0">
                    <c:v>100</c:v>
                  </c:pt>
                </c:lvl>
                <c:lvl>
                  <c:pt idx="0">
                    <c:v>80</c:v>
                  </c:pt>
                </c:lvl>
              </c:multiLvlStrCache>
            </c:multiLvlStrRef>
          </c:cat>
          <c:val>
            <c:numRef>
              <c:f>Data!$O$20:$AM$20</c:f>
              <c:numCache>
                <c:formatCode>General</c:formatCode>
                <c:ptCount val="25"/>
                <c:pt idx="0">
                  <c:v>-2.14041839252848</c:v>
                </c:pt>
                <c:pt idx="1">
                  <c:v>0.212617696678919</c:v>
                </c:pt>
                <c:pt idx="2">
                  <c:v>6.67250299226246</c:v>
                </c:pt>
                <c:pt idx="3">
                  <c:v>6.59320558304078</c:v>
                </c:pt>
                <c:pt idx="4">
                  <c:v>13.8957440041436</c:v>
                </c:pt>
                <c:pt idx="5">
                  <c:v>31.4285715697679</c:v>
                </c:pt>
                <c:pt idx="6">
                  <c:v>29.1408307779034</c:v>
                </c:pt>
                <c:pt idx="7">
                  <c:v>34.5928245513597</c:v>
                </c:pt>
                <c:pt idx="8">
                  <c:v>38.8982213301244</c:v>
                </c:pt>
                <c:pt idx="9">
                  <c:v>36.8064937348003</c:v>
                </c:pt>
                <c:pt idx="10">
                  <c:v>41.9841111644581</c:v>
                </c:pt>
                <c:pt idx="11">
                  <c:v>46.8615204469163</c:v>
                </c:pt>
                <c:pt idx="12">
                  <c:v>53.8311990495534</c:v>
                </c:pt>
                <c:pt idx="13">
                  <c:v>45.5784002115811</c:v>
                </c:pt>
                <c:pt idx="14">
                  <c:v>47.6243115394681</c:v>
                </c:pt>
                <c:pt idx="15">
                  <c:v>57.4625661723426</c:v>
                </c:pt>
                <c:pt idx="16">
                  <c:v>54.5593536651386</c:v>
                </c:pt>
                <c:pt idx="17">
                  <c:v>55.1408926234269</c:v>
                </c:pt>
                <c:pt idx="18">
                  <c:v>58.3005546786816</c:v>
                </c:pt>
                <c:pt idx="19">
                  <c:v>47.9722927163749</c:v>
                </c:pt>
                <c:pt idx="20">
                  <c:v>46.8845549361794</c:v>
                </c:pt>
                <c:pt idx="21">
                  <c:v>44.2560126683445</c:v>
                </c:pt>
                <c:pt idx="22">
                  <c:v>36.8006513628733</c:v>
                </c:pt>
                <c:pt idx="23">
                  <c:v>32.9826155075608</c:v>
                </c:pt>
                <c:pt idx="24">
                  <c:v>28.0267887611765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"Lwa"</c:f>
              <c:strCache>
                <c:ptCount val="1"/>
                <c:pt idx="0">
                  <c:v>Lwa</c:v>
                </c:pt>
              </c:strCache>
            </c:strRef>
          </c:tx>
          <c:spPr>
            <a:solidFill>
              <a:srgbClr val="a5a5a5"/>
            </a:solidFill>
            <a:ln cap="rnd"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Data!$O$2:$AM$2</c:f>
              <c:multiLvlStrCache>
                <c:ptCount val="1"/>
                <c:lvl>
                  <c:pt idx="0">
                    <c:v>20000</c:v>
                  </c:pt>
                </c:lvl>
                <c:lvl>
                  <c:pt idx="0">
                    <c:v>16000</c:v>
                  </c:pt>
                </c:lvl>
                <c:lvl>
                  <c:pt idx="0">
                    <c:v>12500</c:v>
                  </c:pt>
                </c:lvl>
                <c:lvl>
                  <c:pt idx="0">
                    <c:v>10000</c:v>
                  </c:pt>
                </c:lvl>
                <c:lvl>
                  <c:pt idx="0">
                    <c:v>8000</c:v>
                  </c:pt>
                </c:lvl>
                <c:lvl>
                  <c:pt idx="0">
                    <c:v>6300</c:v>
                  </c:pt>
                </c:lvl>
                <c:lvl>
                  <c:pt idx="0">
                    <c:v>5000</c:v>
                  </c:pt>
                </c:lvl>
                <c:lvl>
                  <c:pt idx="0">
                    <c:v>4000</c:v>
                  </c:pt>
                </c:lvl>
                <c:lvl>
                  <c:pt idx="0">
                    <c:v>3150</c:v>
                  </c:pt>
                </c:lvl>
                <c:lvl>
                  <c:pt idx="0">
                    <c:v>2500</c:v>
                  </c:pt>
                </c:lvl>
                <c:lvl>
                  <c:pt idx="0">
                    <c:v>2000</c:v>
                  </c:pt>
                </c:lvl>
                <c:lvl>
                  <c:pt idx="0">
                    <c:v>1600</c:v>
                  </c:pt>
                </c:lvl>
                <c:lvl>
                  <c:pt idx="0">
                    <c:v>1250</c:v>
                  </c:pt>
                </c:lvl>
                <c:lvl>
                  <c:pt idx="0">
                    <c:v>1000</c:v>
                  </c:pt>
                </c:lvl>
                <c:lvl>
                  <c:pt idx="0">
                    <c:v>800</c:v>
                  </c:pt>
                </c:lvl>
                <c:lvl>
                  <c:pt idx="0">
                    <c:v>630</c:v>
                  </c:pt>
                </c:lvl>
                <c:lvl>
                  <c:pt idx="0">
                    <c:v>500</c:v>
                  </c:pt>
                </c:lvl>
                <c:lvl>
                  <c:pt idx="0">
                    <c:v>400</c:v>
                  </c:pt>
                </c:lvl>
                <c:lvl>
                  <c:pt idx="0">
                    <c:v>315</c:v>
                  </c:pt>
                </c:lvl>
                <c:lvl>
                  <c:pt idx="0">
                    <c:v>250</c:v>
                  </c:pt>
                </c:lvl>
                <c:lvl>
                  <c:pt idx="0">
                    <c:v>200</c:v>
                  </c:pt>
                </c:lvl>
                <c:lvl>
                  <c:pt idx="0">
                    <c:v>160</c:v>
                  </c:pt>
                </c:lvl>
                <c:lvl>
                  <c:pt idx="0">
                    <c:v>125</c:v>
                  </c:pt>
                </c:lvl>
                <c:lvl>
                  <c:pt idx="0">
                    <c:v>100</c:v>
                  </c:pt>
                </c:lvl>
                <c:lvl>
                  <c:pt idx="0">
                    <c:v>80</c:v>
                  </c:pt>
                </c:lvl>
              </c:multiLvlStrCache>
            </c:multiLvlStrRef>
          </c:cat>
          <c:val>
            <c:numRef>
              <c:f>Data!$O$22:$AM$22</c:f>
              <c:numCache>
                <c:formatCode>General</c:formatCode>
                <c:ptCount val="25"/>
                <c:pt idx="0">
                  <c:v>8.65139406794777</c:v>
                </c:pt>
                <c:pt idx="1">
                  <c:v>11.0044301571552</c:v>
                </c:pt>
                <c:pt idx="2">
                  <c:v>17.4643154527387</c:v>
                </c:pt>
                <c:pt idx="3">
                  <c:v>17.385018043517</c:v>
                </c:pt>
                <c:pt idx="4">
                  <c:v>24.6875564646198</c:v>
                </c:pt>
                <c:pt idx="5">
                  <c:v>42.2203840302441</c:v>
                </c:pt>
                <c:pt idx="6">
                  <c:v>39.9326432383797</c:v>
                </c:pt>
                <c:pt idx="7">
                  <c:v>45.384637011836</c:v>
                </c:pt>
                <c:pt idx="8">
                  <c:v>49.6900337906007</c:v>
                </c:pt>
                <c:pt idx="9">
                  <c:v>47.5983061952766</c:v>
                </c:pt>
                <c:pt idx="10">
                  <c:v>52.7759236249344</c:v>
                </c:pt>
                <c:pt idx="11">
                  <c:v>57.6533329073925</c:v>
                </c:pt>
                <c:pt idx="12">
                  <c:v>64.6230115100297</c:v>
                </c:pt>
                <c:pt idx="13">
                  <c:v>56.3702126720573</c:v>
                </c:pt>
                <c:pt idx="14">
                  <c:v>58.4161239999444</c:v>
                </c:pt>
                <c:pt idx="15">
                  <c:v>68.2543786328189</c:v>
                </c:pt>
                <c:pt idx="16">
                  <c:v>65.3511661256149</c:v>
                </c:pt>
                <c:pt idx="17">
                  <c:v>65.9327050839031</c:v>
                </c:pt>
                <c:pt idx="18">
                  <c:v>69.0923671391579</c:v>
                </c:pt>
                <c:pt idx="19">
                  <c:v>58.7641051768512</c:v>
                </c:pt>
                <c:pt idx="20">
                  <c:v>57.6763673966556</c:v>
                </c:pt>
                <c:pt idx="21">
                  <c:v>55.0478251288207</c:v>
                </c:pt>
                <c:pt idx="22">
                  <c:v>47.5924638233495</c:v>
                </c:pt>
                <c:pt idx="23">
                  <c:v>43.7744279680371</c:v>
                </c:pt>
                <c:pt idx="24">
                  <c:v>38.8186012216527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37746827"/>
        <c:axId val="70149251"/>
      </c:lineChart>
      <c:catAx>
        <c:axId val="3774682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GB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GB" sz="1000" spc="-1" strike="noStrike">
                    <a:solidFill>
                      <a:srgbClr val="595959"/>
                    </a:solidFill>
                    <a:latin typeface="Calibri"/>
                  </a:rPr>
                  <a:t>Frequency [Hz]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0149251"/>
        <c:crosses val="autoZero"/>
        <c:auto val="1"/>
        <c:lblAlgn val="ctr"/>
        <c:lblOffset val="100"/>
        <c:noMultiLvlLbl val="0"/>
      </c:catAx>
      <c:valAx>
        <c:axId val="7014925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GB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GB" sz="1000" spc="-1" strike="noStrike">
                    <a:solidFill>
                      <a:srgbClr val="595959"/>
                    </a:solidFill>
                    <a:latin typeface="Calibri"/>
                  </a:rPr>
                  <a:t>Mean Lpa/Lwa [dB]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7746827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GB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GB" sz="1400" spc="-1" strike="noStrike">
                <a:solidFill>
                  <a:srgbClr val="595959"/>
                </a:solidFill>
                <a:latin typeface="Calibri"/>
              </a:rPr>
              <a:t>Mean Lpa and Lwa for Alpha = 0.2
 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"Lp"</c:f>
              <c:strCache>
                <c:ptCount val="1"/>
                <c:pt idx="0">
                  <c:v>Lp</c:v>
                </c:pt>
              </c:strCache>
            </c:strRef>
          </c:tx>
          <c:spPr>
            <a:solidFill>
              <a:srgbClr val="4472c4"/>
            </a:solidFill>
            <a:ln cap="rnd"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Data!$O$2:$AM$2</c:f>
              <c:multiLvlStrCache>
                <c:ptCount val="1"/>
                <c:lvl>
                  <c:pt idx="0">
                    <c:v>20000</c:v>
                  </c:pt>
                </c:lvl>
                <c:lvl>
                  <c:pt idx="0">
                    <c:v>16000</c:v>
                  </c:pt>
                </c:lvl>
                <c:lvl>
                  <c:pt idx="0">
                    <c:v>12500</c:v>
                  </c:pt>
                </c:lvl>
                <c:lvl>
                  <c:pt idx="0">
                    <c:v>10000</c:v>
                  </c:pt>
                </c:lvl>
                <c:lvl>
                  <c:pt idx="0">
                    <c:v>8000</c:v>
                  </c:pt>
                </c:lvl>
                <c:lvl>
                  <c:pt idx="0">
                    <c:v>6300</c:v>
                  </c:pt>
                </c:lvl>
                <c:lvl>
                  <c:pt idx="0">
                    <c:v>5000</c:v>
                  </c:pt>
                </c:lvl>
                <c:lvl>
                  <c:pt idx="0">
                    <c:v>4000</c:v>
                  </c:pt>
                </c:lvl>
                <c:lvl>
                  <c:pt idx="0">
                    <c:v>3150</c:v>
                  </c:pt>
                </c:lvl>
                <c:lvl>
                  <c:pt idx="0">
                    <c:v>2500</c:v>
                  </c:pt>
                </c:lvl>
                <c:lvl>
                  <c:pt idx="0">
                    <c:v>2000</c:v>
                  </c:pt>
                </c:lvl>
                <c:lvl>
                  <c:pt idx="0">
                    <c:v>1600</c:v>
                  </c:pt>
                </c:lvl>
                <c:lvl>
                  <c:pt idx="0">
                    <c:v>1250</c:v>
                  </c:pt>
                </c:lvl>
                <c:lvl>
                  <c:pt idx="0">
                    <c:v>1000</c:v>
                  </c:pt>
                </c:lvl>
                <c:lvl>
                  <c:pt idx="0">
                    <c:v>800</c:v>
                  </c:pt>
                </c:lvl>
                <c:lvl>
                  <c:pt idx="0">
                    <c:v>630</c:v>
                  </c:pt>
                </c:lvl>
                <c:lvl>
                  <c:pt idx="0">
                    <c:v>500</c:v>
                  </c:pt>
                </c:lvl>
                <c:lvl>
                  <c:pt idx="0">
                    <c:v>400</c:v>
                  </c:pt>
                </c:lvl>
                <c:lvl>
                  <c:pt idx="0">
                    <c:v>315</c:v>
                  </c:pt>
                </c:lvl>
                <c:lvl>
                  <c:pt idx="0">
                    <c:v>250</c:v>
                  </c:pt>
                </c:lvl>
                <c:lvl>
                  <c:pt idx="0">
                    <c:v>200</c:v>
                  </c:pt>
                </c:lvl>
                <c:lvl>
                  <c:pt idx="0">
                    <c:v>160</c:v>
                  </c:pt>
                </c:lvl>
                <c:lvl>
                  <c:pt idx="0">
                    <c:v>125</c:v>
                  </c:pt>
                </c:lvl>
                <c:lvl>
                  <c:pt idx="0">
                    <c:v>100</c:v>
                  </c:pt>
                </c:lvl>
                <c:lvl>
                  <c:pt idx="0">
                    <c:v>80</c:v>
                  </c:pt>
                </c:lvl>
              </c:multiLvlStrCache>
            </c:multiLvlStrRef>
          </c:cat>
          <c:val>
            <c:numRef>
              <c:f>Data!$O$21:$AM$21</c:f>
              <c:numCache>
                <c:formatCode>General</c:formatCode>
                <c:ptCount val="25"/>
                <c:pt idx="0">
                  <c:v>-1.35041839252848</c:v>
                </c:pt>
                <c:pt idx="1">
                  <c:v>1.00261769667892</c:v>
                </c:pt>
                <c:pt idx="2">
                  <c:v>7.46250299226246</c:v>
                </c:pt>
                <c:pt idx="3">
                  <c:v>7.38320558304078</c:v>
                </c:pt>
                <c:pt idx="4">
                  <c:v>14.6857440041436</c:v>
                </c:pt>
                <c:pt idx="5">
                  <c:v>32.2185715697679</c:v>
                </c:pt>
                <c:pt idx="6">
                  <c:v>29.9308307779034</c:v>
                </c:pt>
                <c:pt idx="7">
                  <c:v>35.3828245513597</c:v>
                </c:pt>
                <c:pt idx="8">
                  <c:v>39.6882213301244</c:v>
                </c:pt>
                <c:pt idx="9">
                  <c:v>37.5964937348003</c:v>
                </c:pt>
                <c:pt idx="10">
                  <c:v>42.7741111644581</c:v>
                </c:pt>
                <c:pt idx="11">
                  <c:v>47.6515204469163</c:v>
                </c:pt>
                <c:pt idx="12">
                  <c:v>54.6211990495534</c:v>
                </c:pt>
                <c:pt idx="13">
                  <c:v>46.3684002115811</c:v>
                </c:pt>
                <c:pt idx="14">
                  <c:v>48.4143115394681</c:v>
                </c:pt>
                <c:pt idx="15">
                  <c:v>58.2525661723426</c:v>
                </c:pt>
                <c:pt idx="16">
                  <c:v>55.3493536651386</c:v>
                </c:pt>
                <c:pt idx="17">
                  <c:v>55.9308926234268</c:v>
                </c:pt>
                <c:pt idx="18">
                  <c:v>59.0905546786816</c:v>
                </c:pt>
                <c:pt idx="19">
                  <c:v>48.7622927163749</c:v>
                </c:pt>
                <c:pt idx="20">
                  <c:v>47.6745549361794</c:v>
                </c:pt>
                <c:pt idx="21">
                  <c:v>45.0460126683445</c:v>
                </c:pt>
                <c:pt idx="22">
                  <c:v>37.5906513628733</c:v>
                </c:pt>
                <c:pt idx="23">
                  <c:v>33.7726155075608</c:v>
                </c:pt>
                <c:pt idx="24">
                  <c:v>28.8167887611765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"Lwa"</c:f>
              <c:strCache>
                <c:ptCount val="1"/>
                <c:pt idx="0">
                  <c:v>Lwa</c:v>
                </c:pt>
              </c:strCache>
            </c:strRef>
          </c:tx>
          <c:spPr>
            <a:solidFill>
              <a:srgbClr val="a5a5a5"/>
            </a:solidFill>
            <a:ln cap="rnd"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Data!$O$2:$AM$2</c:f>
              <c:multiLvlStrCache>
                <c:ptCount val="1"/>
                <c:lvl>
                  <c:pt idx="0">
                    <c:v>20000</c:v>
                  </c:pt>
                </c:lvl>
                <c:lvl>
                  <c:pt idx="0">
                    <c:v>16000</c:v>
                  </c:pt>
                </c:lvl>
                <c:lvl>
                  <c:pt idx="0">
                    <c:v>12500</c:v>
                  </c:pt>
                </c:lvl>
                <c:lvl>
                  <c:pt idx="0">
                    <c:v>10000</c:v>
                  </c:pt>
                </c:lvl>
                <c:lvl>
                  <c:pt idx="0">
                    <c:v>8000</c:v>
                  </c:pt>
                </c:lvl>
                <c:lvl>
                  <c:pt idx="0">
                    <c:v>6300</c:v>
                  </c:pt>
                </c:lvl>
                <c:lvl>
                  <c:pt idx="0">
                    <c:v>5000</c:v>
                  </c:pt>
                </c:lvl>
                <c:lvl>
                  <c:pt idx="0">
                    <c:v>4000</c:v>
                  </c:pt>
                </c:lvl>
                <c:lvl>
                  <c:pt idx="0">
                    <c:v>3150</c:v>
                  </c:pt>
                </c:lvl>
                <c:lvl>
                  <c:pt idx="0">
                    <c:v>2500</c:v>
                  </c:pt>
                </c:lvl>
                <c:lvl>
                  <c:pt idx="0">
                    <c:v>2000</c:v>
                  </c:pt>
                </c:lvl>
                <c:lvl>
                  <c:pt idx="0">
                    <c:v>1600</c:v>
                  </c:pt>
                </c:lvl>
                <c:lvl>
                  <c:pt idx="0">
                    <c:v>1250</c:v>
                  </c:pt>
                </c:lvl>
                <c:lvl>
                  <c:pt idx="0">
                    <c:v>1000</c:v>
                  </c:pt>
                </c:lvl>
                <c:lvl>
                  <c:pt idx="0">
                    <c:v>800</c:v>
                  </c:pt>
                </c:lvl>
                <c:lvl>
                  <c:pt idx="0">
                    <c:v>630</c:v>
                  </c:pt>
                </c:lvl>
                <c:lvl>
                  <c:pt idx="0">
                    <c:v>500</c:v>
                  </c:pt>
                </c:lvl>
                <c:lvl>
                  <c:pt idx="0">
                    <c:v>400</c:v>
                  </c:pt>
                </c:lvl>
                <c:lvl>
                  <c:pt idx="0">
                    <c:v>315</c:v>
                  </c:pt>
                </c:lvl>
                <c:lvl>
                  <c:pt idx="0">
                    <c:v>250</c:v>
                  </c:pt>
                </c:lvl>
                <c:lvl>
                  <c:pt idx="0">
                    <c:v>200</c:v>
                  </c:pt>
                </c:lvl>
                <c:lvl>
                  <c:pt idx="0">
                    <c:v>160</c:v>
                  </c:pt>
                </c:lvl>
                <c:lvl>
                  <c:pt idx="0">
                    <c:v>125</c:v>
                  </c:pt>
                </c:lvl>
                <c:lvl>
                  <c:pt idx="0">
                    <c:v>100</c:v>
                  </c:pt>
                </c:lvl>
                <c:lvl>
                  <c:pt idx="0">
                    <c:v>80</c:v>
                  </c:pt>
                </c:lvl>
              </c:multiLvlStrCache>
            </c:multiLvlStrRef>
          </c:cat>
          <c:val>
            <c:numRef>
              <c:f>Data!$O$23:$AM$23</c:f>
              <c:numCache>
                <c:formatCode>General</c:formatCode>
                <c:ptCount val="25"/>
                <c:pt idx="0">
                  <c:v>9.44139406794777</c:v>
                </c:pt>
                <c:pt idx="1">
                  <c:v>11.7944301571552</c:v>
                </c:pt>
                <c:pt idx="2">
                  <c:v>18.2543154527387</c:v>
                </c:pt>
                <c:pt idx="3">
                  <c:v>18.175018043517</c:v>
                </c:pt>
                <c:pt idx="4">
                  <c:v>25.4775564646198</c:v>
                </c:pt>
                <c:pt idx="5">
                  <c:v>43.0103840302441</c:v>
                </c:pt>
                <c:pt idx="6">
                  <c:v>40.7226432383797</c:v>
                </c:pt>
                <c:pt idx="7">
                  <c:v>46.174637011836</c:v>
                </c:pt>
                <c:pt idx="8">
                  <c:v>50.4800337906007</c:v>
                </c:pt>
                <c:pt idx="9">
                  <c:v>48.3883061952766</c:v>
                </c:pt>
                <c:pt idx="10">
                  <c:v>53.5659236249344</c:v>
                </c:pt>
                <c:pt idx="11">
                  <c:v>58.4433329073925</c:v>
                </c:pt>
                <c:pt idx="12">
                  <c:v>65.4130115100296</c:v>
                </c:pt>
                <c:pt idx="13">
                  <c:v>57.1602126720573</c:v>
                </c:pt>
                <c:pt idx="14">
                  <c:v>59.2061239999444</c:v>
                </c:pt>
                <c:pt idx="15">
                  <c:v>69.0443786328189</c:v>
                </c:pt>
                <c:pt idx="16">
                  <c:v>66.1411661256149</c:v>
                </c:pt>
                <c:pt idx="17">
                  <c:v>66.7227050839031</c:v>
                </c:pt>
                <c:pt idx="18">
                  <c:v>69.8823671391579</c:v>
                </c:pt>
                <c:pt idx="19">
                  <c:v>59.5541051768512</c:v>
                </c:pt>
                <c:pt idx="20">
                  <c:v>58.4663673966556</c:v>
                </c:pt>
                <c:pt idx="21">
                  <c:v>55.8378251288207</c:v>
                </c:pt>
                <c:pt idx="22">
                  <c:v>48.3824638233495</c:v>
                </c:pt>
                <c:pt idx="23">
                  <c:v>44.5644279680371</c:v>
                </c:pt>
                <c:pt idx="24">
                  <c:v>39.6086012216527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1162669"/>
        <c:axId val="39849174"/>
      </c:lineChart>
      <c:catAx>
        <c:axId val="116266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GB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GB" sz="1000" spc="-1" strike="noStrike">
                    <a:solidFill>
                      <a:srgbClr val="595959"/>
                    </a:solidFill>
                    <a:latin typeface="Calibri"/>
                  </a:rPr>
                  <a:t>Frequency [Hz]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9849174"/>
        <c:crosses val="autoZero"/>
        <c:auto val="1"/>
        <c:lblAlgn val="ctr"/>
        <c:lblOffset val="100"/>
        <c:noMultiLvlLbl val="0"/>
      </c:catAx>
      <c:valAx>
        <c:axId val="3984917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GB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GB" sz="1000" spc="-1" strike="noStrike">
                    <a:solidFill>
                      <a:srgbClr val="595959"/>
                    </a:solidFill>
                    <a:latin typeface="Calibri"/>
                  </a:rPr>
                  <a:t>Mean Lpa/Lwa [dB]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162669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GB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GB" sz="1400" spc="-1" strike="noStrike">
                <a:solidFill>
                  <a:srgbClr val="595959"/>
                </a:solidFill>
                <a:latin typeface="Calibri"/>
              </a:rPr>
              <a:t>Mean Lpa and Lwa for Alpha = 0.15 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"Lp"</c:f>
              <c:strCache>
                <c:ptCount val="1"/>
                <c:pt idx="0">
                  <c:v>Lp</c:v>
                </c:pt>
              </c:strCache>
            </c:strRef>
          </c:tx>
          <c:spPr>
            <a:solidFill>
              <a:srgbClr val="4472c4"/>
            </a:solidFill>
            <a:ln cap="rnd"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Data!$O$2:$AM$2</c:f>
              <c:multiLvlStrCache>
                <c:ptCount val="1"/>
                <c:lvl>
                  <c:pt idx="0">
                    <c:v>20000</c:v>
                  </c:pt>
                </c:lvl>
                <c:lvl>
                  <c:pt idx="0">
                    <c:v>16000</c:v>
                  </c:pt>
                </c:lvl>
                <c:lvl>
                  <c:pt idx="0">
                    <c:v>12500</c:v>
                  </c:pt>
                </c:lvl>
                <c:lvl>
                  <c:pt idx="0">
                    <c:v>10000</c:v>
                  </c:pt>
                </c:lvl>
                <c:lvl>
                  <c:pt idx="0">
                    <c:v>8000</c:v>
                  </c:pt>
                </c:lvl>
                <c:lvl>
                  <c:pt idx="0">
                    <c:v>6300</c:v>
                  </c:pt>
                </c:lvl>
                <c:lvl>
                  <c:pt idx="0">
                    <c:v>5000</c:v>
                  </c:pt>
                </c:lvl>
                <c:lvl>
                  <c:pt idx="0">
                    <c:v>4000</c:v>
                  </c:pt>
                </c:lvl>
                <c:lvl>
                  <c:pt idx="0">
                    <c:v>3150</c:v>
                  </c:pt>
                </c:lvl>
                <c:lvl>
                  <c:pt idx="0">
                    <c:v>2500</c:v>
                  </c:pt>
                </c:lvl>
                <c:lvl>
                  <c:pt idx="0">
                    <c:v>2000</c:v>
                  </c:pt>
                </c:lvl>
                <c:lvl>
                  <c:pt idx="0">
                    <c:v>1600</c:v>
                  </c:pt>
                </c:lvl>
                <c:lvl>
                  <c:pt idx="0">
                    <c:v>1250</c:v>
                  </c:pt>
                </c:lvl>
                <c:lvl>
                  <c:pt idx="0">
                    <c:v>1000</c:v>
                  </c:pt>
                </c:lvl>
                <c:lvl>
                  <c:pt idx="0">
                    <c:v>800</c:v>
                  </c:pt>
                </c:lvl>
                <c:lvl>
                  <c:pt idx="0">
                    <c:v>630</c:v>
                  </c:pt>
                </c:lvl>
                <c:lvl>
                  <c:pt idx="0">
                    <c:v>500</c:v>
                  </c:pt>
                </c:lvl>
                <c:lvl>
                  <c:pt idx="0">
                    <c:v>400</c:v>
                  </c:pt>
                </c:lvl>
                <c:lvl>
                  <c:pt idx="0">
                    <c:v>315</c:v>
                  </c:pt>
                </c:lvl>
                <c:lvl>
                  <c:pt idx="0">
                    <c:v>250</c:v>
                  </c:pt>
                </c:lvl>
                <c:lvl>
                  <c:pt idx="0">
                    <c:v>200</c:v>
                  </c:pt>
                </c:lvl>
                <c:lvl>
                  <c:pt idx="0">
                    <c:v>160</c:v>
                  </c:pt>
                </c:lvl>
                <c:lvl>
                  <c:pt idx="0">
                    <c:v>125</c:v>
                  </c:pt>
                </c:lvl>
                <c:lvl>
                  <c:pt idx="0">
                    <c:v>100</c:v>
                  </c:pt>
                </c:lvl>
                <c:lvl>
                  <c:pt idx="0">
                    <c:v>80</c:v>
                  </c:pt>
                </c:lvl>
              </c:multiLvlStrCache>
            </c:multiLvlStrRef>
          </c:cat>
          <c:val>
            <c:numRef>
              <c:f>Data!$O$20:$AM$20</c:f>
              <c:numCache>
                <c:formatCode>General</c:formatCode>
                <c:ptCount val="25"/>
                <c:pt idx="0">
                  <c:v>-2.14041839252848</c:v>
                </c:pt>
                <c:pt idx="1">
                  <c:v>0.212617696678919</c:v>
                </c:pt>
                <c:pt idx="2">
                  <c:v>6.67250299226246</c:v>
                </c:pt>
                <c:pt idx="3">
                  <c:v>6.59320558304078</c:v>
                </c:pt>
                <c:pt idx="4">
                  <c:v>13.8957440041436</c:v>
                </c:pt>
                <c:pt idx="5">
                  <c:v>31.4285715697679</c:v>
                </c:pt>
                <c:pt idx="6">
                  <c:v>29.1408307779034</c:v>
                </c:pt>
                <c:pt idx="7">
                  <c:v>34.5928245513597</c:v>
                </c:pt>
                <c:pt idx="8">
                  <c:v>38.8982213301244</c:v>
                </c:pt>
                <c:pt idx="9">
                  <c:v>36.8064937348003</c:v>
                </c:pt>
                <c:pt idx="10">
                  <c:v>41.9841111644581</c:v>
                </c:pt>
                <c:pt idx="11">
                  <c:v>46.8615204469163</c:v>
                </c:pt>
                <c:pt idx="12">
                  <c:v>53.8311990495534</c:v>
                </c:pt>
                <c:pt idx="13">
                  <c:v>45.5784002115811</c:v>
                </c:pt>
                <c:pt idx="14">
                  <c:v>47.6243115394681</c:v>
                </c:pt>
                <c:pt idx="15">
                  <c:v>57.4625661723426</c:v>
                </c:pt>
                <c:pt idx="16">
                  <c:v>54.5593536651386</c:v>
                </c:pt>
                <c:pt idx="17">
                  <c:v>55.1408926234269</c:v>
                </c:pt>
                <c:pt idx="18">
                  <c:v>58.3005546786816</c:v>
                </c:pt>
                <c:pt idx="19">
                  <c:v>47.9722927163749</c:v>
                </c:pt>
                <c:pt idx="20">
                  <c:v>46.8845549361794</c:v>
                </c:pt>
                <c:pt idx="21">
                  <c:v>44.2560126683445</c:v>
                </c:pt>
                <c:pt idx="22">
                  <c:v>36.8006513628733</c:v>
                </c:pt>
                <c:pt idx="23">
                  <c:v>32.9826155075608</c:v>
                </c:pt>
                <c:pt idx="24">
                  <c:v>28.0267887611765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"Lwa"</c:f>
              <c:strCache>
                <c:ptCount val="1"/>
                <c:pt idx="0">
                  <c:v>Lwa</c:v>
                </c:pt>
              </c:strCache>
            </c:strRef>
          </c:tx>
          <c:spPr>
            <a:solidFill>
              <a:srgbClr val="a5a5a5"/>
            </a:solidFill>
            <a:ln cap="rnd"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Data!$O$2:$AM$2</c:f>
              <c:multiLvlStrCache>
                <c:ptCount val="1"/>
                <c:lvl>
                  <c:pt idx="0">
                    <c:v>20000</c:v>
                  </c:pt>
                </c:lvl>
                <c:lvl>
                  <c:pt idx="0">
                    <c:v>16000</c:v>
                  </c:pt>
                </c:lvl>
                <c:lvl>
                  <c:pt idx="0">
                    <c:v>12500</c:v>
                  </c:pt>
                </c:lvl>
                <c:lvl>
                  <c:pt idx="0">
                    <c:v>10000</c:v>
                  </c:pt>
                </c:lvl>
                <c:lvl>
                  <c:pt idx="0">
                    <c:v>8000</c:v>
                  </c:pt>
                </c:lvl>
                <c:lvl>
                  <c:pt idx="0">
                    <c:v>6300</c:v>
                  </c:pt>
                </c:lvl>
                <c:lvl>
                  <c:pt idx="0">
                    <c:v>5000</c:v>
                  </c:pt>
                </c:lvl>
                <c:lvl>
                  <c:pt idx="0">
                    <c:v>4000</c:v>
                  </c:pt>
                </c:lvl>
                <c:lvl>
                  <c:pt idx="0">
                    <c:v>3150</c:v>
                  </c:pt>
                </c:lvl>
                <c:lvl>
                  <c:pt idx="0">
                    <c:v>2500</c:v>
                  </c:pt>
                </c:lvl>
                <c:lvl>
                  <c:pt idx="0">
                    <c:v>2000</c:v>
                  </c:pt>
                </c:lvl>
                <c:lvl>
                  <c:pt idx="0">
                    <c:v>1600</c:v>
                  </c:pt>
                </c:lvl>
                <c:lvl>
                  <c:pt idx="0">
                    <c:v>1250</c:v>
                  </c:pt>
                </c:lvl>
                <c:lvl>
                  <c:pt idx="0">
                    <c:v>1000</c:v>
                  </c:pt>
                </c:lvl>
                <c:lvl>
                  <c:pt idx="0">
                    <c:v>800</c:v>
                  </c:pt>
                </c:lvl>
                <c:lvl>
                  <c:pt idx="0">
                    <c:v>630</c:v>
                  </c:pt>
                </c:lvl>
                <c:lvl>
                  <c:pt idx="0">
                    <c:v>500</c:v>
                  </c:pt>
                </c:lvl>
                <c:lvl>
                  <c:pt idx="0">
                    <c:v>400</c:v>
                  </c:pt>
                </c:lvl>
                <c:lvl>
                  <c:pt idx="0">
                    <c:v>315</c:v>
                  </c:pt>
                </c:lvl>
                <c:lvl>
                  <c:pt idx="0">
                    <c:v>250</c:v>
                  </c:pt>
                </c:lvl>
                <c:lvl>
                  <c:pt idx="0">
                    <c:v>200</c:v>
                  </c:pt>
                </c:lvl>
                <c:lvl>
                  <c:pt idx="0">
                    <c:v>160</c:v>
                  </c:pt>
                </c:lvl>
                <c:lvl>
                  <c:pt idx="0">
                    <c:v>125</c:v>
                  </c:pt>
                </c:lvl>
                <c:lvl>
                  <c:pt idx="0">
                    <c:v>100</c:v>
                  </c:pt>
                </c:lvl>
                <c:lvl>
                  <c:pt idx="0">
                    <c:v>80</c:v>
                  </c:pt>
                </c:lvl>
              </c:multiLvlStrCache>
            </c:multiLvlStrRef>
          </c:cat>
          <c:val>
            <c:numRef>
              <c:f>Data!$O$22:$AM$22</c:f>
              <c:numCache>
                <c:formatCode>General</c:formatCode>
                <c:ptCount val="25"/>
                <c:pt idx="0">
                  <c:v>8.65139406794777</c:v>
                </c:pt>
                <c:pt idx="1">
                  <c:v>11.0044301571552</c:v>
                </c:pt>
                <c:pt idx="2">
                  <c:v>17.4643154527387</c:v>
                </c:pt>
                <c:pt idx="3">
                  <c:v>17.385018043517</c:v>
                </c:pt>
                <c:pt idx="4">
                  <c:v>24.6875564646198</c:v>
                </c:pt>
                <c:pt idx="5">
                  <c:v>42.2203840302441</c:v>
                </c:pt>
                <c:pt idx="6">
                  <c:v>39.9326432383797</c:v>
                </c:pt>
                <c:pt idx="7">
                  <c:v>45.384637011836</c:v>
                </c:pt>
                <c:pt idx="8">
                  <c:v>49.6900337906007</c:v>
                </c:pt>
                <c:pt idx="9">
                  <c:v>47.5983061952766</c:v>
                </c:pt>
                <c:pt idx="10">
                  <c:v>52.7759236249344</c:v>
                </c:pt>
                <c:pt idx="11">
                  <c:v>57.6533329073925</c:v>
                </c:pt>
                <c:pt idx="12">
                  <c:v>64.6230115100297</c:v>
                </c:pt>
                <c:pt idx="13">
                  <c:v>56.3702126720573</c:v>
                </c:pt>
                <c:pt idx="14">
                  <c:v>58.4161239999444</c:v>
                </c:pt>
                <c:pt idx="15">
                  <c:v>68.2543786328189</c:v>
                </c:pt>
                <c:pt idx="16">
                  <c:v>65.3511661256149</c:v>
                </c:pt>
                <c:pt idx="17">
                  <c:v>65.9327050839031</c:v>
                </c:pt>
                <c:pt idx="18">
                  <c:v>69.0923671391579</c:v>
                </c:pt>
                <c:pt idx="19">
                  <c:v>58.7641051768512</c:v>
                </c:pt>
                <c:pt idx="20">
                  <c:v>57.6763673966556</c:v>
                </c:pt>
                <c:pt idx="21">
                  <c:v>55.0478251288207</c:v>
                </c:pt>
                <c:pt idx="22">
                  <c:v>47.5924638233495</c:v>
                </c:pt>
                <c:pt idx="23">
                  <c:v>43.7744279680371</c:v>
                </c:pt>
                <c:pt idx="24">
                  <c:v>38.8186012216527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42801860"/>
        <c:axId val="92998313"/>
      </c:lineChart>
      <c:catAx>
        <c:axId val="4280186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GB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GB" sz="1000" spc="-1" strike="noStrike">
                    <a:solidFill>
                      <a:srgbClr val="595959"/>
                    </a:solidFill>
                    <a:latin typeface="Calibri"/>
                  </a:rPr>
                  <a:t>Frequency [Hz]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2998313"/>
        <c:crosses val="autoZero"/>
        <c:auto val="1"/>
        <c:lblAlgn val="ctr"/>
        <c:lblOffset val="100"/>
        <c:noMultiLvlLbl val="0"/>
      </c:catAx>
      <c:valAx>
        <c:axId val="9299831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GB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GB" sz="1000" spc="-1" strike="noStrike">
                    <a:solidFill>
                      <a:srgbClr val="595959"/>
                    </a:solidFill>
                    <a:latin typeface="Calibri"/>
                  </a:rPr>
                  <a:t>Mean Lpa/Lwa [dB]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2801860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GB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GB" sz="1400" spc="-1" strike="noStrike">
                <a:solidFill>
                  <a:srgbClr val="595959"/>
                </a:solidFill>
                <a:latin typeface="Calibri"/>
              </a:rPr>
              <a:t>Mean Lpa and Lwa for Alpha = 0.2
 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"Lp"</c:f>
              <c:strCache>
                <c:ptCount val="1"/>
                <c:pt idx="0">
                  <c:v>Lp</c:v>
                </c:pt>
              </c:strCache>
            </c:strRef>
          </c:tx>
          <c:spPr>
            <a:solidFill>
              <a:srgbClr val="4472c4"/>
            </a:solidFill>
            <a:ln cap="rnd"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Data!$O$2:$AM$2</c:f>
              <c:multiLvlStrCache>
                <c:ptCount val="1"/>
                <c:lvl>
                  <c:pt idx="0">
                    <c:v>20000</c:v>
                  </c:pt>
                </c:lvl>
                <c:lvl>
                  <c:pt idx="0">
                    <c:v>16000</c:v>
                  </c:pt>
                </c:lvl>
                <c:lvl>
                  <c:pt idx="0">
                    <c:v>12500</c:v>
                  </c:pt>
                </c:lvl>
                <c:lvl>
                  <c:pt idx="0">
                    <c:v>10000</c:v>
                  </c:pt>
                </c:lvl>
                <c:lvl>
                  <c:pt idx="0">
                    <c:v>8000</c:v>
                  </c:pt>
                </c:lvl>
                <c:lvl>
                  <c:pt idx="0">
                    <c:v>6300</c:v>
                  </c:pt>
                </c:lvl>
                <c:lvl>
                  <c:pt idx="0">
                    <c:v>5000</c:v>
                  </c:pt>
                </c:lvl>
                <c:lvl>
                  <c:pt idx="0">
                    <c:v>4000</c:v>
                  </c:pt>
                </c:lvl>
                <c:lvl>
                  <c:pt idx="0">
                    <c:v>3150</c:v>
                  </c:pt>
                </c:lvl>
                <c:lvl>
                  <c:pt idx="0">
                    <c:v>2500</c:v>
                  </c:pt>
                </c:lvl>
                <c:lvl>
                  <c:pt idx="0">
                    <c:v>2000</c:v>
                  </c:pt>
                </c:lvl>
                <c:lvl>
                  <c:pt idx="0">
                    <c:v>1600</c:v>
                  </c:pt>
                </c:lvl>
                <c:lvl>
                  <c:pt idx="0">
                    <c:v>1250</c:v>
                  </c:pt>
                </c:lvl>
                <c:lvl>
                  <c:pt idx="0">
                    <c:v>1000</c:v>
                  </c:pt>
                </c:lvl>
                <c:lvl>
                  <c:pt idx="0">
                    <c:v>800</c:v>
                  </c:pt>
                </c:lvl>
                <c:lvl>
                  <c:pt idx="0">
                    <c:v>630</c:v>
                  </c:pt>
                </c:lvl>
                <c:lvl>
                  <c:pt idx="0">
                    <c:v>500</c:v>
                  </c:pt>
                </c:lvl>
                <c:lvl>
                  <c:pt idx="0">
                    <c:v>400</c:v>
                  </c:pt>
                </c:lvl>
                <c:lvl>
                  <c:pt idx="0">
                    <c:v>315</c:v>
                  </c:pt>
                </c:lvl>
                <c:lvl>
                  <c:pt idx="0">
                    <c:v>250</c:v>
                  </c:pt>
                </c:lvl>
                <c:lvl>
                  <c:pt idx="0">
                    <c:v>200</c:v>
                  </c:pt>
                </c:lvl>
                <c:lvl>
                  <c:pt idx="0">
                    <c:v>160</c:v>
                  </c:pt>
                </c:lvl>
                <c:lvl>
                  <c:pt idx="0">
                    <c:v>125</c:v>
                  </c:pt>
                </c:lvl>
                <c:lvl>
                  <c:pt idx="0">
                    <c:v>100</c:v>
                  </c:pt>
                </c:lvl>
                <c:lvl>
                  <c:pt idx="0">
                    <c:v>80</c:v>
                  </c:pt>
                </c:lvl>
              </c:multiLvlStrCache>
            </c:multiLvlStrRef>
          </c:cat>
          <c:val>
            <c:numRef>
              <c:f>Data!$O$21:$AM$21</c:f>
              <c:numCache>
                <c:formatCode>General</c:formatCode>
                <c:ptCount val="25"/>
                <c:pt idx="0">
                  <c:v>-1.35041839252848</c:v>
                </c:pt>
                <c:pt idx="1">
                  <c:v>1.00261769667892</c:v>
                </c:pt>
                <c:pt idx="2">
                  <c:v>7.46250299226246</c:v>
                </c:pt>
                <c:pt idx="3">
                  <c:v>7.38320558304078</c:v>
                </c:pt>
                <c:pt idx="4">
                  <c:v>14.6857440041436</c:v>
                </c:pt>
                <c:pt idx="5">
                  <c:v>32.2185715697679</c:v>
                </c:pt>
                <c:pt idx="6">
                  <c:v>29.9308307779034</c:v>
                </c:pt>
                <c:pt idx="7">
                  <c:v>35.3828245513597</c:v>
                </c:pt>
                <c:pt idx="8">
                  <c:v>39.6882213301244</c:v>
                </c:pt>
                <c:pt idx="9">
                  <c:v>37.5964937348003</c:v>
                </c:pt>
                <c:pt idx="10">
                  <c:v>42.7741111644581</c:v>
                </c:pt>
                <c:pt idx="11">
                  <c:v>47.6515204469163</c:v>
                </c:pt>
                <c:pt idx="12">
                  <c:v>54.6211990495534</c:v>
                </c:pt>
                <c:pt idx="13">
                  <c:v>46.3684002115811</c:v>
                </c:pt>
                <c:pt idx="14">
                  <c:v>48.4143115394681</c:v>
                </c:pt>
                <c:pt idx="15">
                  <c:v>58.2525661723426</c:v>
                </c:pt>
                <c:pt idx="16">
                  <c:v>55.3493536651386</c:v>
                </c:pt>
                <c:pt idx="17">
                  <c:v>55.9308926234268</c:v>
                </c:pt>
                <c:pt idx="18">
                  <c:v>59.0905546786816</c:v>
                </c:pt>
                <c:pt idx="19">
                  <c:v>48.7622927163749</c:v>
                </c:pt>
                <c:pt idx="20">
                  <c:v>47.6745549361794</c:v>
                </c:pt>
                <c:pt idx="21">
                  <c:v>45.0460126683445</c:v>
                </c:pt>
                <c:pt idx="22">
                  <c:v>37.5906513628733</c:v>
                </c:pt>
                <c:pt idx="23">
                  <c:v>33.7726155075608</c:v>
                </c:pt>
                <c:pt idx="24">
                  <c:v>28.8167887611765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"Lwa"</c:f>
              <c:strCache>
                <c:ptCount val="1"/>
                <c:pt idx="0">
                  <c:v>Lwa</c:v>
                </c:pt>
              </c:strCache>
            </c:strRef>
          </c:tx>
          <c:spPr>
            <a:solidFill>
              <a:srgbClr val="a5a5a5"/>
            </a:solidFill>
            <a:ln cap="rnd"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Data!$O$2:$AM$2</c:f>
              <c:multiLvlStrCache>
                <c:ptCount val="1"/>
                <c:lvl>
                  <c:pt idx="0">
                    <c:v>20000</c:v>
                  </c:pt>
                </c:lvl>
                <c:lvl>
                  <c:pt idx="0">
                    <c:v>16000</c:v>
                  </c:pt>
                </c:lvl>
                <c:lvl>
                  <c:pt idx="0">
                    <c:v>12500</c:v>
                  </c:pt>
                </c:lvl>
                <c:lvl>
                  <c:pt idx="0">
                    <c:v>10000</c:v>
                  </c:pt>
                </c:lvl>
                <c:lvl>
                  <c:pt idx="0">
                    <c:v>8000</c:v>
                  </c:pt>
                </c:lvl>
                <c:lvl>
                  <c:pt idx="0">
                    <c:v>6300</c:v>
                  </c:pt>
                </c:lvl>
                <c:lvl>
                  <c:pt idx="0">
                    <c:v>5000</c:v>
                  </c:pt>
                </c:lvl>
                <c:lvl>
                  <c:pt idx="0">
                    <c:v>4000</c:v>
                  </c:pt>
                </c:lvl>
                <c:lvl>
                  <c:pt idx="0">
                    <c:v>3150</c:v>
                  </c:pt>
                </c:lvl>
                <c:lvl>
                  <c:pt idx="0">
                    <c:v>2500</c:v>
                  </c:pt>
                </c:lvl>
                <c:lvl>
                  <c:pt idx="0">
                    <c:v>2000</c:v>
                  </c:pt>
                </c:lvl>
                <c:lvl>
                  <c:pt idx="0">
                    <c:v>1600</c:v>
                  </c:pt>
                </c:lvl>
                <c:lvl>
                  <c:pt idx="0">
                    <c:v>1250</c:v>
                  </c:pt>
                </c:lvl>
                <c:lvl>
                  <c:pt idx="0">
                    <c:v>1000</c:v>
                  </c:pt>
                </c:lvl>
                <c:lvl>
                  <c:pt idx="0">
                    <c:v>800</c:v>
                  </c:pt>
                </c:lvl>
                <c:lvl>
                  <c:pt idx="0">
                    <c:v>630</c:v>
                  </c:pt>
                </c:lvl>
                <c:lvl>
                  <c:pt idx="0">
                    <c:v>500</c:v>
                  </c:pt>
                </c:lvl>
                <c:lvl>
                  <c:pt idx="0">
                    <c:v>400</c:v>
                  </c:pt>
                </c:lvl>
                <c:lvl>
                  <c:pt idx="0">
                    <c:v>315</c:v>
                  </c:pt>
                </c:lvl>
                <c:lvl>
                  <c:pt idx="0">
                    <c:v>250</c:v>
                  </c:pt>
                </c:lvl>
                <c:lvl>
                  <c:pt idx="0">
                    <c:v>200</c:v>
                  </c:pt>
                </c:lvl>
                <c:lvl>
                  <c:pt idx="0">
                    <c:v>160</c:v>
                  </c:pt>
                </c:lvl>
                <c:lvl>
                  <c:pt idx="0">
                    <c:v>125</c:v>
                  </c:pt>
                </c:lvl>
                <c:lvl>
                  <c:pt idx="0">
                    <c:v>100</c:v>
                  </c:pt>
                </c:lvl>
                <c:lvl>
                  <c:pt idx="0">
                    <c:v>80</c:v>
                  </c:pt>
                </c:lvl>
              </c:multiLvlStrCache>
            </c:multiLvlStrRef>
          </c:cat>
          <c:val>
            <c:numRef>
              <c:f>Data!$O$23:$AM$23</c:f>
              <c:numCache>
                <c:formatCode>General</c:formatCode>
                <c:ptCount val="25"/>
                <c:pt idx="0">
                  <c:v>9.44139406794777</c:v>
                </c:pt>
                <c:pt idx="1">
                  <c:v>11.7944301571552</c:v>
                </c:pt>
                <c:pt idx="2">
                  <c:v>18.2543154527387</c:v>
                </c:pt>
                <c:pt idx="3">
                  <c:v>18.175018043517</c:v>
                </c:pt>
                <c:pt idx="4">
                  <c:v>25.4775564646198</c:v>
                </c:pt>
                <c:pt idx="5">
                  <c:v>43.0103840302441</c:v>
                </c:pt>
                <c:pt idx="6">
                  <c:v>40.7226432383797</c:v>
                </c:pt>
                <c:pt idx="7">
                  <c:v>46.174637011836</c:v>
                </c:pt>
                <c:pt idx="8">
                  <c:v>50.4800337906007</c:v>
                </c:pt>
                <c:pt idx="9">
                  <c:v>48.3883061952766</c:v>
                </c:pt>
                <c:pt idx="10">
                  <c:v>53.5659236249344</c:v>
                </c:pt>
                <c:pt idx="11">
                  <c:v>58.4433329073925</c:v>
                </c:pt>
                <c:pt idx="12">
                  <c:v>65.4130115100296</c:v>
                </c:pt>
                <c:pt idx="13">
                  <c:v>57.1602126720573</c:v>
                </c:pt>
                <c:pt idx="14">
                  <c:v>59.2061239999444</c:v>
                </c:pt>
                <c:pt idx="15">
                  <c:v>69.0443786328189</c:v>
                </c:pt>
                <c:pt idx="16">
                  <c:v>66.1411661256149</c:v>
                </c:pt>
                <c:pt idx="17">
                  <c:v>66.7227050839031</c:v>
                </c:pt>
                <c:pt idx="18">
                  <c:v>69.8823671391579</c:v>
                </c:pt>
                <c:pt idx="19">
                  <c:v>59.5541051768512</c:v>
                </c:pt>
                <c:pt idx="20">
                  <c:v>58.4663673966556</c:v>
                </c:pt>
                <c:pt idx="21">
                  <c:v>55.8378251288207</c:v>
                </c:pt>
                <c:pt idx="22">
                  <c:v>48.3824638233495</c:v>
                </c:pt>
                <c:pt idx="23">
                  <c:v>44.5644279680371</c:v>
                </c:pt>
                <c:pt idx="24">
                  <c:v>39.6086012216527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40186832"/>
        <c:axId val="54253852"/>
      </c:lineChart>
      <c:catAx>
        <c:axId val="4018683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GB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GB" sz="1000" spc="-1" strike="noStrike">
                    <a:solidFill>
                      <a:srgbClr val="595959"/>
                    </a:solidFill>
                    <a:latin typeface="Calibri"/>
                  </a:rPr>
                  <a:t>Frequency [Hz]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4253852"/>
        <c:crosses val="autoZero"/>
        <c:auto val="1"/>
        <c:lblAlgn val="ctr"/>
        <c:lblOffset val="100"/>
        <c:noMultiLvlLbl val="0"/>
      </c:catAx>
      <c:valAx>
        <c:axId val="5425385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GB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GB" sz="1000" spc="-1" strike="noStrike">
                    <a:solidFill>
                      <a:srgbClr val="595959"/>
                    </a:solidFill>
                    <a:latin typeface="Calibri"/>
                  </a:rPr>
                  <a:t>Mean Lpa/Lwa [dB]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0186832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171360</xdr:colOff>
      <xdr:row>25</xdr:row>
      <xdr:rowOff>76320</xdr:rowOff>
    </xdr:from>
    <xdr:to>
      <xdr:col>24</xdr:col>
      <xdr:colOff>513720</xdr:colOff>
      <xdr:row>48</xdr:row>
      <xdr:rowOff>84960</xdr:rowOff>
    </xdr:to>
    <xdr:graphicFrame>
      <xdr:nvGraphicFramePr>
        <xdr:cNvPr id="0" name="Chart 5"/>
        <xdr:cNvGraphicFramePr/>
      </xdr:nvGraphicFramePr>
      <xdr:xfrm>
        <a:off x="4383360" y="4826160"/>
        <a:ext cx="7177320" cy="4390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26</xdr:col>
      <xdr:colOff>523800</xdr:colOff>
      <xdr:row>25</xdr:row>
      <xdr:rowOff>47520</xdr:rowOff>
    </xdr:from>
    <xdr:to>
      <xdr:col>37</xdr:col>
      <xdr:colOff>8640</xdr:colOff>
      <xdr:row>47</xdr:row>
      <xdr:rowOff>151560</xdr:rowOff>
    </xdr:to>
    <xdr:graphicFrame>
      <xdr:nvGraphicFramePr>
        <xdr:cNvPr id="1" name="Chart 6"/>
        <xdr:cNvGraphicFramePr/>
      </xdr:nvGraphicFramePr>
      <xdr:xfrm>
        <a:off x="13089960" y="4797360"/>
        <a:ext cx="7838640" cy="4295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171360</xdr:colOff>
      <xdr:row>24</xdr:row>
      <xdr:rowOff>114480</xdr:rowOff>
    </xdr:from>
    <xdr:to>
      <xdr:col>24</xdr:col>
      <xdr:colOff>513720</xdr:colOff>
      <xdr:row>47</xdr:row>
      <xdr:rowOff>123120</xdr:rowOff>
    </xdr:to>
    <xdr:graphicFrame>
      <xdr:nvGraphicFramePr>
        <xdr:cNvPr id="2" name="Chart 1"/>
        <xdr:cNvGraphicFramePr/>
      </xdr:nvGraphicFramePr>
      <xdr:xfrm>
        <a:off x="4383360" y="2400480"/>
        <a:ext cx="7177320" cy="4390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26</xdr:col>
      <xdr:colOff>523800</xdr:colOff>
      <xdr:row>24</xdr:row>
      <xdr:rowOff>85680</xdr:rowOff>
    </xdr:from>
    <xdr:to>
      <xdr:col>37</xdr:col>
      <xdr:colOff>8640</xdr:colOff>
      <xdr:row>46</xdr:row>
      <xdr:rowOff>189720</xdr:rowOff>
    </xdr:to>
    <xdr:graphicFrame>
      <xdr:nvGraphicFramePr>
        <xdr:cNvPr id="3" name="Chart 2"/>
        <xdr:cNvGraphicFramePr/>
      </xdr:nvGraphicFramePr>
      <xdr:xfrm>
        <a:off x="13089960" y="2371680"/>
        <a:ext cx="7838640" cy="4295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7.14"/>
    <col collapsed="false" customWidth="true" hidden="false" outlineLevel="0" max="4" min="4" style="0" width="18.43"/>
    <col collapsed="false" customWidth="true" hidden="false" outlineLevel="0" max="6" min="6" style="0" width="17"/>
  </cols>
  <sheetData>
    <row r="1" customFormat="false" ht="15" hidden="false" customHeight="false" outlineLevel="0" collapsed="false">
      <c r="A1" s="0" t="s">
        <v>0</v>
      </c>
      <c r="C1" s="0" t="s">
        <v>1</v>
      </c>
    </row>
    <row r="2" customFormat="false" ht="15" hidden="false" customHeight="false" outlineLevel="0" collapsed="false">
      <c r="A2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B6" s="0" t="s">
        <v>4</v>
      </c>
      <c r="C6" s="0" t="s">
        <v>5</v>
      </c>
    </row>
    <row r="7" customFormat="false" ht="15" hidden="false" customHeight="false" outlineLevel="0" collapsed="false">
      <c r="B7" s="0" t="s">
        <v>6</v>
      </c>
      <c r="C7" s="0" t="s">
        <v>7</v>
      </c>
    </row>
    <row r="8" customFormat="false" ht="15" hidden="false" customHeight="false" outlineLevel="0" collapsed="false">
      <c r="B8" s="0" t="s">
        <v>8</v>
      </c>
      <c r="C8" s="0" t="s">
        <v>9</v>
      </c>
    </row>
    <row r="10" customFormat="false" ht="15" hidden="false" customHeight="false" outlineLevel="0" collapsed="false">
      <c r="A10" s="0" t="s">
        <v>10</v>
      </c>
    </row>
    <row r="11" customFormat="false" ht="15" hidden="false" customHeight="false" outlineLevel="0" collapsed="false">
      <c r="B11" s="0" t="s">
        <v>11</v>
      </c>
      <c r="C11" s="0" t="s">
        <v>12</v>
      </c>
    </row>
    <row r="12" customFormat="false" ht="15" hidden="false" customHeight="false" outlineLevel="0" collapsed="false">
      <c r="B12" s="0" t="s">
        <v>13</v>
      </c>
      <c r="C12" s="0" t="s">
        <v>14</v>
      </c>
    </row>
    <row r="13" customFormat="false" ht="15" hidden="false" customHeight="false" outlineLevel="0" collapsed="false">
      <c r="B13" s="0" t="s">
        <v>15</v>
      </c>
      <c r="C13" s="0" t="s">
        <v>16</v>
      </c>
    </row>
    <row r="14" customFormat="false" ht="15" hidden="false" customHeight="false" outlineLevel="0" collapsed="false">
      <c r="B14" s="0" t="s">
        <v>17</v>
      </c>
      <c r="C14" s="1" t="n">
        <v>0.000231481481481481</v>
      </c>
    </row>
    <row r="15" customFormat="false" ht="15" hidden="false" customHeight="false" outlineLevel="0" collapsed="false">
      <c r="B15" s="0" t="s">
        <v>18</v>
      </c>
      <c r="C15" s="0" t="s">
        <v>19</v>
      </c>
    </row>
    <row r="16" customFormat="false" ht="15" hidden="false" customHeight="false" outlineLevel="0" collapsed="false">
      <c r="B16" s="0" t="s">
        <v>20</v>
      </c>
      <c r="C16" s="0" t="s">
        <v>21</v>
      </c>
    </row>
    <row r="18" customFormat="false" ht="15" hidden="false" customHeight="false" outlineLevel="0" collapsed="false">
      <c r="A18" s="0" t="s">
        <v>22</v>
      </c>
    </row>
    <row r="19" customFormat="false" ht="15" hidden="false" customHeight="false" outlineLevel="0" collapsed="false">
      <c r="B19" s="0" t="s">
        <v>23</v>
      </c>
      <c r="C19" s="0" t="s">
        <v>24</v>
      </c>
      <c r="D19" s="0" t="s">
        <v>25</v>
      </c>
      <c r="E19" s="0" t="s">
        <v>26</v>
      </c>
      <c r="F19" s="0" t="s">
        <v>27</v>
      </c>
      <c r="G19" s="0" t="s">
        <v>26</v>
      </c>
      <c r="H19" s="0" t="s">
        <v>28</v>
      </c>
      <c r="I19" s="0" t="s">
        <v>29</v>
      </c>
      <c r="J19" s="0" t="s">
        <v>29</v>
      </c>
      <c r="K19" s="0" t="s">
        <v>29</v>
      </c>
      <c r="L19" s="0" t="s">
        <v>29</v>
      </c>
      <c r="M19" s="0" t="s">
        <v>29</v>
      </c>
      <c r="N19" s="0" t="s">
        <v>29</v>
      </c>
      <c r="O19" s="0" t="s">
        <v>29</v>
      </c>
      <c r="P19" s="0" t="s">
        <v>29</v>
      </c>
      <c r="Q19" s="0" t="s">
        <v>29</v>
      </c>
      <c r="R19" s="0" t="s">
        <v>29</v>
      </c>
      <c r="S19" s="0" t="s">
        <v>29</v>
      </c>
      <c r="T19" s="0" t="s">
        <v>29</v>
      </c>
      <c r="U19" s="0" t="s">
        <v>29</v>
      </c>
      <c r="V19" s="0" t="s">
        <v>29</v>
      </c>
      <c r="W19" s="0" t="s">
        <v>29</v>
      </c>
      <c r="X19" s="0" t="s">
        <v>29</v>
      </c>
      <c r="Y19" s="0" t="s">
        <v>29</v>
      </c>
      <c r="Z19" s="0" t="s">
        <v>29</v>
      </c>
      <c r="AA19" s="0" t="s">
        <v>29</v>
      </c>
      <c r="AB19" s="0" t="s">
        <v>29</v>
      </c>
      <c r="AC19" s="0" t="s">
        <v>29</v>
      </c>
      <c r="AD19" s="0" t="s">
        <v>29</v>
      </c>
      <c r="AE19" s="0" t="s">
        <v>29</v>
      </c>
      <c r="AF19" s="0" t="s">
        <v>29</v>
      </c>
      <c r="AG19" s="0" t="s">
        <v>29</v>
      </c>
      <c r="AH19" s="0" t="s">
        <v>29</v>
      </c>
      <c r="AI19" s="0" t="s">
        <v>29</v>
      </c>
      <c r="AJ19" s="0" t="s">
        <v>29</v>
      </c>
      <c r="AK19" s="0" t="s">
        <v>29</v>
      </c>
      <c r="AL19" s="0" t="s">
        <v>29</v>
      </c>
      <c r="AM19" s="0" t="s">
        <v>29</v>
      </c>
      <c r="AN19" s="0" t="s">
        <v>29</v>
      </c>
      <c r="AO19" s="0" t="s">
        <v>29</v>
      </c>
      <c r="AP19" s="0" t="s">
        <v>29</v>
      </c>
      <c r="AQ19" s="0" t="s">
        <v>29</v>
      </c>
      <c r="AR19" s="0" t="s">
        <v>29</v>
      </c>
      <c r="AS19" s="0" t="s">
        <v>24</v>
      </c>
      <c r="AT19" s="0" t="s">
        <v>30</v>
      </c>
      <c r="AU19" s="0" t="s">
        <v>30</v>
      </c>
      <c r="AV19" s="0" t="s">
        <v>30</v>
      </c>
      <c r="AW19" s="0" t="s">
        <v>30</v>
      </c>
      <c r="AX19" s="0" t="s">
        <v>30</v>
      </c>
      <c r="AY19" s="0" t="s">
        <v>30</v>
      </c>
      <c r="AZ19" s="0" t="s">
        <v>30</v>
      </c>
      <c r="BA19" s="0" t="s">
        <v>30</v>
      </c>
      <c r="BB19" s="0" t="s">
        <v>30</v>
      </c>
      <c r="BC19" s="0" t="s">
        <v>30</v>
      </c>
      <c r="BD19" s="0" t="s">
        <v>30</v>
      </c>
      <c r="BE19" s="0" t="s">
        <v>30</v>
      </c>
      <c r="BF19" s="0" t="s">
        <v>30</v>
      </c>
      <c r="BG19" s="0" t="s">
        <v>30</v>
      </c>
      <c r="BH19" s="0" t="s">
        <v>30</v>
      </c>
      <c r="BI19" s="0" t="s">
        <v>30</v>
      </c>
      <c r="BJ19" s="0" t="s">
        <v>30</v>
      </c>
      <c r="BK19" s="0" t="s">
        <v>30</v>
      </c>
      <c r="BL19" s="0" t="s">
        <v>30</v>
      </c>
      <c r="BM19" s="0" t="s">
        <v>30</v>
      </c>
      <c r="BN19" s="0" t="s">
        <v>30</v>
      </c>
      <c r="BO19" s="0" t="s">
        <v>30</v>
      </c>
      <c r="BP19" s="0" t="s">
        <v>30</v>
      </c>
      <c r="BQ19" s="0" t="s">
        <v>30</v>
      </c>
      <c r="BR19" s="0" t="s">
        <v>30</v>
      </c>
      <c r="BS19" s="0" t="s">
        <v>30</v>
      </c>
      <c r="BT19" s="0" t="s">
        <v>30</v>
      </c>
      <c r="BU19" s="0" t="s">
        <v>30</v>
      </c>
      <c r="BV19" s="0" t="s">
        <v>30</v>
      </c>
      <c r="BW19" s="0" t="s">
        <v>30</v>
      </c>
      <c r="BX19" s="0" t="s">
        <v>30</v>
      </c>
      <c r="BY19" s="0" t="s">
        <v>30</v>
      </c>
      <c r="BZ19" s="0" t="s">
        <v>30</v>
      </c>
      <c r="CA19" s="0" t="s">
        <v>30</v>
      </c>
      <c r="CB19" s="0" t="s">
        <v>30</v>
      </c>
      <c r="CC19" s="0" t="s">
        <v>30</v>
      </c>
      <c r="CD19" s="0" t="s">
        <v>24</v>
      </c>
      <c r="CE19" s="0" t="s">
        <v>31</v>
      </c>
      <c r="CF19" s="0" t="s">
        <v>31</v>
      </c>
      <c r="CG19" s="0" t="s">
        <v>31</v>
      </c>
      <c r="CH19" s="0" t="s">
        <v>31</v>
      </c>
      <c r="CI19" s="0" t="s">
        <v>31</v>
      </c>
      <c r="CJ19" s="0" t="s">
        <v>31</v>
      </c>
      <c r="CK19" s="0" t="s">
        <v>31</v>
      </c>
      <c r="CL19" s="0" t="s">
        <v>31</v>
      </c>
      <c r="CM19" s="0" t="s">
        <v>31</v>
      </c>
      <c r="CN19" s="0" t="s">
        <v>31</v>
      </c>
      <c r="CO19" s="0" t="s">
        <v>31</v>
      </c>
      <c r="CP19" s="0" t="s">
        <v>31</v>
      </c>
      <c r="CQ19" s="0" t="s">
        <v>31</v>
      </c>
      <c r="CR19" s="0" t="s">
        <v>31</v>
      </c>
      <c r="CS19" s="0" t="s">
        <v>31</v>
      </c>
      <c r="CT19" s="0" t="s">
        <v>31</v>
      </c>
      <c r="CU19" s="0" t="s">
        <v>31</v>
      </c>
      <c r="CV19" s="0" t="s">
        <v>31</v>
      </c>
      <c r="CW19" s="0" t="s">
        <v>31</v>
      </c>
      <c r="CX19" s="0" t="s">
        <v>31</v>
      </c>
      <c r="CY19" s="0" t="s">
        <v>31</v>
      </c>
      <c r="CZ19" s="0" t="s">
        <v>31</v>
      </c>
      <c r="DA19" s="0" t="s">
        <v>31</v>
      </c>
      <c r="DB19" s="0" t="s">
        <v>31</v>
      </c>
      <c r="DC19" s="0" t="s">
        <v>31</v>
      </c>
      <c r="DD19" s="0" t="s">
        <v>31</v>
      </c>
      <c r="DE19" s="0" t="s">
        <v>31</v>
      </c>
      <c r="DF19" s="0" t="s">
        <v>31</v>
      </c>
      <c r="DG19" s="0" t="s">
        <v>31</v>
      </c>
      <c r="DH19" s="0" t="s">
        <v>31</v>
      </c>
      <c r="DI19" s="0" t="s">
        <v>31</v>
      </c>
      <c r="DJ19" s="0" t="s">
        <v>31</v>
      </c>
      <c r="DK19" s="0" t="s">
        <v>31</v>
      </c>
      <c r="DL19" s="0" t="s">
        <v>31</v>
      </c>
      <c r="DM19" s="0" t="s">
        <v>31</v>
      </c>
      <c r="DN19" s="0" t="s">
        <v>31</v>
      </c>
      <c r="DO19" s="0" t="s">
        <v>24</v>
      </c>
      <c r="DP19" s="0" t="s">
        <v>32</v>
      </c>
      <c r="DQ19" s="0" t="s">
        <v>32</v>
      </c>
      <c r="DR19" s="0" t="s">
        <v>32</v>
      </c>
      <c r="DS19" s="0" t="s">
        <v>32</v>
      </c>
      <c r="DT19" s="0" t="s">
        <v>32</v>
      </c>
      <c r="DU19" s="0" t="s">
        <v>32</v>
      </c>
      <c r="DV19" s="0" t="s">
        <v>32</v>
      </c>
      <c r="DW19" s="0" t="s">
        <v>32</v>
      </c>
      <c r="DX19" s="0" t="s">
        <v>32</v>
      </c>
      <c r="DY19" s="0" t="s">
        <v>32</v>
      </c>
      <c r="DZ19" s="0" t="s">
        <v>32</v>
      </c>
      <c r="EA19" s="0" t="s">
        <v>32</v>
      </c>
      <c r="EB19" s="0" t="s">
        <v>32</v>
      </c>
      <c r="EC19" s="0" t="s">
        <v>32</v>
      </c>
      <c r="ED19" s="0" t="s">
        <v>32</v>
      </c>
      <c r="EE19" s="0" t="s">
        <v>32</v>
      </c>
      <c r="EF19" s="0" t="s">
        <v>32</v>
      </c>
      <c r="EG19" s="0" t="s">
        <v>32</v>
      </c>
      <c r="EH19" s="0" t="s">
        <v>32</v>
      </c>
      <c r="EI19" s="0" t="s">
        <v>32</v>
      </c>
      <c r="EJ19" s="0" t="s">
        <v>32</v>
      </c>
      <c r="EK19" s="0" t="s">
        <v>32</v>
      </c>
      <c r="EL19" s="0" t="s">
        <v>32</v>
      </c>
      <c r="EM19" s="0" t="s">
        <v>32</v>
      </c>
      <c r="EN19" s="0" t="s">
        <v>32</v>
      </c>
      <c r="EO19" s="0" t="s">
        <v>32</v>
      </c>
      <c r="EP19" s="0" t="s">
        <v>32</v>
      </c>
      <c r="EQ19" s="0" t="s">
        <v>32</v>
      </c>
      <c r="ER19" s="0" t="s">
        <v>32</v>
      </c>
      <c r="ES19" s="0" t="s">
        <v>32</v>
      </c>
      <c r="ET19" s="0" t="s">
        <v>32</v>
      </c>
      <c r="EU19" s="0" t="s">
        <v>32</v>
      </c>
      <c r="EV19" s="0" t="s">
        <v>32</v>
      </c>
      <c r="EW19" s="0" t="s">
        <v>32</v>
      </c>
      <c r="EX19" s="0" t="s">
        <v>32</v>
      </c>
      <c r="EY19" s="0" t="s">
        <v>32</v>
      </c>
      <c r="EZ19" s="0" t="s">
        <v>24</v>
      </c>
      <c r="FA19" s="0" t="s">
        <v>33</v>
      </c>
      <c r="FB19" s="0" t="s">
        <v>33</v>
      </c>
      <c r="FC19" s="0" t="s">
        <v>33</v>
      </c>
      <c r="FD19" s="0" t="s">
        <v>33</v>
      </c>
      <c r="FE19" s="0" t="s">
        <v>33</v>
      </c>
      <c r="FF19" s="0" t="s">
        <v>33</v>
      </c>
      <c r="FG19" s="0" t="s">
        <v>33</v>
      </c>
      <c r="FH19" s="0" t="s">
        <v>33</v>
      </c>
      <c r="FI19" s="0" t="s">
        <v>33</v>
      </c>
      <c r="FJ19" s="0" t="s">
        <v>33</v>
      </c>
      <c r="FK19" s="0" t="s">
        <v>33</v>
      </c>
      <c r="FL19" s="0" t="s">
        <v>33</v>
      </c>
      <c r="FM19" s="0" t="s">
        <v>33</v>
      </c>
      <c r="FN19" s="0" t="s">
        <v>33</v>
      </c>
      <c r="FO19" s="0" t="s">
        <v>33</v>
      </c>
      <c r="FP19" s="0" t="s">
        <v>33</v>
      </c>
      <c r="FQ19" s="0" t="s">
        <v>33</v>
      </c>
      <c r="FR19" s="0" t="s">
        <v>33</v>
      </c>
      <c r="FS19" s="0" t="s">
        <v>33</v>
      </c>
      <c r="FT19" s="0" t="s">
        <v>33</v>
      </c>
      <c r="FU19" s="0" t="s">
        <v>33</v>
      </c>
      <c r="FV19" s="0" t="s">
        <v>33</v>
      </c>
      <c r="FW19" s="0" t="s">
        <v>33</v>
      </c>
      <c r="FX19" s="0" t="s">
        <v>33</v>
      </c>
      <c r="FY19" s="0" t="s">
        <v>33</v>
      </c>
      <c r="FZ19" s="0" t="s">
        <v>33</v>
      </c>
      <c r="GA19" s="0" t="s">
        <v>33</v>
      </c>
      <c r="GB19" s="0" t="s">
        <v>33</v>
      </c>
      <c r="GC19" s="0" t="s">
        <v>33</v>
      </c>
      <c r="GD19" s="0" t="s">
        <v>33</v>
      </c>
      <c r="GE19" s="0" t="s">
        <v>33</v>
      </c>
      <c r="GF19" s="0" t="s">
        <v>33</v>
      </c>
      <c r="GG19" s="0" t="s">
        <v>33</v>
      </c>
      <c r="GH19" s="0" t="s">
        <v>33</v>
      </c>
      <c r="GI19" s="0" t="s">
        <v>33</v>
      </c>
      <c r="GJ19" s="0" t="s">
        <v>33</v>
      </c>
      <c r="GK19" s="0" t="s">
        <v>24</v>
      </c>
      <c r="GL19" s="0" t="s">
        <v>34</v>
      </c>
      <c r="GM19" s="0" t="s">
        <v>34</v>
      </c>
      <c r="GN19" s="0" t="s">
        <v>34</v>
      </c>
      <c r="GO19" s="0" t="s">
        <v>34</v>
      </c>
      <c r="GP19" s="0" t="s">
        <v>34</v>
      </c>
      <c r="GQ19" s="0" t="s">
        <v>34</v>
      </c>
      <c r="GR19" s="0" t="s">
        <v>34</v>
      </c>
      <c r="GS19" s="0" t="s">
        <v>34</v>
      </c>
      <c r="GT19" s="0" t="s">
        <v>34</v>
      </c>
      <c r="GU19" s="0" t="s">
        <v>34</v>
      </c>
      <c r="GV19" s="0" t="s">
        <v>34</v>
      </c>
      <c r="GW19" s="0" t="s">
        <v>34</v>
      </c>
      <c r="GX19" s="0" t="s">
        <v>34</v>
      </c>
      <c r="GY19" s="0" t="s">
        <v>34</v>
      </c>
      <c r="GZ19" s="0" t="s">
        <v>34</v>
      </c>
      <c r="HA19" s="0" t="s">
        <v>34</v>
      </c>
      <c r="HB19" s="0" t="s">
        <v>34</v>
      </c>
      <c r="HC19" s="0" t="s">
        <v>34</v>
      </c>
      <c r="HD19" s="0" t="s">
        <v>34</v>
      </c>
      <c r="HE19" s="0" t="s">
        <v>34</v>
      </c>
      <c r="HF19" s="0" t="s">
        <v>34</v>
      </c>
      <c r="HG19" s="0" t="s">
        <v>34</v>
      </c>
      <c r="HH19" s="0" t="s">
        <v>34</v>
      </c>
      <c r="HI19" s="0" t="s">
        <v>34</v>
      </c>
      <c r="HJ19" s="0" t="s">
        <v>34</v>
      </c>
      <c r="HK19" s="0" t="s">
        <v>34</v>
      </c>
      <c r="HL19" s="0" t="s">
        <v>34</v>
      </c>
      <c r="HM19" s="0" t="s">
        <v>34</v>
      </c>
      <c r="HN19" s="0" t="s">
        <v>34</v>
      </c>
      <c r="HO19" s="0" t="s">
        <v>34</v>
      </c>
      <c r="HP19" s="0" t="s">
        <v>34</v>
      </c>
      <c r="HQ19" s="0" t="s">
        <v>34</v>
      </c>
      <c r="HR19" s="0" t="s">
        <v>34</v>
      </c>
      <c r="HS19" s="0" t="s">
        <v>34</v>
      </c>
      <c r="HT19" s="0" t="s">
        <v>34</v>
      </c>
      <c r="HU19" s="0" t="s">
        <v>34</v>
      </c>
      <c r="HV19" s="0" t="s">
        <v>24</v>
      </c>
      <c r="HW19" s="0" t="s">
        <v>35</v>
      </c>
      <c r="HX19" s="0" t="s">
        <v>35</v>
      </c>
      <c r="HY19" s="0" t="s">
        <v>35</v>
      </c>
      <c r="HZ19" s="0" t="s">
        <v>35</v>
      </c>
      <c r="IA19" s="0" t="s">
        <v>35</v>
      </c>
      <c r="IB19" s="0" t="s">
        <v>35</v>
      </c>
      <c r="IC19" s="0" t="s">
        <v>35</v>
      </c>
      <c r="ID19" s="0" t="s">
        <v>35</v>
      </c>
      <c r="IE19" s="0" t="s">
        <v>35</v>
      </c>
      <c r="IF19" s="0" t="s">
        <v>35</v>
      </c>
      <c r="IG19" s="0" t="s">
        <v>35</v>
      </c>
      <c r="IH19" s="0" t="s">
        <v>35</v>
      </c>
      <c r="II19" s="0" t="s">
        <v>35</v>
      </c>
      <c r="IJ19" s="0" t="s">
        <v>35</v>
      </c>
      <c r="IK19" s="0" t="s">
        <v>35</v>
      </c>
      <c r="IL19" s="0" t="s">
        <v>35</v>
      </c>
      <c r="IM19" s="0" t="s">
        <v>35</v>
      </c>
      <c r="IN19" s="0" t="s">
        <v>35</v>
      </c>
      <c r="IO19" s="0" t="s">
        <v>35</v>
      </c>
      <c r="IP19" s="0" t="s">
        <v>35</v>
      </c>
      <c r="IQ19" s="0" t="s">
        <v>35</v>
      </c>
      <c r="IR19" s="0" t="s">
        <v>35</v>
      </c>
      <c r="IS19" s="0" t="s">
        <v>35</v>
      </c>
      <c r="IT19" s="0" t="s">
        <v>35</v>
      </c>
      <c r="IU19" s="0" t="s">
        <v>35</v>
      </c>
      <c r="IV19" s="0" t="s">
        <v>35</v>
      </c>
      <c r="IW19" s="0" t="s">
        <v>35</v>
      </c>
      <c r="IX19" s="0" t="s">
        <v>35</v>
      </c>
      <c r="IY19" s="0" t="s">
        <v>35</v>
      </c>
      <c r="IZ19" s="0" t="s">
        <v>35</v>
      </c>
      <c r="JA19" s="0" t="s">
        <v>35</v>
      </c>
      <c r="JB19" s="0" t="s">
        <v>35</v>
      </c>
      <c r="JC19" s="0" t="s">
        <v>35</v>
      </c>
      <c r="JD19" s="0" t="s">
        <v>35</v>
      </c>
      <c r="JE19" s="0" t="s">
        <v>35</v>
      </c>
      <c r="JF19" s="0" t="s">
        <v>35</v>
      </c>
      <c r="JG19" s="0" t="s">
        <v>24</v>
      </c>
      <c r="JH19" s="0" t="s">
        <v>36</v>
      </c>
      <c r="JI19" s="0" t="s">
        <v>36</v>
      </c>
      <c r="JJ19" s="0" t="s">
        <v>36</v>
      </c>
      <c r="JK19" s="0" t="s">
        <v>36</v>
      </c>
      <c r="JL19" s="0" t="s">
        <v>36</v>
      </c>
      <c r="JM19" s="0" t="s">
        <v>36</v>
      </c>
      <c r="JN19" s="0" t="s">
        <v>36</v>
      </c>
      <c r="JO19" s="0" t="s">
        <v>36</v>
      </c>
      <c r="JP19" s="0" t="s">
        <v>36</v>
      </c>
      <c r="JQ19" s="0" t="s">
        <v>36</v>
      </c>
      <c r="JR19" s="0" t="s">
        <v>36</v>
      </c>
      <c r="JS19" s="0" t="s">
        <v>36</v>
      </c>
      <c r="JT19" s="0" t="s">
        <v>36</v>
      </c>
      <c r="JU19" s="0" t="s">
        <v>36</v>
      </c>
      <c r="JV19" s="0" t="s">
        <v>36</v>
      </c>
      <c r="JW19" s="0" t="s">
        <v>36</v>
      </c>
      <c r="JX19" s="0" t="s">
        <v>36</v>
      </c>
      <c r="JY19" s="0" t="s">
        <v>36</v>
      </c>
      <c r="JZ19" s="0" t="s">
        <v>36</v>
      </c>
      <c r="KA19" s="0" t="s">
        <v>36</v>
      </c>
      <c r="KB19" s="0" t="s">
        <v>36</v>
      </c>
      <c r="KC19" s="0" t="s">
        <v>36</v>
      </c>
      <c r="KD19" s="0" t="s">
        <v>36</v>
      </c>
      <c r="KE19" s="0" t="s">
        <v>36</v>
      </c>
      <c r="KF19" s="0" t="s">
        <v>36</v>
      </c>
      <c r="KG19" s="0" t="s">
        <v>36</v>
      </c>
      <c r="KH19" s="0" t="s">
        <v>36</v>
      </c>
      <c r="KI19" s="0" t="s">
        <v>36</v>
      </c>
      <c r="KJ19" s="0" t="s">
        <v>36</v>
      </c>
      <c r="KK19" s="0" t="s">
        <v>36</v>
      </c>
      <c r="KL19" s="0" t="s">
        <v>36</v>
      </c>
      <c r="KM19" s="0" t="s">
        <v>36</v>
      </c>
      <c r="KN19" s="0" t="s">
        <v>36</v>
      </c>
      <c r="KO19" s="0" t="s">
        <v>36</v>
      </c>
      <c r="KP19" s="0" t="s">
        <v>36</v>
      </c>
      <c r="KQ19" s="0" t="s">
        <v>36</v>
      </c>
      <c r="KR19" s="0" t="s">
        <v>24</v>
      </c>
      <c r="KS19" s="0" t="s">
        <v>37</v>
      </c>
      <c r="KT19" s="0" t="s">
        <v>37</v>
      </c>
      <c r="KU19" s="0" t="s">
        <v>37</v>
      </c>
      <c r="KV19" s="0" t="s">
        <v>37</v>
      </c>
      <c r="KW19" s="0" t="s">
        <v>37</v>
      </c>
      <c r="KX19" s="0" t="s">
        <v>37</v>
      </c>
      <c r="KY19" s="0" t="s">
        <v>37</v>
      </c>
      <c r="KZ19" s="0" t="s">
        <v>37</v>
      </c>
      <c r="LA19" s="0" t="s">
        <v>37</v>
      </c>
      <c r="LB19" s="0" t="s">
        <v>37</v>
      </c>
      <c r="LC19" s="0" t="s">
        <v>37</v>
      </c>
      <c r="LD19" s="0" t="s">
        <v>37</v>
      </c>
      <c r="LE19" s="0" t="s">
        <v>37</v>
      </c>
      <c r="LF19" s="0" t="s">
        <v>37</v>
      </c>
      <c r="LG19" s="0" t="s">
        <v>37</v>
      </c>
      <c r="LH19" s="0" t="s">
        <v>37</v>
      </c>
      <c r="LI19" s="0" t="s">
        <v>37</v>
      </c>
      <c r="LJ19" s="0" t="s">
        <v>37</v>
      </c>
      <c r="LK19" s="0" t="s">
        <v>37</v>
      </c>
      <c r="LL19" s="0" t="s">
        <v>37</v>
      </c>
      <c r="LM19" s="0" t="s">
        <v>37</v>
      </c>
      <c r="LN19" s="0" t="s">
        <v>37</v>
      </c>
      <c r="LO19" s="0" t="s">
        <v>37</v>
      </c>
      <c r="LP19" s="0" t="s">
        <v>37</v>
      </c>
      <c r="LQ19" s="0" t="s">
        <v>37</v>
      </c>
      <c r="LR19" s="0" t="s">
        <v>37</v>
      </c>
      <c r="LS19" s="0" t="s">
        <v>37</v>
      </c>
      <c r="LT19" s="0" t="s">
        <v>37</v>
      </c>
      <c r="LU19" s="0" t="s">
        <v>37</v>
      </c>
      <c r="LV19" s="0" t="s">
        <v>37</v>
      </c>
      <c r="LW19" s="0" t="s">
        <v>37</v>
      </c>
      <c r="LX19" s="0" t="s">
        <v>37</v>
      </c>
      <c r="LY19" s="0" t="s">
        <v>37</v>
      </c>
      <c r="LZ19" s="0" t="s">
        <v>37</v>
      </c>
      <c r="MA19" s="0" t="s">
        <v>37</v>
      </c>
      <c r="MB19" s="0" t="s">
        <v>37</v>
      </c>
      <c r="MC19" s="0" t="s">
        <v>24</v>
      </c>
      <c r="MD19" s="0" t="s">
        <v>38</v>
      </c>
      <c r="ME19" s="0" t="s">
        <v>38</v>
      </c>
      <c r="MF19" s="0" t="s">
        <v>38</v>
      </c>
      <c r="MG19" s="0" t="s">
        <v>38</v>
      </c>
      <c r="MH19" s="0" t="s">
        <v>38</v>
      </c>
      <c r="MI19" s="0" t="s">
        <v>38</v>
      </c>
      <c r="MJ19" s="0" t="s">
        <v>38</v>
      </c>
      <c r="MK19" s="0" t="s">
        <v>38</v>
      </c>
      <c r="ML19" s="0" t="s">
        <v>38</v>
      </c>
      <c r="MM19" s="0" t="s">
        <v>38</v>
      </c>
      <c r="MN19" s="0" t="s">
        <v>38</v>
      </c>
      <c r="MO19" s="0" t="s">
        <v>38</v>
      </c>
      <c r="MP19" s="0" t="s">
        <v>38</v>
      </c>
      <c r="MQ19" s="0" t="s">
        <v>38</v>
      </c>
      <c r="MR19" s="0" t="s">
        <v>38</v>
      </c>
      <c r="MS19" s="0" t="s">
        <v>38</v>
      </c>
      <c r="MT19" s="0" t="s">
        <v>38</v>
      </c>
      <c r="MU19" s="0" t="s">
        <v>38</v>
      </c>
      <c r="MV19" s="0" t="s">
        <v>38</v>
      </c>
      <c r="MW19" s="0" t="s">
        <v>38</v>
      </c>
      <c r="MX19" s="0" t="s">
        <v>38</v>
      </c>
      <c r="MY19" s="0" t="s">
        <v>38</v>
      </c>
      <c r="MZ19" s="0" t="s">
        <v>38</v>
      </c>
      <c r="NA19" s="0" t="s">
        <v>38</v>
      </c>
      <c r="NB19" s="0" t="s">
        <v>38</v>
      </c>
      <c r="NC19" s="0" t="s">
        <v>38</v>
      </c>
      <c r="ND19" s="0" t="s">
        <v>38</v>
      </c>
      <c r="NE19" s="0" t="s">
        <v>38</v>
      </c>
      <c r="NF19" s="0" t="s">
        <v>38</v>
      </c>
      <c r="NG19" s="0" t="s">
        <v>38</v>
      </c>
      <c r="NH19" s="0" t="s">
        <v>38</v>
      </c>
      <c r="NI19" s="0" t="s">
        <v>38</v>
      </c>
      <c r="NJ19" s="0" t="s">
        <v>38</v>
      </c>
      <c r="NK19" s="0" t="s">
        <v>38</v>
      </c>
      <c r="NL19" s="0" t="s">
        <v>38</v>
      </c>
      <c r="NM19" s="0" t="s">
        <v>38</v>
      </c>
      <c r="NN19" s="0" t="s">
        <v>24</v>
      </c>
      <c r="NO19" s="0" t="s">
        <v>39</v>
      </c>
      <c r="NP19" s="0" t="s">
        <v>39</v>
      </c>
      <c r="NQ19" s="0" t="s">
        <v>39</v>
      </c>
      <c r="NR19" s="0" t="s">
        <v>39</v>
      </c>
      <c r="NS19" s="0" t="s">
        <v>39</v>
      </c>
      <c r="NT19" s="0" t="s">
        <v>39</v>
      </c>
      <c r="NU19" s="0" t="s">
        <v>39</v>
      </c>
      <c r="NV19" s="0" t="s">
        <v>39</v>
      </c>
      <c r="NW19" s="0" t="s">
        <v>39</v>
      </c>
      <c r="NX19" s="0" t="s">
        <v>39</v>
      </c>
      <c r="NY19" s="0" t="s">
        <v>39</v>
      </c>
      <c r="NZ19" s="0" t="s">
        <v>39</v>
      </c>
      <c r="OA19" s="0" t="s">
        <v>39</v>
      </c>
      <c r="OB19" s="0" t="s">
        <v>39</v>
      </c>
      <c r="OC19" s="0" t="s">
        <v>39</v>
      </c>
      <c r="OD19" s="0" t="s">
        <v>39</v>
      </c>
      <c r="OE19" s="0" t="s">
        <v>39</v>
      </c>
      <c r="OF19" s="0" t="s">
        <v>39</v>
      </c>
      <c r="OG19" s="0" t="s">
        <v>39</v>
      </c>
      <c r="OH19" s="0" t="s">
        <v>39</v>
      </c>
      <c r="OI19" s="0" t="s">
        <v>39</v>
      </c>
      <c r="OJ19" s="0" t="s">
        <v>39</v>
      </c>
      <c r="OK19" s="0" t="s">
        <v>39</v>
      </c>
      <c r="OL19" s="0" t="s">
        <v>39</v>
      </c>
      <c r="OM19" s="0" t="s">
        <v>39</v>
      </c>
      <c r="ON19" s="0" t="s">
        <v>39</v>
      </c>
      <c r="OO19" s="0" t="s">
        <v>39</v>
      </c>
      <c r="OP19" s="0" t="s">
        <v>39</v>
      </c>
      <c r="OQ19" s="0" t="s">
        <v>39</v>
      </c>
      <c r="OR19" s="0" t="s">
        <v>39</v>
      </c>
      <c r="OS19" s="0" t="s">
        <v>39</v>
      </c>
      <c r="OT19" s="0" t="s">
        <v>39</v>
      </c>
      <c r="OU19" s="0" t="s">
        <v>39</v>
      </c>
      <c r="OV19" s="0" t="s">
        <v>39</v>
      </c>
      <c r="OW19" s="0" t="s">
        <v>39</v>
      </c>
      <c r="OX19" s="0" t="s">
        <v>39</v>
      </c>
      <c r="OY19" s="0" t="s">
        <v>24</v>
      </c>
      <c r="OZ19" s="0" t="s">
        <v>40</v>
      </c>
      <c r="PA19" s="0" t="s">
        <v>40</v>
      </c>
      <c r="PB19" s="0" t="s">
        <v>40</v>
      </c>
      <c r="PC19" s="0" t="s">
        <v>40</v>
      </c>
      <c r="PD19" s="0" t="s">
        <v>40</v>
      </c>
      <c r="PE19" s="0" t="s">
        <v>40</v>
      </c>
      <c r="PF19" s="0" t="s">
        <v>40</v>
      </c>
      <c r="PG19" s="0" t="s">
        <v>40</v>
      </c>
      <c r="PH19" s="0" t="s">
        <v>40</v>
      </c>
      <c r="PI19" s="0" t="s">
        <v>40</v>
      </c>
      <c r="PJ19" s="0" t="s">
        <v>40</v>
      </c>
      <c r="PK19" s="0" t="s">
        <v>40</v>
      </c>
      <c r="PL19" s="0" t="s">
        <v>40</v>
      </c>
      <c r="PM19" s="0" t="s">
        <v>40</v>
      </c>
      <c r="PN19" s="0" t="s">
        <v>40</v>
      </c>
      <c r="PO19" s="0" t="s">
        <v>40</v>
      </c>
      <c r="PP19" s="0" t="s">
        <v>40</v>
      </c>
      <c r="PQ19" s="0" t="s">
        <v>40</v>
      </c>
      <c r="PR19" s="0" t="s">
        <v>40</v>
      </c>
      <c r="PS19" s="0" t="s">
        <v>40</v>
      </c>
      <c r="PT19" s="0" t="s">
        <v>40</v>
      </c>
      <c r="PU19" s="0" t="s">
        <v>40</v>
      </c>
      <c r="PV19" s="0" t="s">
        <v>40</v>
      </c>
      <c r="PW19" s="0" t="s">
        <v>40</v>
      </c>
      <c r="PX19" s="0" t="s">
        <v>40</v>
      </c>
      <c r="PY19" s="0" t="s">
        <v>40</v>
      </c>
      <c r="PZ19" s="0" t="s">
        <v>40</v>
      </c>
      <c r="QA19" s="0" t="s">
        <v>40</v>
      </c>
      <c r="QB19" s="0" t="s">
        <v>40</v>
      </c>
      <c r="QC19" s="0" t="s">
        <v>40</v>
      </c>
      <c r="QD19" s="0" t="s">
        <v>40</v>
      </c>
      <c r="QE19" s="0" t="s">
        <v>40</v>
      </c>
      <c r="QF19" s="0" t="s">
        <v>40</v>
      </c>
      <c r="QG19" s="0" t="s">
        <v>40</v>
      </c>
      <c r="QH19" s="0" t="s">
        <v>40</v>
      </c>
      <c r="QI19" s="0" t="s">
        <v>40</v>
      </c>
      <c r="QJ19" s="0" t="s">
        <v>24</v>
      </c>
    </row>
    <row r="20" customFormat="false" ht="15" hidden="false" customHeight="false" outlineLevel="0" collapsed="false">
      <c r="B20" s="0" t="s">
        <v>41</v>
      </c>
      <c r="C20" s="0" t="s">
        <v>42</v>
      </c>
      <c r="D20" s="0" t="s">
        <v>43</v>
      </c>
      <c r="E20" s="0" t="s">
        <v>44</v>
      </c>
      <c r="F20" s="0" t="s">
        <v>43</v>
      </c>
      <c r="G20" s="0" t="s">
        <v>44</v>
      </c>
      <c r="H20" s="0" t="s">
        <v>45</v>
      </c>
      <c r="I20" s="0" t="n">
        <v>6.3</v>
      </c>
      <c r="J20" s="0" t="n">
        <v>8</v>
      </c>
      <c r="K20" s="0" t="n">
        <v>10</v>
      </c>
      <c r="L20" s="0" t="n">
        <v>12.5</v>
      </c>
      <c r="M20" s="0" t="n">
        <v>16</v>
      </c>
      <c r="N20" s="0" t="n">
        <v>20</v>
      </c>
      <c r="O20" s="0" t="n">
        <v>25</v>
      </c>
      <c r="P20" s="0" t="n">
        <v>31.5</v>
      </c>
      <c r="Q20" s="0" t="n">
        <v>40</v>
      </c>
      <c r="R20" s="0" t="n">
        <v>50</v>
      </c>
      <c r="S20" s="0" t="n">
        <v>63</v>
      </c>
      <c r="T20" s="0" t="n">
        <v>80</v>
      </c>
      <c r="U20" s="0" t="n">
        <v>100</v>
      </c>
      <c r="V20" s="0" t="n">
        <v>125</v>
      </c>
      <c r="W20" s="0" t="n">
        <v>160</v>
      </c>
      <c r="X20" s="0" t="n">
        <v>200</v>
      </c>
      <c r="Y20" s="0" t="n">
        <v>250</v>
      </c>
      <c r="Z20" s="0" t="n">
        <v>315</v>
      </c>
      <c r="AA20" s="0" t="n">
        <v>400</v>
      </c>
      <c r="AB20" s="0" t="n">
        <v>500</v>
      </c>
      <c r="AC20" s="0" t="n">
        <v>630</v>
      </c>
      <c r="AD20" s="0" t="n">
        <v>800</v>
      </c>
      <c r="AE20" s="0" t="n">
        <v>1000</v>
      </c>
      <c r="AF20" s="0" t="n">
        <v>1250</v>
      </c>
      <c r="AG20" s="0" t="n">
        <v>1600</v>
      </c>
      <c r="AH20" s="0" t="n">
        <v>2000</v>
      </c>
      <c r="AI20" s="0" t="n">
        <v>2500</v>
      </c>
      <c r="AJ20" s="0" t="n">
        <v>3150</v>
      </c>
      <c r="AK20" s="0" t="n">
        <v>4000</v>
      </c>
      <c r="AL20" s="0" t="n">
        <v>5000</v>
      </c>
      <c r="AM20" s="0" t="n">
        <v>6300</v>
      </c>
      <c r="AN20" s="0" t="n">
        <v>8000</v>
      </c>
      <c r="AO20" s="0" t="n">
        <v>10000</v>
      </c>
      <c r="AP20" s="0" t="n">
        <v>12500</v>
      </c>
      <c r="AQ20" s="0" t="n">
        <v>16000</v>
      </c>
      <c r="AR20" s="0" t="n">
        <v>20000</v>
      </c>
      <c r="AS20" s="0" t="s">
        <v>24</v>
      </c>
      <c r="AT20" s="0" t="n">
        <v>6.3</v>
      </c>
      <c r="AU20" s="0" t="n">
        <v>8</v>
      </c>
      <c r="AV20" s="0" t="n">
        <v>10</v>
      </c>
      <c r="AW20" s="0" t="n">
        <v>12.5</v>
      </c>
      <c r="AX20" s="0" t="n">
        <v>16</v>
      </c>
      <c r="AY20" s="0" t="n">
        <v>20</v>
      </c>
      <c r="AZ20" s="0" t="n">
        <v>25</v>
      </c>
      <c r="BA20" s="0" t="n">
        <v>31.5</v>
      </c>
      <c r="BB20" s="0" t="n">
        <v>40</v>
      </c>
      <c r="BC20" s="0" t="n">
        <v>50</v>
      </c>
      <c r="BD20" s="0" t="n">
        <v>63</v>
      </c>
      <c r="BE20" s="0" t="n">
        <v>80</v>
      </c>
      <c r="BF20" s="0" t="n">
        <v>100</v>
      </c>
      <c r="BG20" s="0" t="n">
        <v>125</v>
      </c>
      <c r="BH20" s="0" t="n">
        <v>160</v>
      </c>
      <c r="BI20" s="0" t="n">
        <v>200</v>
      </c>
      <c r="BJ20" s="0" t="n">
        <v>250</v>
      </c>
      <c r="BK20" s="0" t="n">
        <v>315</v>
      </c>
      <c r="BL20" s="0" t="n">
        <v>400</v>
      </c>
      <c r="BM20" s="0" t="n">
        <v>500</v>
      </c>
      <c r="BN20" s="0" t="n">
        <v>630</v>
      </c>
      <c r="BO20" s="0" t="n">
        <v>800</v>
      </c>
      <c r="BP20" s="0" t="n">
        <v>1000</v>
      </c>
      <c r="BQ20" s="0" t="n">
        <v>1250</v>
      </c>
      <c r="BR20" s="0" t="n">
        <v>1600</v>
      </c>
      <c r="BS20" s="0" t="n">
        <v>2000</v>
      </c>
      <c r="BT20" s="0" t="n">
        <v>2500</v>
      </c>
      <c r="BU20" s="0" t="n">
        <v>3150</v>
      </c>
      <c r="BV20" s="0" t="n">
        <v>4000</v>
      </c>
      <c r="BW20" s="0" t="n">
        <v>5000</v>
      </c>
      <c r="BX20" s="0" t="n">
        <v>6300</v>
      </c>
      <c r="BY20" s="0" t="n">
        <v>8000</v>
      </c>
      <c r="BZ20" s="0" t="n">
        <v>10000</v>
      </c>
      <c r="CA20" s="0" t="n">
        <v>12500</v>
      </c>
      <c r="CB20" s="0" t="n">
        <v>16000</v>
      </c>
      <c r="CC20" s="0" t="n">
        <v>20000</v>
      </c>
      <c r="CD20" s="0" t="s">
        <v>24</v>
      </c>
      <c r="CE20" s="0" t="n">
        <v>6.3</v>
      </c>
      <c r="CF20" s="0" t="n">
        <v>8</v>
      </c>
      <c r="CG20" s="0" t="n">
        <v>10</v>
      </c>
      <c r="CH20" s="0" t="n">
        <v>12.5</v>
      </c>
      <c r="CI20" s="0" t="n">
        <v>16</v>
      </c>
      <c r="CJ20" s="0" t="n">
        <v>20</v>
      </c>
      <c r="CK20" s="0" t="n">
        <v>25</v>
      </c>
      <c r="CL20" s="0" t="n">
        <v>31.5</v>
      </c>
      <c r="CM20" s="0" t="n">
        <v>40</v>
      </c>
      <c r="CN20" s="0" t="n">
        <v>50</v>
      </c>
      <c r="CO20" s="0" t="n">
        <v>63</v>
      </c>
      <c r="CP20" s="0" t="n">
        <v>80</v>
      </c>
      <c r="CQ20" s="0" t="n">
        <v>100</v>
      </c>
      <c r="CR20" s="0" t="n">
        <v>125</v>
      </c>
      <c r="CS20" s="0" t="n">
        <v>160</v>
      </c>
      <c r="CT20" s="0" t="n">
        <v>200</v>
      </c>
      <c r="CU20" s="0" t="n">
        <v>250</v>
      </c>
      <c r="CV20" s="0" t="n">
        <v>315</v>
      </c>
      <c r="CW20" s="0" t="n">
        <v>400</v>
      </c>
      <c r="CX20" s="0" t="n">
        <v>500</v>
      </c>
      <c r="CY20" s="0" t="n">
        <v>630</v>
      </c>
      <c r="CZ20" s="0" t="n">
        <v>800</v>
      </c>
      <c r="DA20" s="0" t="n">
        <v>1000</v>
      </c>
      <c r="DB20" s="0" t="n">
        <v>1250</v>
      </c>
      <c r="DC20" s="0" t="n">
        <v>1600</v>
      </c>
      <c r="DD20" s="0" t="n">
        <v>2000</v>
      </c>
      <c r="DE20" s="0" t="n">
        <v>2500</v>
      </c>
      <c r="DF20" s="0" t="n">
        <v>3150</v>
      </c>
      <c r="DG20" s="0" t="n">
        <v>4000</v>
      </c>
      <c r="DH20" s="0" t="n">
        <v>5000</v>
      </c>
      <c r="DI20" s="0" t="n">
        <v>6300</v>
      </c>
      <c r="DJ20" s="0" t="n">
        <v>8000</v>
      </c>
      <c r="DK20" s="0" t="n">
        <v>10000</v>
      </c>
      <c r="DL20" s="0" t="n">
        <v>12500</v>
      </c>
      <c r="DM20" s="0" t="n">
        <v>16000</v>
      </c>
      <c r="DN20" s="0" t="n">
        <v>20000</v>
      </c>
      <c r="DO20" s="0" t="s">
        <v>24</v>
      </c>
      <c r="DP20" s="0" t="n">
        <v>6.3</v>
      </c>
      <c r="DQ20" s="0" t="n">
        <v>8</v>
      </c>
      <c r="DR20" s="0" t="n">
        <v>10</v>
      </c>
      <c r="DS20" s="0" t="n">
        <v>12.5</v>
      </c>
      <c r="DT20" s="0" t="n">
        <v>16</v>
      </c>
      <c r="DU20" s="0" t="n">
        <v>20</v>
      </c>
      <c r="DV20" s="0" t="n">
        <v>25</v>
      </c>
      <c r="DW20" s="0" t="n">
        <v>31.5</v>
      </c>
      <c r="DX20" s="0" t="n">
        <v>40</v>
      </c>
      <c r="DY20" s="0" t="n">
        <v>50</v>
      </c>
      <c r="DZ20" s="0" t="n">
        <v>63</v>
      </c>
      <c r="EA20" s="0" t="n">
        <v>80</v>
      </c>
      <c r="EB20" s="0" t="n">
        <v>100</v>
      </c>
      <c r="EC20" s="0" t="n">
        <v>125</v>
      </c>
      <c r="ED20" s="0" t="n">
        <v>160</v>
      </c>
      <c r="EE20" s="0" t="n">
        <v>200</v>
      </c>
      <c r="EF20" s="0" t="n">
        <v>250</v>
      </c>
      <c r="EG20" s="0" t="n">
        <v>315</v>
      </c>
      <c r="EH20" s="0" t="n">
        <v>400</v>
      </c>
      <c r="EI20" s="0" t="n">
        <v>500</v>
      </c>
      <c r="EJ20" s="0" t="n">
        <v>630</v>
      </c>
      <c r="EK20" s="0" t="n">
        <v>800</v>
      </c>
      <c r="EL20" s="0" t="n">
        <v>1000</v>
      </c>
      <c r="EM20" s="0" t="n">
        <v>1250</v>
      </c>
      <c r="EN20" s="0" t="n">
        <v>1600</v>
      </c>
      <c r="EO20" s="0" t="n">
        <v>2000</v>
      </c>
      <c r="EP20" s="0" t="n">
        <v>2500</v>
      </c>
      <c r="EQ20" s="0" t="n">
        <v>3150</v>
      </c>
      <c r="ER20" s="0" t="n">
        <v>4000</v>
      </c>
      <c r="ES20" s="0" t="n">
        <v>5000</v>
      </c>
      <c r="ET20" s="0" t="n">
        <v>6300</v>
      </c>
      <c r="EU20" s="0" t="n">
        <v>8000</v>
      </c>
      <c r="EV20" s="0" t="n">
        <v>10000</v>
      </c>
      <c r="EW20" s="0" t="n">
        <v>12500</v>
      </c>
      <c r="EX20" s="0" t="n">
        <v>16000</v>
      </c>
      <c r="EY20" s="0" t="n">
        <v>20000</v>
      </c>
      <c r="EZ20" s="0" t="s">
        <v>24</v>
      </c>
      <c r="FA20" s="0" t="n">
        <v>6.3</v>
      </c>
      <c r="FB20" s="0" t="n">
        <v>8</v>
      </c>
      <c r="FC20" s="0" t="n">
        <v>10</v>
      </c>
      <c r="FD20" s="0" t="n">
        <v>12.5</v>
      </c>
      <c r="FE20" s="0" t="n">
        <v>16</v>
      </c>
      <c r="FF20" s="0" t="n">
        <v>20</v>
      </c>
      <c r="FG20" s="0" t="n">
        <v>25</v>
      </c>
      <c r="FH20" s="0" t="n">
        <v>31.5</v>
      </c>
      <c r="FI20" s="0" t="n">
        <v>40</v>
      </c>
      <c r="FJ20" s="0" t="n">
        <v>50</v>
      </c>
      <c r="FK20" s="0" t="n">
        <v>63</v>
      </c>
      <c r="FL20" s="0" t="n">
        <v>80</v>
      </c>
      <c r="FM20" s="0" t="n">
        <v>100</v>
      </c>
      <c r="FN20" s="0" t="n">
        <v>125</v>
      </c>
      <c r="FO20" s="0" t="n">
        <v>160</v>
      </c>
      <c r="FP20" s="0" t="n">
        <v>200</v>
      </c>
      <c r="FQ20" s="0" t="n">
        <v>250</v>
      </c>
      <c r="FR20" s="0" t="n">
        <v>315</v>
      </c>
      <c r="FS20" s="0" t="n">
        <v>400</v>
      </c>
      <c r="FT20" s="0" t="n">
        <v>500</v>
      </c>
      <c r="FU20" s="0" t="n">
        <v>630</v>
      </c>
      <c r="FV20" s="0" t="n">
        <v>800</v>
      </c>
      <c r="FW20" s="0" t="n">
        <v>1000</v>
      </c>
      <c r="FX20" s="0" t="n">
        <v>1250</v>
      </c>
      <c r="FY20" s="0" t="n">
        <v>1600</v>
      </c>
      <c r="FZ20" s="0" t="n">
        <v>2000</v>
      </c>
      <c r="GA20" s="0" t="n">
        <v>2500</v>
      </c>
      <c r="GB20" s="0" t="n">
        <v>3150</v>
      </c>
      <c r="GC20" s="0" t="n">
        <v>4000</v>
      </c>
      <c r="GD20" s="0" t="n">
        <v>5000</v>
      </c>
      <c r="GE20" s="0" t="n">
        <v>6300</v>
      </c>
      <c r="GF20" s="0" t="n">
        <v>8000</v>
      </c>
      <c r="GG20" s="0" t="n">
        <v>10000</v>
      </c>
      <c r="GH20" s="0" t="n">
        <v>12500</v>
      </c>
      <c r="GI20" s="0" t="n">
        <v>16000</v>
      </c>
      <c r="GJ20" s="0" t="n">
        <v>20000</v>
      </c>
      <c r="GK20" s="0" t="s">
        <v>24</v>
      </c>
      <c r="GL20" s="0" t="n">
        <v>6.3</v>
      </c>
      <c r="GM20" s="0" t="n">
        <v>8</v>
      </c>
      <c r="GN20" s="0" t="n">
        <v>10</v>
      </c>
      <c r="GO20" s="0" t="n">
        <v>12.5</v>
      </c>
      <c r="GP20" s="0" t="n">
        <v>16</v>
      </c>
      <c r="GQ20" s="0" t="n">
        <v>20</v>
      </c>
      <c r="GR20" s="0" t="n">
        <v>25</v>
      </c>
      <c r="GS20" s="0" t="n">
        <v>31.5</v>
      </c>
      <c r="GT20" s="0" t="n">
        <v>40</v>
      </c>
      <c r="GU20" s="0" t="n">
        <v>50</v>
      </c>
      <c r="GV20" s="0" t="n">
        <v>63</v>
      </c>
      <c r="GW20" s="0" t="n">
        <v>80</v>
      </c>
      <c r="GX20" s="0" t="n">
        <v>100</v>
      </c>
      <c r="GY20" s="0" t="n">
        <v>125</v>
      </c>
      <c r="GZ20" s="0" t="n">
        <v>160</v>
      </c>
      <c r="HA20" s="0" t="n">
        <v>200</v>
      </c>
      <c r="HB20" s="0" t="n">
        <v>250</v>
      </c>
      <c r="HC20" s="0" t="n">
        <v>315</v>
      </c>
      <c r="HD20" s="0" t="n">
        <v>400</v>
      </c>
      <c r="HE20" s="0" t="n">
        <v>500</v>
      </c>
      <c r="HF20" s="0" t="n">
        <v>630</v>
      </c>
      <c r="HG20" s="0" t="n">
        <v>800</v>
      </c>
      <c r="HH20" s="0" t="n">
        <v>1000</v>
      </c>
      <c r="HI20" s="0" t="n">
        <v>1250</v>
      </c>
      <c r="HJ20" s="0" t="n">
        <v>1600</v>
      </c>
      <c r="HK20" s="0" t="n">
        <v>2000</v>
      </c>
      <c r="HL20" s="0" t="n">
        <v>2500</v>
      </c>
      <c r="HM20" s="0" t="n">
        <v>3150</v>
      </c>
      <c r="HN20" s="0" t="n">
        <v>4000</v>
      </c>
      <c r="HO20" s="0" t="n">
        <v>5000</v>
      </c>
      <c r="HP20" s="0" t="n">
        <v>6300</v>
      </c>
      <c r="HQ20" s="0" t="n">
        <v>8000</v>
      </c>
      <c r="HR20" s="0" t="n">
        <v>10000</v>
      </c>
      <c r="HS20" s="0" t="n">
        <v>12500</v>
      </c>
      <c r="HT20" s="0" t="n">
        <v>16000</v>
      </c>
      <c r="HU20" s="0" t="n">
        <v>20000</v>
      </c>
      <c r="HV20" s="0" t="s">
        <v>24</v>
      </c>
      <c r="HW20" s="0" t="n">
        <v>6.3</v>
      </c>
      <c r="HX20" s="0" t="n">
        <v>8</v>
      </c>
      <c r="HY20" s="0" t="n">
        <v>10</v>
      </c>
      <c r="HZ20" s="0" t="n">
        <v>12.5</v>
      </c>
      <c r="IA20" s="0" t="n">
        <v>16</v>
      </c>
      <c r="IB20" s="0" t="n">
        <v>20</v>
      </c>
      <c r="IC20" s="0" t="n">
        <v>25</v>
      </c>
      <c r="ID20" s="0" t="n">
        <v>31.5</v>
      </c>
      <c r="IE20" s="0" t="n">
        <v>40</v>
      </c>
      <c r="IF20" s="0" t="n">
        <v>50</v>
      </c>
      <c r="IG20" s="0" t="n">
        <v>63</v>
      </c>
      <c r="IH20" s="0" t="n">
        <v>80</v>
      </c>
      <c r="II20" s="0" t="n">
        <v>100</v>
      </c>
      <c r="IJ20" s="0" t="n">
        <v>125</v>
      </c>
      <c r="IK20" s="0" t="n">
        <v>160</v>
      </c>
      <c r="IL20" s="0" t="n">
        <v>200</v>
      </c>
      <c r="IM20" s="0" t="n">
        <v>250</v>
      </c>
      <c r="IN20" s="0" t="n">
        <v>315</v>
      </c>
      <c r="IO20" s="0" t="n">
        <v>400</v>
      </c>
      <c r="IP20" s="0" t="n">
        <v>500</v>
      </c>
      <c r="IQ20" s="0" t="n">
        <v>630</v>
      </c>
      <c r="IR20" s="0" t="n">
        <v>800</v>
      </c>
      <c r="IS20" s="0" t="n">
        <v>1000</v>
      </c>
      <c r="IT20" s="0" t="n">
        <v>1250</v>
      </c>
      <c r="IU20" s="0" t="n">
        <v>1600</v>
      </c>
      <c r="IV20" s="0" t="n">
        <v>2000</v>
      </c>
      <c r="IW20" s="0" t="n">
        <v>2500</v>
      </c>
      <c r="IX20" s="0" t="n">
        <v>3150</v>
      </c>
      <c r="IY20" s="0" t="n">
        <v>4000</v>
      </c>
      <c r="IZ20" s="0" t="n">
        <v>5000</v>
      </c>
      <c r="JA20" s="0" t="n">
        <v>6300</v>
      </c>
      <c r="JB20" s="0" t="n">
        <v>8000</v>
      </c>
      <c r="JC20" s="0" t="n">
        <v>10000</v>
      </c>
      <c r="JD20" s="0" t="n">
        <v>12500</v>
      </c>
      <c r="JE20" s="0" t="n">
        <v>16000</v>
      </c>
      <c r="JF20" s="0" t="n">
        <v>20000</v>
      </c>
      <c r="JG20" s="0" t="s">
        <v>24</v>
      </c>
      <c r="JH20" s="0" t="n">
        <v>6.3</v>
      </c>
      <c r="JI20" s="0" t="n">
        <v>8</v>
      </c>
      <c r="JJ20" s="0" t="n">
        <v>10</v>
      </c>
      <c r="JK20" s="0" t="n">
        <v>12.5</v>
      </c>
      <c r="JL20" s="0" t="n">
        <v>16</v>
      </c>
      <c r="JM20" s="0" t="n">
        <v>20</v>
      </c>
      <c r="JN20" s="0" t="n">
        <v>25</v>
      </c>
      <c r="JO20" s="0" t="n">
        <v>31.5</v>
      </c>
      <c r="JP20" s="0" t="n">
        <v>40</v>
      </c>
      <c r="JQ20" s="0" t="n">
        <v>50</v>
      </c>
      <c r="JR20" s="0" t="n">
        <v>63</v>
      </c>
      <c r="JS20" s="0" t="n">
        <v>80</v>
      </c>
      <c r="JT20" s="0" t="n">
        <v>100</v>
      </c>
      <c r="JU20" s="0" t="n">
        <v>125</v>
      </c>
      <c r="JV20" s="0" t="n">
        <v>160</v>
      </c>
      <c r="JW20" s="0" t="n">
        <v>200</v>
      </c>
      <c r="JX20" s="0" t="n">
        <v>250</v>
      </c>
      <c r="JY20" s="0" t="n">
        <v>315</v>
      </c>
      <c r="JZ20" s="0" t="n">
        <v>400</v>
      </c>
      <c r="KA20" s="0" t="n">
        <v>500</v>
      </c>
      <c r="KB20" s="0" t="n">
        <v>630</v>
      </c>
      <c r="KC20" s="0" t="n">
        <v>800</v>
      </c>
      <c r="KD20" s="0" t="n">
        <v>1000</v>
      </c>
      <c r="KE20" s="0" t="n">
        <v>1250</v>
      </c>
      <c r="KF20" s="0" t="n">
        <v>1600</v>
      </c>
      <c r="KG20" s="0" t="n">
        <v>2000</v>
      </c>
      <c r="KH20" s="0" t="n">
        <v>2500</v>
      </c>
      <c r="KI20" s="0" t="n">
        <v>3150</v>
      </c>
      <c r="KJ20" s="0" t="n">
        <v>4000</v>
      </c>
      <c r="KK20" s="0" t="n">
        <v>5000</v>
      </c>
      <c r="KL20" s="0" t="n">
        <v>6300</v>
      </c>
      <c r="KM20" s="0" t="n">
        <v>8000</v>
      </c>
      <c r="KN20" s="0" t="n">
        <v>10000</v>
      </c>
      <c r="KO20" s="0" t="n">
        <v>12500</v>
      </c>
      <c r="KP20" s="0" t="n">
        <v>16000</v>
      </c>
      <c r="KQ20" s="0" t="n">
        <v>20000</v>
      </c>
      <c r="KR20" s="0" t="s">
        <v>24</v>
      </c>
      <c r="KS20" s="0" t="n">
        <v>6.3</v>
      </c>
      <c r="KT20" s="0" t="n">
        <v>8</v>
      </c>
      <c r="KU20" s="0" t="n">
        <v>10</v>
      </c>
      <c r="KV20" s="0" t="n">
        <v>12.5</v>
      </c>
      <c r="KW20" s="0" t="n">
        <v>16</v>
      </c>
      <c r="KX20" s="0" t="n">
        <v>20</v>
      </c>
      <c r="KY20" s="0" t="n">
        <v>25</v>
      </c>
      <c r="KZ20" s="0" t="n">
        <v>31.5</v>
      </c>
      <c r="LA20" s="0" t="n">
        <v>40</v>
      </c>
      <c r="LB20" s="0" t="n">
        <v>50</v>
      </c>
      <c r="LC20" s="0" t="n">
        <v>63</v>
      </c>
      <c r="LD20" s="0" t="n">
        <v>80</v>
      </c>
      <c r="LE20" s="0" t="n">
        <v>100</v>
      </c>
      <c r="LF20" s="0" t="n">
        <v>125</v>
      </c>
      <c r="LG20" s="0" t="n">
        <v>160</v>
      </c>
      <c r="LH20" s="0" t="n">
        <v>200</v>
      </c>
      <c r="LI20" s="0" t="n">
        <v>250</v>
      </c>
      <c r="LJ20" s="0" t="n">
        <v>315</v>
      </c>
      <c r="LK20" s="0" t="n">
        <v>400</v>
      </c>
      <c r="LL20" s="0" t="n">
        <v>500</v>
      </c>
      <c r="LM20" s="0" t="n">
        <v>630</v>
      </c>
      <c r="LN20" s="0" t="n">
        <v>800</v>
      </c>
      <c r="LO20" s="0" t="n">
        <v>1000</v>
      </c>
      <c r="LP20" s="0" t="n">
        <v>1250</v>
      </c>
      <c r="LQ20" s="0" t="n">
        <v>1600</v>
      </c>
      <c r="LR20" s="0" t="n">
        <v>2000</v>
      </c>
      <c r="LS20" s="0" t="n">
        <v>2500</v>
      </c>
      <c r="LT20" s="0" t="n">
        <v>3150</v>
      </c>
      <c r="LU20" s="0" t="n">
        <v>4000</v>
      </c>
      <c r="LV20" s="0" t="n">
        <v>5000</v>
      </c>
      <c r="LW20" s="0" t="n">
        <v>6300</v>
      </c>
      <c r="LX20" s="0" t="n">
        <v>8000</v>
      </c>
      <c r="LY20" s="0" t="n">
        <v>10000</v>
      </c>
      <c r="LZ20" s="0" t="n">
        <v>12500</v>
      </c>
      <c r="MA20" s="0" t="n">
        <v>16000</v>
      </c>
      <c r="MB20" s="0" t="n">
        <v>20000</v>
      </c>
      <c r="MC20" s="0" t="s">
        <v>24</v>
      </c>
      <c r="MD20" s="0" t="n">
        <v>6.3</v>
      </c>
      <c r="ME20" s="0" t="n">
        <v>8</v>
      </c>
      <c r="MF20" s="0" t="n">
        <v>10</v>
      </c>
      <c r="MG20" s="0" t="n">
        <v>12.5</v>
      </c>
      <c r="MH20" s="0" t="n">
        <v>16</v>
      </c>
      <c r="MI20" s="0" t="n">
        <v>20</v>
      </c>
      <c r="MJ20" s="0" t="n">
        <v>25</v>
      </c>
      <c r="MK20" s="0" t="n">
        <v>31.5</v>
      </c>
      <c r="ML20" s="0" t="n">
        <v>40</v>
      </c>
      <c r="MM20" s="0" t="n">
        <v>50</v>
      </c>
      <c r="MN20" s="0" t="n">
        <v>63</v>
      </c>
      <c r="MO20" s="0" t="n">
        <v>80</v>
      </c>
      <c r="MP20" s="0" t="n">
        <v>100</v>
      </c>
      <c r="MQ20" s="0" t="n">
        <v>125</v>
      </c>
      <c r="MR20" s="0" t="n">
        <v>160</v>
      </c>
      <c r="MS20" s="0" t="n">
        <v>200</v>
      </c>
      <c r="MT20" s="0" t="n">
        <v>250</v>
      </c>
      <c r="MU20" s="0" t="n">
        <v>315</v>
      </c>
      <c r="MV20" s="0" t="n">
        <v>400</v>
      </c>
      <c r="MW20" s="0" t="n">
        <v>500</v>
      </c>
      <c r="MX20" s="0" t="n">
        <v>630</v>
      </c>
      <c r="MY20" s="0" t="n">
        <v>800</v>
      </c>
      <c r="MZ20" s="0" t="n">
        <v>1000</v>
      </c>
      <c r="NA20" s="0" t="n">
        <v>1250</v>
      </c>
      <c r="NB20" s="0" t="n">
        <v>1600</v>
      </c>
      <c r="NC20" s="0" t="n">
        <v>2000</v>
      </c>
      <c r="ND20" s="0" t="n">
        <v>2500</v>
      </c>
      <c r="NE20" s="0" t="n">
        <v>3150</v>
      </c>
      <c r="NF20" s="0" t="n">
        <v>4000</v>
      </c>
      <c r="NG20" s="0" t="n">
        <v>5000</v>
      </c>
      <c r="NH20" s="0" t="n">
        <v>6300</v>
      </c>
      <c r="NI20" s="0" t="n">
        <v>8000</v>
      </c>
      <c r="NJ20" s="0" t="n">
        <v>10000</v>
      </c>
      <c r="NK20" s="0" t="n">
        <v>12500</v>
      </c>
      <c r="NL20" s="0" t="n">
        <v>16000</v>
      </c>
      <c r="NM20" s="0" t="n">
        <v>20000</v>
      </c>
      <c r="NN20" s="0" t="s">
        <v>24</v>
      </c>
      <c r="NO20" s="0" t="n">
        <v>6.3</v>
      </c>
      <c r="NP20" s="0" t="n">
        <v>8</v>
      </c>
      <c r="NQ20" s="0" t="n">
        <v>10</v>
      </c>
      <c r="NR20" s="0" t="n">
        <v>12.5</v>
      </c>
      <c r="NS20" s="0" t="n">
        <v>16</v>
      </c>
      <c r="NT20" s="0" t="n">
        <v>20</v>
      </c>
      <c r="NU20" s="0" t="n">
        <v>25</v>
      </c>
      <c r="NV20" s="0" t="n">
        <v>31.5</v>
      </c>
      <c r="NW20" s="0" t="n">
        <v>40</v>
      </c>
      <c r="NX20" s="0" t="n">
        <v>50</v>
      </c>
      <c r="NY20" s="0" t="n">
        <v>63</v>
      </c>
      <c r="NZ20" s="0" t="n">
        <v>80</v>
      </c>
      <c r="OA20" s="0" t="n">
        <v>100</v>
      </c>
      <c r="OB20" s="0" t="n">
        <v>125</v>
      </c>
      <c r="OC20" s="0" t="n">
        <v>160</v>
      </c>
      <c r="OD20" s="0" t="n">
        <v>200</v>
      </c>
      <c r="OE20" s="0" t="n">
        <v>250</v>
      </c>
      <c r="OF20" s="0" t="n">
        <v>315</v>
      </c>
      <c r="OG20" s="0" t="n">
        <v>400</v>
      </c>
      <c r="OH20" s="0" t="n">
        <v>500</v>
      </c>
      <c r="OI20" s="0" t="n">
        <v>630</v>
      </c>
      <c r="OJ20" s="0" t="n">
        <v>800</v>
      </c>
      <c r="OK20" s="0" t="n">
        <v>1000</v>
      </c>
      <c r="OL20" s="0" t="n">
        <v>1250</v>
      </c>
      <c r="OM20" s="0" t="n">
        <v>1600</v>
      </c>
      <c r="ON20" s="0" t="n">
        <v>2000</v>
      </c>
      <c r="OO20" s="0" t="n">
        <v>2500</v>
      </c>
      <c r="OP20" s="0" t="n">
        <v>3150</v>
      </c>
      <c r="OQ20" s="0" t="n">
        <v>4000</v>
      </c>
      <c r="OR20" s="0" t="n">
        <v>5000</v>
      </c>
      <c r="OS20" s="0" t="n">
        <v>6300</v>
      </c>
      <c r="OT20" s="0" t="n">
        <v>8000</v>
      </c>
      <c r="OU20" s="0" t="n">
        <v>10000</v>
      </c>
      <c r="OV20" s="0" t="n">
        <v>12500</v>
      </c>
      <c r="OW20" s="0" t="n">
        <v>16000</v>
      </c>
      <c r="OX20" s="0" t="n">
        <v>20000</v>
      </c>
      <c r="OY20" s="0" t="s">
        <v>24</v>
      </c>
      <c r="OZ20" s="0" t="n">
        <v>6.3</v>
      </c>
      <c r="PA20" s="0" t="n">
        <v>8</v>
      </c>
      <c r="PB20" s="0" t="n">
        <v>10</v>
      </c>
      <c r="PC20" s="0" t="n">
        <v>12.5</v>
      </c>
      <c r="PD20" s="0" t="n">
        <v>16</v>
      </c>
      <c r="PE20" s="0" t="n">
        <v>20</v>
      </c>
      <c r="PF20" s="0" t="n">
        <v>25</v>
      </c>
      <c r="PG20" s="0" t="n">
        <v>31.5</v>
      </c>
      <c r="PH20" s="0" t="n">
        <v>40</v>
      </c>
      <c r="PI20" s="0" t="n">
        <v>50</v>
      </c>
      <c r="PJ20" s="0" t="n">
        <v>63</v>
      </c>
      <c r="PK20" s="0" t="n">
        <v>80</v>
      </c>
      <c r="PL20" s="0" t="n">
        <v>100</v>
      </c>
      <c r="PM20" s="0" t="n">
        <v>125</v>
      </c>
      <c r="PN20" s="0" t="n">
        <v>160</v>
      </c>
      <c r="PO20" s="0" t="n">
        <v>200</v>
      </c>
      <c r="PP20" s="0" t="n">
        <v>250</v>
      </c>
      <c r="PQ20" s="0" t="n">
        <v>315</v>
      </c>
      <c r="PR20" s="0" t="n">
        <v>400</v>
      </c>
      <c r="PS20" s="0" t="n">
        <v>500</v>
      </c>
      <c r="PT20" s="0" t="n">
        <v>630</v>
      </c>
      <c r="PU20" s="0" t="n">
        <v>800</v>
      </c>
      <c r="PV20" s="0" t="n">
        <v>1000</v>
      </c>
      <c r="PW20" s="0" t="n">
        <v>1250</v>
      </c>
      <c r="PX20" s="0" t="n">
        <v>1600</v>
      </c>
      <c r="PY20" s="0" t="n">
        <v>2000</v>
      </c>
      <c r="PZ20" s="0" t="n">
        <v>2500</v>
      </c>
      <c r="QA20" s="0" t="n">
        <v>3150</v>
      </c>
      <c r="QB20" s="0" t="n">
        <v>4000</v>
      </c>
      <c r="QC20" s="0" t="n">
        <v>5000</v>
      </c>
      <c r="QD20" s="0" t="n">
        <v>6300</v>
      </c>
      <c r="QE20" s="0" t="n">
        <v>8000</v>
      </c>
      <c r="QF20" s="0" t="n">
        <v>10000</v>
      </c>
      <c r="QG20" s="0" t="n">
        <v>12500</v>
      </c>
      <c r="QH20" s="0" t="n">
        <v>16000</v>
      </c>
      <c r="QI20" s="0" t="n">
        <v>20000</v>
      </c>
      <c r="QJ20" s="0" t="s">
        <v>24</v>
      </c>
    </row>
    <row r="21" customFormat="false" ht="15" hidden="false" customHeight="false" outlineLevel="0" collapsed="false">
      <c r="B21" s="0" t="s">
        <v>23</v>
      </c>
      <c r="C21" s="0" t="s">
        <v>24</v>
      </c>
      <c r="D21" s="0" t="s">
        <v>46</v>
      </c>
      <c r="E21" s="0" t="s">
        <v>47</v>
      </c>
      <c r="F21" s="0" t="s">
        <v>46</v>
      </c>
      <c r="G21" s="0" t="s">
        <v>47</v>
      </c>
      <c r="H21" s="0" t="s">
        <v>28</v>
      </c>
      <c r="I21" s="0" t="s">
        <v>48</v>
      </c>
      <c r="J21" s="0" t="s">
        <v>48</v>
      </c>
      <c r="K21" s="0" t="s">
        <v>48</v>
      </c>
      <c r="L21" s="0" t="s">
        <v>48</v>
      </c>
      <c r="M21" s="0" t="s">
        <v>48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48</v>
      </c>
      <c r="AA21" s="0" t="s">
        <v>48</v>
      </c>
      <c r="AB21" s="0" t="s">
        <v>48</v>
      </c>
      <c r="AC21" s="0" t="s">
        <v>48</v>
      </c>
      <c r="AD21" s="0" t="s">
        <v>48</v>
      </c>
      <c r="AE21" s="0" t="s">
        <v>48</v>
      </c>
      <c r="AF21" s="0" t="s">
        <v>48</v>
      </c>
      <c r="AG21" s="0" t="s">
        <v>48</v>
      </c>
      <c r="AH21" s="0" t="s">
        <v>48</v>
      </c>
      <c r="AI21" s="0" t="s">
        <v>48</v>
      </c>
      <c r="AJ21" s="0" t="s">
        <v>48</v>
      </c>
      <c r="AK21" s="0" t="s">
        <v>48</v>
      </c>
      <c r="AL21" s="0" t="s">
        <v>48</v>
      </c>
      <c r="AM21" s="0" t="s">
        <v>48</v>
      </c>
      <c r="AN21" s="0" t="s">
        <v>48</v>
      </c>
      <c r="AO21" s="0" t="s">
        <v>48</v>
      </c>
      <c r="AP21" s="0" t="s">
        <v>48</v>
      </c>
      <c r="AQ21" s="0" t="s">
        <v>48</v>
      </c>
      <c r="AR21" s="0" t="s">
        <v>48</v>
      </c>
      <c r="AS21" s="0" t="s">
        <v>24</v>
      </c>
      <c r="AT21" s="0" t="s">
        <v>48</v>
      </c>
      <c r="AU21" s="0" t="s">
        <v>48</v>
      </c>
      <c r="AV21" s="0" t="s">
        <v>48</v>
      </c>
      <c r="AW21" s="0" t="s">
        <v>48</v>
      </c>
      <c r="AX21" s="0" t="s">
        <v>48</v>
      </c>
      <c r="AY21" s="0" t="s">
        <v>48</v>
      </c>
      <c r="AZ21" s="0" t="s">
        <v>48</v>
      </c>
      <c r="BA21" s="0" t="s">
        <v>48</v>
      </c>
      <c r="BB21" s="0" t="s">
        <v>48</v>
      </c>
      <c r="BC21" s="0" t="s">
        <v>48</v>
      </c>
      <c r="BD21" s="0" t="s">
        <v>48</v>
      </c>
      <c r="BE21" s="0" t="s">
        <v>48</v>
      </c>
      <c r="BF21" s="0" t="s">
        <v>48</v>
      </c>
      <c r="BG21" s="0" t="s">
        <v>48</v>
      </c>
      <c r="BH21" s="0" t="s">
        <v>48</v>
      </c>
      <c r="BI21" s="0" t="s">
        <v>48</v>
      </c>
      <c r="BJ21" s="0" t="s">
        <v>48</v>
      </c>
      <c r="BK21" s="0" t="s">
        <v>48</v>
      </c>
      <c r="BL21" s="0" t="s">
        <v>48</v>
      </c>
      <c r="BM21" s="0" t="s">
        <v>48</v>
      </c>
      <c r="BN21" s="0" t="s">
        <v>48</v>
      </c>
      <c r="BO21" s="0" t="s">
        <v>48</v>
      </c>
      <c r="BP21" s="0" t="s">
        <v>48</v>
      </c>
      <c r="BQ21" s="0" t="s">
        <v>48</v>
      </c>
      <c r="BR21" s="0" t="s">
        <v>48</v>
      </c>
      <c r="BS21" s="0" t="s">
        <v>48</v>
      </c>
      <c r="BT21" s="0" t="s">
        <v>48</v>
      </c>
      <c r="BU21" s="0" t="s">
        <v>48</v>
      </c>
      <c r="BV21" s="0" t="s">
        <v>48</v>
      </c>
      <c r="BW21" s="0" t="s">
        <v>48</v>
      </c>
      <c r="BX21" s="0" t="s">
        <v>48</v>
      </c>
      <c r="BY21" s="0" t="s">
        <v>48</v>
      </c>
      <c r="BZ21" s="0" t="s">
        <v>48</v>
      </c>
      <c r="CA21" s="0" t="s">
        <v>48</v>
      </c>
      <c r="CB21" s="0" t="s">
        <v>48</v>
      </c>
      <c r="CC21" s="0" t="s">
        <v>48</v>
      </c>
      <c r="CD21" s="0" t="s">
        <v>24</v>
      </c>
      <c r="CE21" s="0" t="s">
        <v>48</v>
      </c>
      <c r="CF21" s="0" t="s">
        <v>48</v>
      </c>
      <c r="CG21" s="0" t="s">
        <v>48</v>
      </c>
      <c r="CH21" s="0" t="s">
        <v>48</v>
      </c>
      <c r="CI21" s="0" t="s">
        <v>48</v>
      </c>
      <c r="CJ21" s="0" t="s">
        <v>48</v>
      </c>
      <c r="CK21" s="0" t="s">
        <v>48</v>
      </c>
      <c r="CL21" s="0" t="s">
        <v>48</v>
      </c>
      <c r="CM21" s="0" t="s">
        <v>48</v>
      </c>
      <c r="CN21" s="0" t="s">
        <v>48</v>
      </c>
      <c r="CO21" s="0" t="s">
        <v>48</v>
      </c>
      <c r="CP21" s="0" t="s">
        <v>48</v>
      </c>
      <c r="CQ21" s="0" t="s">
        <v>48</v>
      </c>
      <c r="CR21" s="0" t="s">
        <v>48</v>
      </c>
      <c r="CS21" s="0" t="s">
        <v>48</v>
      </c>
      <c r="CT21" s="0" t="s">
        <v>48</v>
      </c>
      <c r="CU21" s="0" t="s">
        <v>48</v>
      </c>
      <c r="CV21" s="0" t="s">
        <v>48</v>
      </c>
      <c r="CW21" s="0" t="s">
        <v>48</v>
      </c>
      <c r="CX21" s="0" t="s">
        <v>48</v>
      </c>
      <c r="CY21" s="0" t="s">
        <v>48</v>
      </c>
      <c r="CZ21" s="0" t="s">
        <v>48</v>
      </c>
      <c r="DA21" s="0" t="s">
        <v>48</v>
      </c>
      <c r="DB21" s="0" t="s">
        <v>48</v>
      </c>
      <c r="DC21" s="0" t="s">
        <v>48</v>
      </c>
      <c r="DD21" s="0" t="s">
        <v>48</v>
      </c>
      <c r="DE21" s="0" t="s">
        <v>48</v>
      </c>
      <c r="DF21" s="0" t="s">
        <v>48</v>
      </c>
      <c r="DG21" s="0" t="s">
        <v>48</v>
      </c>
      <c r="DH21" s="0" t="s">
        <v>48</v>
      </c>
      <c r="DI21" s="0" t="s">
        <v>48</v>
      </c>
      <c r="DJ21" s="0" t="s">
        <v>48</v>
      </c>
      <c r="DK21" s="0" t="s">
        <v>48</v>
      </c>
      <c r="DL21" s="0" t="s">
        <v>48</v>
      </c>
      <c r="DM21" s="0" t="s">
        <v>48</v>
      </c>
      <c r="DN21" s="0" t="s">
        <v>48</v>
      </c>
      <c r="DO21" s="0" t="s">
        <v>24</v>
      </c>
      <c r="DP21" s="0" t="s">
        <v>48</v>
      </c>
      <c r="DQ21" s="0" t="s">
        <v>48</v>
      </c>
      <c r="DR21" s="0" t="s">
        <v>48</v>
      </c>
      <c r="DS21" s="0" t="s">
        <v>48</v>
      </c>
      <c r="DT21" s="0" t="s">
        <v>48</v>
      </c>
      <c r="DU21" s="0" t="s">
        <v>48</v>
      </c>
      <c r="DV21" s="0" t="s">
        <v>48</v>
      </c>
      <c r="DW21" s="0" t="s">
        <v>48</v>
      </c>
      <c r="DX21" s="0" t="s">
        <v>48</v>
      </c>
      <c r="DY21" s="0" t="s">
        <v>48</v>
      </c>
      <c r="DZ21" s="0" t="s">
        <v>48</v>
      </c>
      <c r="EA21" s="0" t="s">
        <v>48</v>
      </c>
      <c r="EB21" s="0" t="s">
        <v>48</v>
      </c>
      <c r="EC21" s="0" t="s">
        <v>48</v>
      </c>
      <c r="ED21" s="0" t="s">
        <v>48</v>
      </c>
      <c r="EE21" s="0" t="s">
        <v>48</v>
      </c>
      <c r="EF21" s="0" t="s">
        <v>48</v>
      </c>
      <c r="EG21" s="0" t="s">
        <v>48</v>
      </c>
      <c r="EH21" s="0" t="s">
        <v>48</v>
      </c>
      <c r="EI21" s="0" t="s">
        <v>48</v>
      </c>
      <c r="EJ21" s="0" t="s">
        <v>48</v>
      </c>
      <c r="EK21" s="0" t="s">
        <v>48</v>
      </c>
      <c r="EL21" s="0" t="s">
        <v>48</v>
      </c>
      <c r="EM21" s="0" t="s">
        <v>48</v>
      </c>
      <c r="EN21" s="0" t="s">
        <v>48</v>
      </c>
      <c r="EO21" s="0" t="s">
        <v>48</v>
      </c>
      <c r="EP21" s="0" t="s">
        <v>48</v>
      </c>
      <c r="EQ21" s="0" t="s">
        <v>48</v>
      </c>
      <c r="ER21" s="0" t="s">
        <v>48</v>
      </c>
      <c r="ES21" s="0" t="s">
        <v>48</v>
      </c>
      <c r="ET21" s="0" t="s">
        <v>48</v>
      </c>
      <c r="EU21" s="0" t="s">
        <v>48</v>
      </c>
      <c r="EV21" s="0" t="s">
        <v>48</v>
      </c>
      <c r="EW21" s="0" t="s">
        <v>48</v>
      </c>
      <c r="EX21" s="0" t="s">
        <v>48</v>
      </c>
      <c r="EY21" s="0" t="s">
        <v>48</v>
      </c>
      <c r="EZ21" s="0" t="s">
        <v>24</v>
      </c>
      <c r="FA21" s="0" t="s">
        <v>48</v>
      </c>
      <c r="FB21" s="0" t="s">
        <v>48</v>
      </c>
      <c r="FC21" s="0" t="s">
        <v>48</v>
      </c>
      <c r="FD21" s="0" t="s">
        <v>48</v>
      </c>
      <c r="FE21" s="0" t="s">
        <v>48</v>
      </c>
      <c r="FF21" s="0" t="s">
        <v>48</v>
      </c>
      <c r="FG21" s="0" t="s">
        <v>48</v>
      </c>
      <c r="FH21" s="0" t="s">
        <v>48</v>
      </c>
      <c r="FI21" s="0" t="s">
        <v>48</v>
      </c>
      <c r="FJ21" s="0" t="s">
        <v>48</v>
      </c>
      <c r="FK21" s="0" t="s">
        <v>48</v>
      </c>
      <c r="FL21" s="0" t="s">
        <v>48</v>
      </c>
      <c r="FM21" s="0" t="s">
        <v>48</v>
      </c>
      <c r="FN21" s="0" t="s">
        <v>48</v>
      </c>
      <c r="FO21" s="0" t="s">
        <v>48</v>
      </c>
      <c r="FP21" s="0" t="s">
        <v>48</v>
      </c>
      <c r="FQ21" s="0" t="s">
        <v>48</v>
      </c>
      <c r="FR21" s="0" t="s">
        <v>48</v>
      </c>
      <c r="FS21" s="0" t="s">
        <v>48</v>
      </c>
      <c r="FT21" s="0" t="s">
        <v>48</v>
      </c>
      <c r="FU21" s="0" t="s">
        <v>48</v>
      </c>
      <c r="FV21" s="0" t="s">
        <v>48</v>
      </c>
      <c r="FW21" s="0" t="s">
        <v>48</v>
      </c>
      <c r="FX21" s="0" t="s">
        <v>48</v>
      </c>
      <c r="FY21" s="0" t="s">
        <v>48</v>
      </c>
      <c r="FZ21" s="0" t="s">
        <v>48</v>
      </c>
      <c r="GA21" s="0" t="s">
        <v>48</v>
      </c>
      <c r="GB21" s="0" t="s">
        <v>48</v>
      </c>
      <c r="GC21" s="0" t="s">
        <v>48</v>
      </c>
      <c r="GD21" s="0" t="s">
        <v>48</v>
      </c>
      <c r="GE21" s="0" t="s">
        <v>48</v>
      </c>
      <c r="GF21" s="0" t="s">
        <v>48</v>
      </c>
      <c r="GG21" s="0" t="s">
        <v>48</v>
      </c>
      <c r="GH21" s="0" t="s">
        <v>48</v>
      </c>
      <c r="GI21" s="0" t="s">
        <v>48</v>
      </c>
      <c r="GJ21" s="0" t="s">
        <v>48</v>
      </c>
      <c r="GK21" s="0" t="s">
        <v>24</v>
      </c>
      <c r="GL21" s="0" t="s">
        <v>48</v>
      </c>
      <c r="GM21" s="0" t="s">
        <v>48</v>
      </c>
      <c r="GN21" s="0" t="s">
        <v>48</v>
      </c>
      <c r="GO21" s="0" t="s">
        <v>48</v>
      </c>
      <c r="GP21" s="0" t="s">
        <v>48</v>
      </c>
      <c r="GQ21" s="0" t="s">
        <v>48</v>
      </c>
      <c r="GR21" s="0" t="s">
        <v>48</v>
      </c>
      <c r="GS21" s="0" t="s">
        <v>48</v>
      </c>
      <c r="GT21" s="0" t="s">
        <v>48</v>
      </c>
      <c r="GU21" s="0" t="s">
        <v>48</v>
      </c>
      <c r="GV21" s="0" t="s">
        <v>48</v>
      </c>
      <c r="GW21" s="0" t="s">
        <v>48</v>
      </c>
      <c r="GX21" s="0" t="s">
        <v>48</v>
      </c>
      <c r="GY21" s="0" t="s">
        <v>48</v>
      </c>
      <c r="GZ21" s="0" t="s">
        <v>48</v>
      </c>
      <c r="HA21" s="0" t="s">
        <v>48</v>
      </c>
      <c r="HB21" s="0" t="s">
        <v>48</v>
      </c>
      <c r="HC21" s="0" t="s">
        <v>48</v>
      </c>
      <c r="HD21" s="0" t="s">
        <v>48</v>
      </c>
      <c r="HE21" s="0" t="s">
        <v>48</v>
      </c>
      <c r="HF21" s="0" t="s">
        <v>48</v>
      </c>
      <c r="HG21" s="0" t="s">
        <v>48</v>
      </c>
      <c r="HH21" s="0" t="s">
        <v>48</v>
      </c>
      <c r="HI21" s="0" t="s">
        <v>48</v>
      </c>
      <c r="HJ21" s="0" t="s">
        <v>48</v>
      </c>
      <c r="HK21" s="0" t="s">
        <v>48</v>
      </c>
      <c r="HL21" s="0" t="s">
        <v>48</v>
      </c>
      <c r="HM21" s="0" t="s">
        <v>48</v>
      </c>
      <c r="HN21" s="0" t="s">
        <v>48</v>
      </c>
      <c r="HO21" s="0" t="s">
        <v>48</v>
      </c>
      <c r="HP21" s="0" t="s">
        <v>48</v>
      </c>
      <c r="HQ21" s="0" t="s">
        <v>48</v>
      </c>
      <c r="HR21" s="0" t="s">
        <v>48</v>
      </c>
      <c r="HS21" s="0" t="s">
        <v>48</v>
      </c>
      <c r="HT21" s="0" t="s">
        <v>48</v>
      </c>
      <c r="HU21" s="0" t="s">
        <v>48</v>
      </c>
      <c r="HV21" s="0" t="s">
        <v>24</v>
      </c>
      <c r="HW21" s="0" t="s">
        <v>48</v>
      </c>
      <c r="HX21" s="0" t="s">
        <v>48</v>
      </c>
      <c r="HY21" s="0" t="s">
        <v>48</v>
      </c>
      <c r="HZ21" s="0" t="s">
        <v>48</v>
      </c>
      <c r="IA21" s="0" t="s">
        <v>48</v>
      </c>
      <c r="IB21" s="0" t="s">
        <v>48</v>
      </c>
      <c r="IC21" s="0" t="s">
        <v>48</v>
      </c>
      <c r="ID21" s="0" t="s">
        <v>48</v>
      </c>
      <c r="IE21" s="0" t="s">
        <v>48</v>
      </c>
      <c r="IF21" s="0" t="s">
        <v>48</v>
      </c>
      <c r="IG21" s="0" t="s">
        <v>48</v>
      </c>
      <c r="IH21" s="0" t="s">
        <v>48</v>
      </c>
      <c r="II21" s="0" t="s">
        <v>48</v>
      </c>
      <c r="IJ21" s="0" t="s">
        <v>48</v>
      </c>
      <c r="IK21" s="0" t="s">
        <v>48</v>
      </c>
      <c r="IL21" s="0" t="s">
        <v>48</v>
      </c>
      <c r="IM21" s="0" t="s">
        <v>48</v>
      </c>
      <c r="IN21" s="0" t="s">
        <v>48</v>
      </c>
      <c r="IO21" s="0" t="s">
        <v>48</v>
      </c>
      <c r="IP21" s="0" t="s">
        <v>48</v>
      </c>
      <c r="IQ21" s="0" t="s">
        <v>48</v>
      </c>
      <c r="IR21" s="0" t="s">
        <v>48</v>
      </c>
      <c r="IS21" s="0" t="s">
        <v>48</v>
      </c>
      <c r="IT21" s="0" t="s">
        <v>48</v>
      </c>
      <c r="IU21" s="0" t="s">
        <v>48</v>
      </c>
      <c r="IV21" s="0" t="s">
        <v>48</v>
      </c>
      <c r="IW21" s="0" t="s">
        <v>48</v>
      </c>
      <c r="IX21" s="0" t="s">
        <v>48</v>
      </c>
      <c r="IY21" s="0" t="s">
        <v>48</v>
      </c>
      <c r="IZ21" s="0" t="s">
        <v>48</v>
      </c>
      <c r="JA21" s="0" t="s">
        <v>48</v>
      </c>
      <c r="JB21" s="0" t="s">
        <v>48</v>
      </c>
      <c r="JC21" s="0" t="s">
        <v>48</v>
      </c>
      <c r="JD21" s="0" t="s">
        <v>48</v>
      </c>
      <c r="JE21" s="0" t="s">
        <v>48</v>
      </c>
      <c r="JF21" s="0" t="s">
        <v>48</v>
      </c>
      <c r="JG21" s="0" t="s">
        <v>24</v>
      </c>
      <c r="JH21" s="0" t="s">
        <v>48</v>
      </c>
      <c r="JI21" s="0" t="s">
        <v>48</v>
      </c>
      <c r="JJ21" s="0" t="s">
        <v>48</v>
      </c>
      <c r="JK21" s="0" t="s">
        <v>48</v>
      </c>
      <c r="JL21" s="0" t="s">
        <v>48</v>
      </c>
      <c r="JM21" s="0" t="s">
        <v>48</v>
      </c>
      <c r="JN21" s="0" t="s">
        <v>48</v>
      </c>
      <c r="JO21" s="0" t="s">
        <v>48</v>
      </c>
      <c r="JP21" s="0" t="s">
        <v>48</v>
      </c>
      <c r="JQ21" s="0" t="s">
        <v>48</v>
      </c>
      <c r="JR21" s="0" t="s">
        <v>48</v>
      </c>
      <c r="JS21" s="0" t="s">
        <v>48</v>
      </c>
      <c r="JT21" s="0" t="s">
        <v>48</v>
      </c>
      <c r="JU21" s="0" t="s">
        <v>48</v>
      </c>
      <c r="JV21" s="0" t="s">
        <v>48</v>
      </c>
      <c r="JW21" s="0" t="s">
        <v>48</v>
      </c>
      <c r="JX21" s="0" t="s">
        <v>48</v>
      </c>
      <c r="JY21" s="0" t="s">
        <v>48</v>
      </c>
      <c r="JZ21" s="0" t="s">
        <v>48</v>
      </c>
      <c r="KA21" s="0" t="s">
        <v>48</v>
      </c>
      <c r="KB21" s="0" t="s">
        <v>48</v>
      </c>
      <c r="KC21" s="0" t="s">
        <v>48</v>
      </c>
      <c r="KD21" s="0" t="s">
        <v>48</v>
      </c>
      <c r="KE21" s="0" t="s">
        <v>48</v>
      </c>
      <c r="KF21" s="0" t="s">
        <v>48</v>
      </c>
      <c r="KG21" s="0" t="s">
        <v>48</v>
      </c>
      <c r="KH21" s="0" t="s">
        <v>48</v>
      </c>
      <c r="KI21" s="0" t="s">
        <v>48</v>
      </c>
      <c r="KJ21" s="0" t="s">
        <v>48</v>
      </c>
      <c r="KK21" s="0" t="s">
        <v>48</v>
      </c>
      <c r="KL21" s="0" t="s">
        <v>48</v>
      </c>
      <c r="KM21" s="0" t="s">
        <v>48</v>
      </c>
      <c r="KN21" s="0" t="s">
        <v>48</v>
      </c>
      <c r="KO21" s="0" t="s">
        <v>48</v>
      </c>
      <c r="KP21" s="0" t="s">
        <v>48</v>
      </c>
      <c r="KQ21" s="0" t="s">
        <v>48</v>
      </c>
      <c r="KR21" s="0" t="s">
        <v>24</v>
      </c>
      <c r="KS21" s="0" t="s">
        <v>48</v>
      </c>
      <c r="KT21" s="0" t="s">
        <v>48</v>
      </c>
      <c r="KU21" s="0" t="s">
        <v>48</v>
      </c>
      <c r="KV21" s="0" t="s">
        <v>48</v>
      </c>
      <c r="KW21" s="0" t="s">
        <v>48</v>
      </c>
      <c r="KX21" s="0" t="s">
        <v>48</v>
      </c>
      <c r="KY21" s="0" t="s">
        <v>48</v>
      </c>
      <c r="KZ21" s="0" t="s">
        <v>48</v>
      </c>
      <c r="LA21" s="0" t="s">
        <v>48</v>
      </c>
      <c r="LB21" s="0" t="s">
        <v>48</v>
      </c>
      <c r="LC21" s="0" t="s">
        <v>48</v>
      </c>
      <c r="LD21" s="0" t="s">
        <v>48</v>
      </c>
      <c r="LE21" s="0" t="s">
        <v>48</v>
      </c>
      <c r="LF21" s="0" t="s">
        <v>48</v>
      </c>
      <c r="LG21" s="0" t="s">
        <v>48</v>
      </c>
      <c r="LH21" s="0" t="s">
        <v>48</v>
      </c>
      <c r="LI21" s="0" t="s">
        <v>48</v>
      </c>
      <c r="LJ21" s="0" t="s">
        <v>48</v>
      </c>
      <c r="LK21" s="0" t="s">
        <v>48</v>
      </c>
      <c r="LL21" s="0" t="s">
        <v>48</v>
      </c>
      <c r="LM21" s="0" t="s">
        <v>48</v>
      </c>
      <c r="LN21" s="0" t="s">
        <v>48</v>
      </c>
      <c r="LO21" s="0" t="s">
        <v>48</v>
      </c>
      <c r="LP21" s="0" t="s">
        <v>48</v>
      </c>
      <c r="LQ21" s="0" t="s">
        <v>48</v>
      </c>
      <c r="LR21" s="0" t="s">
        <v>48</v>
      </c>
      <c r="LS21" s="0" t="s">
        <v>48</v>
      </c>
      <c r="LT21" s="0" t="s">
        <v>48</v>
      </c>
      <c r="LU21" s="0" t="s">
        <v>48</v>
      </c>
      <c r="LV21" s="0" t="s">
        <v>48</v>
      </c>
      <c r="LW21" s="0" t="s">
        <v>48</v>
      </c>
      <c r="LX21" s="0" t="s">
        <v>48</v>
      </c>
      <c r="LY21" s="0" t="s">
        <v>48</v>
      </c>
      <c r="LZ21" s="0" t="s">
        <v>48</v>
      </c>
      <c r="MA21" s="0" t="s">
        <v>48</v>
      </c>
      <c r="MB21" s="0" t="s">
        <v>48</v>
      </c>
      <c r="MC21" s="0" t="s">
        <v>24</v>
      </c>
      <c r="MD21" s="0" t="s">
        <v>48</v>
      </c>
      <c r="ME21" s="0" t="s">
        <v>48</v>
      </c>
      <c r="MF21" s="0" t="s">
        <v>48</v>
      </c>
      <c r="MG21" s="0" t="s">
        <v>48</v>
      </c>
      <c r="MH21" s="0" t="s">
        <v>48</v>
      </c>
      <c r="MI21" s="0" t="s">
        <v>48</v>
      </c>
      <c r="MJ21" s="0" t="s">
        <v>48</v>
      </c>
      <c r="MK21" s="0" t="s">
        <v>48</v>
      </c>
      <c r="ML21" s="0" t="s">
        <v>48</v>
      </c>
      <c r="MM21" s="0" t="s">
        <v>48</v>
      </c>
      <c r="MN21" s="0" t="s">
        <v>48</v>
      </c>
      <c r="MO21" s="0" t="s">
        <v>48</v>
      </c>
      <c r="MP21" s="0" t="s">
        <v>48</v>
      </c>
      <c r="MQ21" s="0" t="s">
        <v>48</v>
      </c>
      <c r="MR21" s="0" t="s">
        <v>48</v>
      </c>
      <c r="MS21" s="0" t="s">
        <v>48</v>
      </c>
      <c r="MT21" s="0" t="s">
        <v>48</v>
      </c>
      <c r="MU21" s="0" t="s">
        <v>48</v>
      </c>
      <c r="MV21" s="0" t="s">
        <v>48</v>
      </c>
      <c r="MW21" s="0" t="s">
        <v>48</v>
      </c>
      <c r="MX21" s="0" t="s">
        <v>48</v>
      </c>
      <c r="MY21" s="0" t="s">
        <v>48</v>
      </c>
      <c r="MZ21" s="0" t="s">
        <v>48</v>
      </c>
      <c r="NA21" s="0" t="s">
        <v>48</v>
      </c>
      <c r="NB21" s="0" t="s">
        <v>48</v>
      </c>
      <c r="NC21" s="0" t="s">
        <v>48</v>
      </c>
      <c r="ND21" s="0" t="s">
        <v>48</v>
      </c>
      <c r="NE21" s="0" t="s">
        <v>48</v>
      </c>
      <c r="NF21" s="0" t="s">
        <v>48</v>
      </c>
      <c r="NG21" s="0" t="s">
        <v>48</v>
      </c>
      <c r="NH21" s="0" t="s">
        <v>48</v>
      </c>
      <c r="NI21" s="0" t="s">
        <v>48</v>
      </c>
      <c r="NJ21" s="0" t="s">
        <v>48</v>
      </c>
      <c r="NK21" s="0" t="s">
        <v>48</v>
      </c>
      <c r="NL21" s="0" t="s">
        <v>48</v>
      </c>
      <c r="NM21" s="0" t="s">
        <v>48</v>
      </c>
      <c r="NN21" s="0" t="s">
        <v>24</v>
      </c>
      <c r="NO21" s="0" t="s">
        <v>48</v>
      </c>
      <c r="NP21" s="0" t="s">
        <v>48</v>
      </c>
      <c r="NQ21" s="0" t="s">
        <v>48</v>
      </c>
      <c r="NR21" s="0" t="s">
        <v>48</v>
      </c>
      <c r="NS21" s="0" t="s">
        <v>48</v>
      </c>
      <c r="NT21" s="0" t="s">
        <v>48</v>
      </c>
      <c r="NU21" s="0" t="s">
        <v>48</v>
      </c>
      <c r="NV21" s="0" t="s">
        <v>48</v>
      </c>
      <c r="NW21" s="0" t="s">
        <v>48</v>
      </c>
      <c r="NX21" s="0" t="s">
        <v>48</v>
      </c>
      <c r="NY21" s="0" t="s">
        <v>48</v>
      </c>
      <c r="NZ21" s="0" t="s">
        <v>48</v>
      </c>
      <c r="OA21" s="0" t="s">
        <v>48</v>
      </c>
      <c r="OB21" s="0" t="s">
        <v>48</v>
      </c>
      <c r="OC21" s="0" t="s">
        <v>48</v>
      </c>
      <c r="OD21" s="0" t="s">
        <v>48</v>
      </c>
      <c r="OE21" s="0" t="s">
        <v>48</v>
      </c>
      <c r="OF21" s="0" t="s">
        <v>48</v>
      </c>
      <c r="OG21" s="0" t="s">
        <v>48</v>
      </c>
      <c r="OH21" s="0" t="s">
        <v>48</v>
      </c>
      <c r="OI21" s="0" t="s">
        <v>48</v>
      </c>
      <c r="OJ21" s="0" t="s">
        <v>48</v>
      </c>
      <c r="OK21" s="0" t="s">
        <v>48</v>
      </c>
      <c r="OL21" s="0" t="s">
        <v>48</v>
      </c>
      <c r="OM21" s="0" t="s">
        <v>48</v>
      </c>
      <c r="ON21" s="0" t="s">
        <v>48</v>
      </c>
      <c r="OO21" s="0" t="s">
        <v>48</v>
      </c>
      <c r="OP21" s="0" t="s">
        <v>48</v>
      </c>
      <c r="OQ21" s="0" t="s">
        <v>48</v>
      </c>
      <c r="OR21" s="0" t="s">
        <v>48</v>
      </c>
      <c r="OS21" s="0" t="s">
        <v>48</v>
      </c>
      <c r="OT21" s="0" t="s">
        <v>48</v>
      </c>
      <c r="OU21" s="0" t="s">
        <v>48</v>
      </c>
      <c r="OV21" s="0" t="s">
        <v>48</v>
      </c>
      <c r="OW21" s="0" t="s">
        <v>48</v>
      </c>
      <c r="OX21" s="0" t="s">
        <v>48</v>
      </c>
      <c r="OY21" s="0" t="s">
        <v>24</v>
      </c>
      <c r="OZ21" s="0" t="s">
        <v>48</v>
      </c>
      <c r="PA21" s="0" t="s">
        <v>48</v>
      </c>
      <c r="PB21" s="0" t="s">
        <v>48</v>
      </c>
      <c r="PC21" s="0" t="s">
        <v>48</v>
      </c>
      <c r="PD21" s="0" t="s">
        <v>48</v>
      </c>
      <c r="PE21" s="0" t="s">
        <v>48</v>
      </c>
      <c r="PF21" s="0" t="s">
        <v>48</v>
      </c>
      <c r="PG21" s="0" t="s">
        <v>48</v>
      </c>
      <c r="PH21" s="0" t="s">
        <v>48</v>
      </c>
      <c r="PI21" s="0" t="s">
        <v>48</v>
      </c>
      <c r="PJ21" s="0" t="s">
        <v>48</v>
      </c>
      <c r="PK21" s="0" t="s">
        <v>48</v>
      </c>
      <c r="PL21" s="0" t="s">
        <v>48</v>
      </c>
      <c r="PM21" s="0" t="s">
        <v>48</v>
      </c>
      <c r="PN21" s="0" t="s">
        <v>48</v>
      </c>
      <c r="PO21" s="0" t="s">
        <v>48</v>
      </c>
      <c r="PP21" s="0" t="s">
        <v>48</v>
      </c>
      <c r="PQ21" s="0" t="s">
        <v>48</v>
      </c>
      <c r="PR21" s="0" t="s">
        <v>48</v>
      </c>
      <c r="PS21" s="0" t="s">
        <v>48</v>
      </c>
      <c r="PT21" s="0" t="s">
        <v>48</v>
      </c>
      <c r="PU21" s="0" t="s">
        <v>48</v>
      </c>
      <c r="PV21" s="0" t="s">
        <v>48</v>
      </c>
      <c r="PW21" s="0" t="s">
        <v>48</v>
      </c>
      <c r="PX21" s="0" t="s">
        <v>48</v>
      </c>
      <c r="PY21" s="0" t="s">
        <v>48</v>
      </c>
      <c r="PZ21" s="0" t="s">
        <v>48</v>
      </c>
      <c r="QA21" s="0" t="s">
        <v>48</v>
      </c>
      <c r="QB21" s="0" t="s">
        <v>48</v>
      </c>
      <c r="QC21" s="0" t="s">
        <v>48</v>
      </c>
      <c r="QD21" s="0" t="s">
        <v>48</v>
      </c>
      <c r="QE21" s="0" t="s">
        <v>48</v>
      </c>
      <c r="QF21" s="0" t="s">
        <v>48</v>
      </c>
      <c r="QG21" s="0" t="s">
        <v>48</v>
      </c>
      <c r="QH21" s="0" t="s">
        <v>48</v>
      </c>
      <c r="QI21" s="0" t="s">
        <v>48</v>
      </c>
      <c r="QJ21" s="0" t="s">
        <v>24</v>
      </c>
    </row>
    <row r="22" customFormat="false" ht="15" hidden="false" customHeight="false" outlineLevel="0" collapsed="false">
      <c r="B22" s="0" t="s">
        <v>49</v>
      </c>
      <c r="C22" s="0" t="n">
        <v>1</v>
      </c>
      <c r="D22" s="2" t="n">
        <v>44946</v>
      </c>
      <c r="E22" s="1" t="n">
        <v>0.434699074074074</v>
      </c>
      <c r="F22" s="2" t="n">
        <v>44946</v>
      </c>
      <c r="G22" s="1" t="n">
        <v>0.434780092592593</v>
      </c>
      <c r="H22" s="0" t="s">
        <v>28</v>
      </c>
      <c r="I22" s="0" t="n">
        <v>-47.9</v>
      </c>
      <c r="J22" s="0" t="n">
        <v>-35.7</v>
      </c>
      <c r="K22" s="0" t="n">
        <v>-30.5</v>
      </c>
      <c r="L22" s="0" t="n">
        <v>-33.7</v>
      </c>
      <c r="M22" s="0" t="n">
        <v>-32.2</v>
      </c>
      <c r="N22" s="0" t="n">
        <v>-22.9</v>
      </c>
      <c r="O22" s="0" t="n">
        <v>-15.1</v>
      </c>
      <c r="P22" s="0" t="n">
        <v>-16</v>
      </c>
      <c r="Q22" s="0" t="n">
        <v>4.4</v>
      </c>
      <c r="R22" s="0" t="n">
        <v>-4</v>
      </c>
      <c r="S22" s="0" t="n">
        <v>0</v>
      </c>
      <c r="T22" s="0" t="n">
        <v>3.2</v>
      </c>
      <c r="U22" s="0" t="n">
        <v>4.3</v>
      </c>
      <c r="V22" s="0" t="n">
        <v>12.4</v>
      </c>
      <c r="W22" s="0" t="n">
        <v>11.3</v>
      </c>
      <c r="X22" s="0" t="n">
        <v>19.4</v>
      </c>
      <c r="Y22" s="0" t="n">
        <v>29.7</v>
      </c>
      <c r="Z22" s="0" t="n">
        <v>23.4</v>
      </c>
      <c r="AA22" s="0" t="n">
        <v>20.8</v>
      </c>
      <c r="AB22" s="0" t="n">
        <v>24.8</v>
      </c>
      <c r="AC22" s="0" t="n">
        <v>23.9</v>
      </c>
      <c r="AD22" s="0" t="n">
        <v>22.6</v>
      </c>
      <c r="AE22" s="0" t="n">
        <v>21.8</v>
      </c>
      <c r="AF22" s="0" t="n">
        <v>20.5</v>
      </c>
      <c r="AG22" s="0" t="n">
        <v>20.2</v>
      </c>
      <c r="AH22" s="0" t="n">
        <v>17.7</v>
      </c>
      <c r="AI22" s="0" t="n">
        <v>13.6</v>
      </c>
      <c r="AJ22" s="0" t="n">
        <v>14.2</v>
      </c>
      <c r="AK22" s="0" t="n">
        <v>17.3</v>
      </c>
      <c r="AL22" s="0" t="n">
        <v>20.2</v>
      </c>
      <c r="AM22" s="0" t="n">
        <v>25.6</v>
      </c>
      <c r="AN22" s="0" t="n">
        <v>17.8</v>
      </c>
      <c r="AO22" s="0" t="n">
        <v>13.9</v>
      </c>
      <c r="AP22" s="0" t="n">
        <v>13</v>
      </c>
      <c r="AQ22" s="0" t="n">
        <v>6.5</v>
      </c>
      <c r="AR22" s="0" t="n">
        <v>2.5</v>
      </c>
      <c r="AS22" s="0" t="s">
        <v>24</v>
      </c>
      <c r="AT22" s="0" t="n">
        <v>-67.4</v>
      </c>
      <c r="AU22" s="0" t="n">
        <v>-51.1</v>
      </c>
      <c r="AV22" s="0" t="n">
        <v>-49.1</v>
      </c>
      <c r="AW22" s="0" t="n">
        <v>-50.3</v>
      </c>
      <c r="AX22" s="0" t="n">
        <v>-50.2</v>
      </c>
      <c r="AY22" s="0" t="n">
        <v>-35.6</v>
      </c>
      <c r="AZ22" s="0" t="n">
        <v>-28.9</v>
      </c>
      <c r="BA22" s="0" t="n">
        <v>-26.1</v>
      </c>
      <c r="BB22" s="0" t="n">
        <v>-4.9</v>
      </c>
      <c r="BC22" s="0" t="n">
        <v>-13.1</v>
      </c>
      <c r="BD22" s="0" t="n">
        <v>-10.1</v>
      </c>
      <c r="BE22" s="0" t="n">
        <v>-7</v>
      </c>
      <c r="BF22" s="0" t="n">
        <v>-5</v>
      </c>
      <c r="BG22" s="0" t="n">
        <v>5.2</v>
      </c>
      <c r="BH22" s="0" t="n">
        <v>4</v>
      </c>
      <c r="BI22" s="0" t="n">
        <v>11.4</v>
      </c>
      <c r="BJ22" s="0" t="n">
        <v>14</v>
      </c>
      <c r="BK22" s="0" t="n">
        <v>15.6</v>
      </c>
      <c r="BL22" s="0" t="n">
        <v>15.5</v>
      </c>
      <c r="BM22" s="0" t="n">
        <v>16.8</v>
      </c>
      <c r="BN22" s="0" t="n">
        <v>18</v>
      </c>
      <c r="BO22" s="0" t="n">
        <v>18.9</v>
      </c>
      <c r="BP22" s="0" t="n">
        <v>17.4</v>
      </c>
      <c r="BQ22" s="0" t="n">
        <v>15.3</v>
      </c>
      <c r="BR22" s="0" t="n">
        <v>16.1</v>
      </c>
      <c r="BS22" s="0" t="n">
        <v>14.7</v>
      </c>
      <c r="BT22" s="0" t="n">
        <v>10.7</v>
      </c>
      <c r="BU22" s="0" t="n">
        <v>11</v>
      </c>
      <c r="BV22" s="0" t="n">
        <v>11.4</v>
      </c>
      <c r="BW22" s="0" t="n">
        <v>11</v>
      </c>
      <c r="BX22" s="0" t="n">
        <v>10.8</v>
      </c>
      <c r="BY22" s="0" t="n">
        <v>9.9</v>
      </c>
      <c r="BZ22" s="0" t="n">
        <v>8.6</v>
      </c>
      <c r="CA22" s="0" t="n">
        <v>6.6</v>
      </c>
      <c r="CB22" s="0" t="n">
        <v>4.1</v>
      </c>
      <c r="CC22" s="0" t="n">
        <v>1.7</v>
      </c>
      <c r="CD22" s="0" t="s">
        <v>24</v>
      </c>
      <c r="CE22" s="0" t="n">
        <v>-54.4</v>
      </c>
      <c r="CF22" s="0" t="n">
        <v>-43</v>
      </c>
      <c r="CG22" s="0" t="n">
        <v>-35.6</v>
      </c>
      <c r="CH22" s="0" t="n">
        <v>-40.4</v>
      </c>
      <c r="CI22" s="0" t="n">
        <v>-38.7</v>
      </c>
      <c r="CJ22" s="0" t="n">
        <v>-29.4</v>
      </c>
      <c r="CK22" s="0" t="n">
        <v>-20.2</v>
      </c>
      <c r="CL22" s="0" t="n">
        <v>-19.5</v>
      </c>
      <c r="CM22" s="0" t="n">
        <v>1.6</v>
      </c>
      <c r="CN22" s="0" t="n">
        <v>-8.4</v>
      </c>
      <c r="CO22" s="0" t="n">
        <v>-5</v>
      </c>
      <c r="CP22" s="0" t="n">
        <v>-0.4</v>
      </c>
      <c r="CQ22" s="0" t="n">
        <v>0.7</v>
      </c>
      <c r="CR22" s="0" t="n">
        <v>9.1</v>
      </c>
      <c r="CS22" s="0" t="n">
        <v>7.8</v>
      </c>
      <c r="CT22" s="0" t="n">
        <v>16</v>
      </c>
      <c r="CU22" s="0" t="n">
        <v>20.1</v>
      </c>
      <c r="CV22" s="0" t="n">
        <v>19.4</v>
      </c>
      <c r="CW22" s="0" t="n">
        <v>18.2</v>
      </c>
      <c r="CX22" s="0" t="n">
        <v>19.6</v>
      </c>
      <c r="CY22" s="0" t="n">
        <v>20.6</v>
      </c>
      <c r="CZ22" s="0" t="n">
        <v>20.6</v>
      </c>
      <c r="DA22" s="0" t="n">
        <v>19.4</v>
      </c>
      <c r="DB22" s="0" t="n">
        <v>17.2</v>
      </c>
      <c r="DC22" s="0" t="n">
        <v>17.7</v>
      </c>
      <c r="DD22" s="0" t="n">
        <v>16.2</v>
      </c>
      <c r="DE22" s="0" t="n">
        <v>12.1</v>
      </c>
      <c r="DF22" s="0" t="n">
        <v>12.2</v>
      </c>
      <c r="DG22" s="0" t="n">
        <v>12.4</v>
      </c>
      <c r="DH22" s="0" t="n">
        <v>12.8</v>
      </c>
      <c r="DI22" s="0" t="n">
        <v>13.6</v>
      </c>
      <c r="DJ22" s="0" t="n">
        <v>11</v>
      </c>
      <c r="DK22" s="0" t="n">
        <v>9.3</v>
      </c>
      <c r="DL22" s="0" t="n">
        <v>7.3</v>
      </c>
      <c r="DM22" s="0" t="n">
        <v>4.6</v>
      </c>
      <c r="DN22" s="0" t="n">
        <v>2.1</v>
      </c>
      <c r="DO22" s="0" t="s">
        <v>24</v>
      </c>
      <c r="DP22" s="0" t="n">
        <v>127.1</v>
      </c>
      <c r="DQ22" s="0" t="n">
        <v>127.1</v>
      </c>
      <c r="DR22" s="0" t="n">
        <v>127.1</v>
      </c>
      <c r="DS22" s="0" t="n">
        <v>127.1</v>
      </c>
      <c r="DT22" s="0" t="n">
        <v>127.1</v>
      </c>
      <c r="DU22" s="0" t="n">
        <v>127.1</v>
      </c>
      <c r="DV22" s="0" t="n">
        <v>127.1</v>
      </c>
      <c r="DW22" s="0" t="n">
        <v>127.1</v>
      </c>
      <c r="DX22" s="0" t="n">
        <v>127.1</v>
      </c>
      <c r="DY22" s="0" t="n">
        <v>127.1</v>
      </c>
      <c r="DZ22" s="0" t="n">
        <v>127.1</v>
      </c>
      <c r="EA22" s="0" t="n">
        <v>127.1</v>
      </c>
      <c r="EB22" s="0" t="n">
        <v>127.1</v>
      </c>
      <c r="EC22" s="0" t="n">
        <v>127.1</v>
      </c>
      <c r="ED22" s="0" t="n">
        <v>127.1</v>
      </c>
      <c r="EE22" s="0" t="n">
        <v>127.1</v>
      </c>
      <c r="EF22" s="0" t="n">
        <v>127.1</v>
      </c>
      <c r="EG22" s="0" t="n">
        <v>127.1</v>
      </c>
      <c r="EH22" s="0" t="n">
        <v>127.1</v>
      </c>
      <c r="EI22" s="0" t="n">
        <v>127.1</v>
      </c>
      <c r="EJ22" s="0" t="n">
        <v>97</v>
      </c>
      <c r="EK22" s="0" t="n">
        <v>91</v>
      </c>
      <c r="EL22" s="0" t="n">
        <v>81.3</v>
      </c>
      <c r="EM22" s="0" t="n">
        <v>58.7</v>
      </c>
      <c r="EN22" s="0" t="n">
        <v>88</v>
      </c>
      <c r="EO22" s="0" t="n">
        <v>71.8</v>
      </c>
      <c r="EP22" s="0" t="n">
        <v>127.1</v>
      </c>
      <c r="EQ22" s="0" t="n">
        <v>92.4</v>
      </c>
      <c r="ER22" s="0" t="n">
        <v>95.6</v>
      </c>
      <c r="ES22" s="0" t="n">
        <v>4</v>
      </c>
      <c r="ET22" s="0" t="n">
        <v>127.1</v>
      </c>
      <c r="EU22" s="0" t="n">
        <v>115</v>
      </c>
      <c r="EV22" s="0" t="n">
        <v>127.1</v>
      </c>
      <c r="EW22" s="0" t="n">
        <v>127.1</v>
      </c>
      <c r="EX22" s="0" t="n">
        <v>127.1</v>
      </c>
      <c r="EY22" s="0" t="s">
        <v>50</v>
      </c>
      <c r="EZ22" s="0" t="s">
        <v>24</v>
      </c>
      <c r="FA22" s="0" t="n">
        <v>-45.7</v>
      </c>
      <c r="FB22" s="0" t="n">
        <v>-34.4</v>
      </c>
      <c r="FC22" s="0" t="n">
        <v>-26.9</v>
      </c>
      <c r="FD22" s="0" t="n">
        <v>-31.7</v>
      </c>
      <c r="FE22" s="0" t="n">
        <v>-30</v>
      </c>
      <c r="FF22" s="0" t="n">
        <v>-20.8</v>
      </c>
      <c r="FG22" s="0" t="n">
        <v>-11.5</v>
      </c>
      <c r="FH22" s="0" t="n">
        <v>-10.8</v>
      </c>
      <c r="FI22" s="0" t="n">
        <v>10.3</v>
      </c>
      <c r="FJ22" s="0" t="n">
        <v>0.3</v>
      </c>
      <c r="FK22" s="0" t="n">
        <v>3.7</v>
      </c>
      <c r="FL22" s="0" t="n">
        <v>8.3</v>
      </c>
      <c r="FM22" s="0" t="n">
        <v>9.4</v>
      </c>
      <c r="FN22" s="0" t="n">
        <v>17.8</v>
      </c>
      <c r="FO22" s="0" t="n">
        <v>16.5</v>
      </c>
      <c r="FP22" s="0" t="n">
        <v>24.7</v>
      </c>
      <c r="FQ22" s="0" t="n">
        <v>28.8</v>
      </c>
      <c r="FR22" s="0" t="n">
        <v>28.1</v>
      </c>
      <c r="FS22" s="0" t="n">
        <v>26.8</v>
      </c>
      <c r="FT22" s="0" t="n">
        <v>28.3</v>
      </c>
      <c r="FU22" s="0" t="n">
        <v>29.3</v>
      </c>
      <c r="FV22" s="0" t="n">
        <v>29.3</v>
      </c>
      <c r="FW22" s="0" t="n">
        <v>28.1</v>
      </c>
      <c r="FX22" s="0" t="n">
        <v>25.9</v>
      </c>
      <c r="FY22" s="0" t="n">
        <v>26.4</v>
      </c>
      <c r="FZ22" s="0" t="n">
        <v>24.9</v>
      </c>
      <c r="GA22" s="0" t="n">
        <v>20.8</v>
      </c>
      <c r="GB22" s="0" t="n">
        <v>20.9</v>
      </c>
      <c r="GC22" s="0" t="n">
        <v>21.1</v>
      </c>
      <c r="GD22" s="0" t="n">
        <v>21.5</v>
      </c>
      <c r="GE22" s="0" t="n">
        <v>22.3</v>
      </c>
      <c r="GF22" s="0" t="n">
        <v>19.7</v>
      </c>
      <c r="GG22" s="0" t="n">
        <v>18</v>
      </c>
      <c r="GH22" s="0" t="n">
        <v>16</v>
      </c>
      <c r="GI22" s="0" t="n">
        <v>13.3</v>
      </c>
      <c r="GJ22" s="0" t="n">
        <v>10.8</v>
      </c>
      <c r="GK22" s="0" t="s">
        <v>24</v>
      </c>
      <c r="GL22" s="0" t="s">
        <v>50</v>
      </c>
      <c r="GM22" s="0" t="s">
        <v>50</v>
      </c>
      <c r="GN22" s="0" t="s">
        <v>50</v>
      </c>
      <c r="GO22" s="0" t="s">
        <v>50</v>
      </c>
      <c r="GP22" s="0" t="s">
        <v>50</v>
      </c>
      <c r="GQ22" s="0" t="s">
        <v>50</v>
      </c>
      <c r="GR22" s="0" t="n">
        <v>-16</v>
      </c>
      <c r="GS22" s="0" t="n">
        <v>-17</v>
      </c>
      <c r="GT22" s="0" t="n">
        <v>4</v>
      </c>
      <c r="GU22" s="0" t="n">
        <v>-5</v>
      </c>
      <c r="GV22" s="0" t="n">
        <v>-1</v>
      </c>
      <c r="GW22" s="0" t="n">
        <v>2</v>
      </c>
      <c r="GX22" s="0" t="n">
        <v>4</v>
      </c>
      <c r="GY22" s="0" t="n">
        <v>12</v>
      </c>
      <c r="GZ22" s="0" t="n">
        <v>11</v>
      </c>
      <c r="HA22" s="0" t="n">
        <v>18</v>
      </c>
      <c r="HB22" s="0" t="n">
        <v>29</v>
      </c>
      <c r="HC22" s="0" t="n">
        <v>22</v>
      </c>
      <c r="HD22" s="0" t="n">
        <v>20</v>
      </c>
      <c r="HE22" s="0" t="n">
        <v>24</v>
      </c>
      <c r="HF22" s="0" t="n">
        <v>23</v>
      </c>
      <c r="HG22" s="0" t="n">
        <v>22</v>
      </c>
      <c r="HH22" s="0" t="n">
        <v>21</v>
      </c>
      <c r="HI22" s="0" t="n">
        <v>20</v>
      </c>
      <c r="HJ22" s="0" t="n">
        <v>19</v>
      </c>
      <c r="HK22" s="0" t="n">
        <v>17</v>
      </c>
      <c r="HL22" s="0" t="n">
        <v>13</v>
      </c>
      <c r="HM22" s="0" t="n">
        <v>13</v>
      </c>
      <c r="HN22" s="0" t="n">
        <v>16</v>
      </c>
      <c r="HO22" s="0" t="n">
        <v>19</v>
      </c>
      <c r="HP22" s="0" t="n">
        <v>24</v>
      </c>
      <c r="HQ22" s="0" t="n">
        <v>17</v>
      </c>
      <c r="HR22" s="0" t="n">
        <v>13</v>
      </c>
      <c r="HS22" s="0" t="n">
        <v>12</v>
      </c>
      <c r="HT22" s="0" t="n">
        <v>6</v>
      </c>
      <c r="HU22" s="0" t="n">
        <v>2</v>
      </c>
      <c r="HV22" s="0" t="s">
        <v>24</v>
      </c>
      <c r="HW22" s="0" t="s">
        <v>50</v>
      </c>
      <c r="HX22" s="0" t="s">
        <v>50</v>
      </c>
      <c r="HY22" s="0" t="s">
        <v>50</v>
      </c>
      <c r="HZ22" s="0" t="s">
        <v>50</v>
      </c>
      <c r="IA22" s="0" t="s">
        <v>50</v>
      </c>
      <c r="IB22" s="0" t="s">
        <v>50</v>
      </c>
      <c r="IC22" s="0" t="n">
        <v>-17</v>
      </c>
      <c r="ID22" s="0" t="n">
        <v>-18</v>
      </c>
      <c r="IE22" s="0" t="n">
        <v>3</v>
      </c>
      <c r="IF22" s="0" t="n">
        <v>-6</v>
      </c>
      <c r="IG22" s="0" t="n">
        <v>-2</v>
      </c>
      <c r="IH22" s="0" t="n">
        <v>2</v>
      </c>
      <c r="II22" s="0" t="n">
        <v>3</v>
      </c>
      <c r="IJ22" s="0" t="n">
        <v>11</v>
      </c>
      <c r="IK22" s="0" t="n">
        <v>9</v>
      </c>
      <c r="IL22" s="0" t="n">
        <v>17</v>
      </c>
      <c r="IM22" s="0" t="n">
        <v>24</v>
      </c>
      <c r="IN22" s="0" t="n">
        <v>21</v>
      </c>
      <c r="IO22" s="0" t="n">
        <v>19</v>
      </c>
      <c r="IP22" s="0" t="n">
        <v>21</v>
      </c>
      <c r="IQ22" s="0" t="n">
        <v>22</v>
      </c>
      <c r="IR22" s="0" t="n">
        <v>21</v>
      </c>
      <c r="IS22" s="0" t="n">
        <v>20</v>
      </c>
      <c r="IT22" s="0" t="n">
        <v>18</v>
      </c>
      <c r="IU22" s="0" t="n">
        <v>18</v>
      </c>
      <c r="IV22" s="0" t="n">
        <v>17</v>
      </c>
      <c r="IW22" s="0" t="n">
        <v>12</v>
      </c>
      <c r="IX22" s="0" t="n">
        <v>13</v>
      </c>
      <c r="IY22" s="0" t="n">
        <v>14</v>
      </c>
      <c r="IZ22" s="0" t="n">
        <v>14</v>
      </c>
      <c r="JA22" s="0" t="n">
        <v>16</v>
      </c>
      <c r="JB22" s="0" t="n">
        <v>12</v>
      </c>
      <c r="JC22" s="0" t="n">
        <v>10</v>
      </c>
      <c r="JD22" s="0" t="n">
        <v>7</v>
      </c>
      <c r="JE22" s="0" t="n">
        <v>4</v>
      </c>
      <c r="JF22" s="0" t="n">
        <v>2</v>
      </c>
      <c r="JG22" s="0" t="s">
        <v>24</v>
      </c>
      <c r="JH22" s="0" t="s">
        <v>50</v>
      </c>
      <c r="JI22" s="0" t="s">
        <v>50</v>
      </c>
      <c r="JJ22" s="0" t="s">
        <v>50</v>
      </c>
      <c r="JK22" s="0" t="s">
        <v>50</v>
      </c>
      <c r="JL22" s="0" t="s">
        <v>50</v>
      </c>
      <c r="JM22" s="0" t="s">
        <v>50</v>
      </c>
      <c r="JN22" s="0" t="n">
        <v>-17</v>
      </c>
      <c r="JO22" s="0" t="n">
        <v>-18</v>
      </c>
      <c r="JP22" s="0" t="n">
        <v>3</v>
      </c>
      <c r="JQ22" s="0" t="n">
        <v>-7</v>
      </c>
      <c r="JR22" s="0" t="n">
        <v>-3</v>
      </c>
      <c r="JS22" s="0" t="n">
        <v>1</v>
      </c>
      <c r="JT22" s="0" t="n">
        <v>2</v>
      </c>
      <c r="JU22" s="0" t="n">
        <v>10</v>
      </c>
      <c r="JV22" s="0" t="n">
        <v>9</v>
      </c>
      <c r="JW22" s="0" t="n">
        <v>17</v>
      </c>
      <c r="JX22" s="0" t="n">
        <v>21</v>
      </c>
      <c r="JY22" s="0" t="n">
        <v>20</v>
      </c>
      <c r="JZ22" s="0" t="n">
        <v>19</v>
      </c>
      <c r="KA22" s="0" t="n">
        <v>20</v>
      </c>
      <c r="KB22" s="0" t="n">
        <v>21</v>
      </c>
      <c r="KC22" s="0" t="n">
        <v>21</v>
      </c>
      <c r="KD22" s="0" t="n">
        <v>20</v>
      </c>
      <c r="KE22" s="0" t="n">
        <v>18</v>
      </c>
      <c r="KF22" s="0" t="n">
        <v>18</v>
      </c>
      <c r="KG22" s="0" t="n">
        <v>16</v>
      </c>
      <c r="KH22" s="0" t="n">
        <v>12</v>
      </c>
      <c r="KI22" s="0" t="n">
        <v>12</v>
      </c>
      <c r="KJ22" s="0" t="n">
        <v>13</v>
      </c>
      <c r="KK22" s="0" t="n">
        <v>13</v>
      </c>
      <c r="KL22" s="0" t="n">
        <v>12</v>
      </c>
      <c r="KM22" s="0" t="n">
        <v>11</v>
      </c>
      <c r="KN22" s="0" t="n">
        <v>9</v>
      </c>
      <c r="KO22" s="0" t="n">
        <v>7</v>
      </c>
      <c r="KP22" s="0" t="n">
        <v>4</v>
      </c>
      <c r="KQ22" s="0" t="n">
        <v>2</v>
      </c>
      <c r="KR22" s="0" t="s">
        <v>24</v>
      </c>
      <c r="KS22" s="0" t="s">
        <v>50</v>
      </c>
      <c r="KT22" s="0" t="s">
        <v>50</v>
      </c>
      <c r="KU22" s="0" t="s">
        <v>50</v>
      </c>
      <c r="KV22" s="0" t="s">
        <v>50</v>
      </c>
      <c r="KW22" s="0" t="s">
        <v>50</v>
      </c>
      <c r="KX22" s="0" t="s">
        <v>50</v>
      </c>
      <c r="KY22" s="0" t="n">
        <v>-22</v>
      </c>
      <c r="KZ22" s="0" t="n">
        <v>-20</v>
      </c>
      <c r="LA22" s="0" t="n">
        <v>1</v>
      </c>
      <c r="LB22" s="0" t="n">
        <v>-10</v>
      </c>
      <c r="LC22" s="0" t="n">
        <v>-6</v>
      </c>
      <c r="LD22" s="0" t="n">
        <v>-1</v>
      </c>
      <c r="LE22" s="0" t="n">
        <v>0</v>
      </c>
      <c r="LF22" s="0" t="n">
        <v>8</v>
      </c>
      <c r="LG22" s="0" t="n">
        <v>7</v>
      </c>
      <c r="LH22" s="0" t="n">
        <v>15</v>
      </c>
      <c r="LI22" s="0" t="n">
        <v>18</v>
      </c>
      <c r="LJ22" s="0" t="n">
        <v>19</v>
      </c>
      <c r="LK22" s="0" t="n">
        <v>18</v>
      </c>
      <c r="LL22" s="0" t="n">
        <v>19</v>
      </c>
      <c r="LM22" s="0" t="n">
        <v>20</v>
      </c>
      <c r="LN22" s="0" t="n">
        <v>20</v>
      </c>
      <c r="LO22" s="0" t="n">
        <v>19</v>
      </c>
      <c r="LP22" s="0" t="n">
        <v>16</v>
      </c>
      <c r="LQ22" s="0" t="n">
        <v>17</v>
      </c>
      <c r="LR22" s="0" t="n">
        <v>16</v>
      </c>
      <c r="LS22" s="0" t="n">
        <v>12</v>
      </c>
      <c r="LT22" s="0" t="n">
        <v>12</v>
      </c>
      <c r="LU22" s="0" t="n">
        <v>12</v>
      </c>
      <c r="LV22" s="0" t="n">
        <v>12</v>
      </c>
      <c r="LW22" s="0" t="n">
        <v>11</v>
      </c>
      <c r="LX22" s="0" t="n">
        <v>10</v>
      </c>
      <c r="LY22" s="0" t="n">
        <v>9</v>
      </c>
      <c r="LZ22" s="0" t="n">
        <v>7</v>
      </c>
      <c r="MA22" s="0" t="n">
        <v>4</v>
      </c>
      <c r="MB22" s="0" t="n">
        <v>2</v>
      </c>
      <c r="MC22" s="0" t="s">
        <v>24</v>
      </c>
      <c r="MD22" s="0" t="s">
        <v>50</v>
      </c>
      <c r="ME22" s="0" t="s">
        <v>50</v>
      </c>
      <c r="MF22" s="0" t="s">
        <v>50</v>
      </c>
      <c r="MG22" s="0" t="s">
        <v>50</v>
      </c>
      <c r="MH22" s="0" t="s">
        <v>50</v>
      </c>
      <c r="MI22" s="0" t="s">
        <v>50</v>
      </c>
      <c r="MJ22" s="0" t="s">
        <v>50</v>
      </c>
      <c r="MK22" s="0" t="n">
        <v>-23</v>
      </c>
      <c r="ML22" s="0" t="n">
        <v>-2</v>
      </c>
      <c r="MM22" s="0" t="n">
        <v>-12</v>
      </c>
      <c r="MN22" s="0" t="n">
        <v>-9</v>
      </c>
      <c r="MO22" s="0" t="n">
        <v>-4</v>
      </c>
      <c r="MP22" s="0" t="n">
        <v>-3</v>
      </c>
      <c r="MQ22" s="0" t="n">
        <v>6</v>
      </c>
      <c r="MR22" s="0" t="n">
        <v>5</v>
      </c>
      <c r="MS22" s="0" t="n">
        <v>14</v>
      </c>
      <c r="MT22" s="0" t="n">
        <v>15</v>
      </c>
      <c r="MU22" s="0" t="n">
        <v>17</v>
      </c>
      <c r="MV22" s="0" t="n">
        <v>16</v>
      </c>
      <c r="MW22" s="0" t="n">
        <v>18</v>
      </c>
      <c r="MX22" s="0" t="n">
        <v>19</v>
      </c>
      <c r="MY22" s="0" t="n">
        <v>19</v>
      </c>
      <c r="MZ22" s="0" t="n">
        <v>18</v>
      </c>
      <c r="NA22" s="0" t="n">
        <v>16</v>
      </c>
      <c r="NB22" s="0" t="n">
        <v>16</v>
      </c>
      <c r="NC22" s="0" t="n">
        <v>15</v>
      </c>
      <c r="ND22" s="0" t="n">
        <v>11</v>
      </c>
      <c r="NE22" s="0" t="n">
        <v>11</v>
      </c>
      <c r="NF22" s="0" t="n">
        <v>11</v>
      </c>
      <c r="NG22" s="0" t="n">
        <v>11</v>
      </c>
      <c r="NH22" s="0" t="n">
        <v>11</v>
      </c>
      <c r="NI22" s="0" t="n">
        <v>10</v>
      </c>
      <c r="NJ22" s="0" t="n">
        <v>8</v>
      </c>
      <c r="NK22" s="0" t="n">
        <v>6</v>
      </c>
      <c r="NL22" s="0" t="n">
        <v>4</v>
      </c>
      <c r="NM22" s="0" t="n">
        <v>1</v>
      </c>
      <c r="NN22" s="0" t="s">
        <v>24</v>
      </c>
      <c r="NO22" s="0" t="s">
        <v>50</v>
      </c>
      <c r="NP22" s="0" t="s">
        <v>50</v>
      </c>
      <c r="NQ22" s="0" t="s">
        <v>50</v>
      </c>
      <c r="NR22" s="0" t="s">
        <v>50</v>
      </c>
      <c r="NS22" s="0" t="s">
        <v>50</v>
      </c>
      <c r="NT22" s="0" t="s">
        <v>50</v>
      </c>
      <c r="NU22" s="0" t="s">
        <v>50</v>
      </c>
      <c r="NV22" s="0" t="n">
        <v>-23</v>
      </c>
      <c r="NW22" s="0" t="n">
        <v>-3</v>
      </c>
      <c r="NX22" s="0" t="n">
        <v>-13</v>
      </c>
      <c r="NY22" s="0" t="n">
        <v>-9</v>
      </c>
      <c r="NZ22" s="0" t="n">
        <v>-5</v>
      </c>
      <c r="OA22" s="0" t="n">
        <v>-3</v>
      </c>
      <c r="OB22" s="0" t="n">
        <v>6</v>
      </c>
      <c r="OC22" s="0" t="n">
        <v>5</v>
      </c>
      <c r="OD22" s="0" t="n">
        <v>13</v>
      </c>
      <c r="OE22" s="0" t="n">
        <v>15</v>
      </c>
      <c r="OF22" s="0" t="n">
        <v>17</v>
      </c>
      <c r="OG22" s="0" t="n">
        <v>16</v>
      </c>
      <c r="OH22" s="0" t="n">
        <v>17</v>
      </c>
      <c r="OI22" s="0" t="n">
        <v>19</v>
      </c>
      <c r="OJ22" s="0" t="n">
        <v>19</v>
      </c>
      <c r="OK22" s="0" t="n">
        <v>18</v>
      </c>
      <c r="OL22" s="0" t="n">
        <v>15</v>
      </c>
      <c r="OM22" s="0" t="n">
        <v>16</v>
      </c>
      <c r="ON22" s="0" t="n">
        <v>15</v>
      </c>
      <c r="OO22" s="0" t="n">
        <v>11</v>
      </c>
      <c r="OP22" s="0" t="n">
        <v>11</v>
      </c>
      <c r="OQ22" s="0" t="n">
        <v>11</v>
      </c>
      <c r="OR22" s="0" t="n">
        <v>11</v>
      </c>
      <c r="OS22" s="0" t="n">
        <v>10</v>
      </c>
      <c r="OT22" s="0" t="n">
        <v>10</v>
      </c>
      <c r="OU22" s="0" t="n">
        <v>8</v>
      </c>
      <c r="OV22" s="0" t="n">
        <v>6</v>
      </c>
      <c r="OW22" s="0" t="n">
        <v>4</v>
      </c>
      <c r="OX22" s="0" t="n">
        <v>1</v>
      </c>
      <c r="OY22" s="0" t="s">
        <v>24</v>
      </c>
      <c r="OZ22" s="0" t="s">
        <v>50</v>
      </c>
      <c r="PA22" s="0" t="s">
        <v>50</v>
      </c>
      <c r="PB22" s="0" t="s">
        <v>50</v>
      </c>
      <c r="PC22" s="0" t="s">
        <v>50</v>
      </c>
      <c r="PD22" s="0" t="s">
        <v>50</v>
      </c>
      <c r="PE22" s="0" t="s">
        <v>50</v>
      </c>
      <c r="PF22" s="0" t="s">
        <v>50</v>
      </c>
      <c r="PG22" s="0" t="s">
        <v>50</v>
      </c>
      <c r="PH22" s="0" t="n">
        <v>-5</v>
      </c>
      <c r="PI22" s="0" t="n">
        <v>-13</v>
      </c>
      <c r="PJ22" s="0" t="n">
        <v>-10</v>
      </c>
      <c r="PK22" s="0" t="n">
        <v>-7</v>
      </c>
      <c r="PL22" s="0" t="n">
        <v>-5</v>
      </c>
      <c r="PM22" s="0" t="n">
        <v>5</v>
      </c>
      <c r="PN22" s="0" t="n">
        <v>4</v>
      </c>
      <c r="PO22" s="0" t="n">
        <v>12</v>
      </c>
      <c r="PP22" s="0" t="n">
        <v>14</v>
      </c>
      <c r="PQ22" s="0" t="n">
        <v>16</v>
      </c>
      <c r="PR22" s="0" t="n">
        <v>15</v>
      </c>
      <c r="PS22" s="0" t="n">
        <v>17</v>
      </c>
      <c r="PT22" s="0" t="n">
        <v>18</v>
      </c>
      <c r="PU22" s="0" t="n">
        <v>19</v>
      </c>
      <c r="PV22" s="0" t="n">
        <v>17</v>
      </c>
      <c r="PW22" s="0" t="n">
        <v>15</v>
      </c>
      <c r="PX22" s="0" t="n">
        <v>16</v>
      </c>
      <c r="PY22" s="0" t="n">
        <v>14</v>
      </c>
      <c r="PZ22" s="0" t="n">
        <v>10</v>
      </c>
      <c r="QA22" s="0" t="n">
        <v>11</v>
      </c>
      <c r="QB22" s="0" t="n">
        <v>11</v>
      </c>
      <c r="QC22" s="0" t="n">
        <v>11</v>
      </c>
      <c r="QD22" s="0" t="n">
        <v>10</v>
      </c>
      <c r="QE22" s="0" t="n">
        <v>9</v>
      </c>
      <c r="QF22" s="0" t="n">
        <v>8</v>
      </c>
      <c r="QG22" s="0" t="n">
        <v>6</v>
      </c>
      <c r="QH22" s="0" t="n">
        <v>4</v>
      </c>
      <c r="QI22" s="0" t="n">
        <v>1</v>
      </c>
      <c r="QJ22" s="0" t="s">
        <v>24</v>
      </c>
    </row>
    <row r="23" customFormat="false" ht="15" hidden="false" customHeight="false" outlineLevel="0" collapsed="false">
      <c r="B23" s="0" t="s">
        <v>49</v>
      </c>
      <c r="C23" s="0" t="n">
        <v>2</v>
      </c>
      <c r="D23" s="2" t="n">
        <v>44946</v>
      </c>
      <c r="E23" s="1" t="n">
        <v>0.435347222222222</v>
      </c>
      <c r="F23" s="2" t="n">
        <v>44946</v>
      </c>
      <c r="G23" s="1" t="n">
        <v>0.435578703703704</v>
      </c>
      <c r="H23" s="0" t="s">
        <v>28</v>
      </c>
      <c r="I23" s="0" t="n">
        <v>-37.7</v>
      </c>
      <c r="J23" s="0" t="n">
        <v>-31.8</v>
      </c>
      <c r="K23" s="0" t="n">
        <v>-22.7</v>
      </c>
      <c r="L23" s="0" t="n">
        <v>-29.6</v>
      </c>
      <c r="M23" s="0" t="n">
        <v>-21.9</v>
      </c>
      <c r="N23" s="0" t="n">
        <v>-17.3</v>
      </c>
      <c r="O23" s="0" t="n">
        <v>-12.2</v>
      </c>
      <c r="P23" s="0" t="n">
        <v>-12.3</v>
      </c>
      <c r="Q23" s="0" t="n">
        <v>7.2</v>
      </c>
      <c r="R23" s="0" t="n">
        <v>4.7</v>
      </c>
      <c r="S23" s="0" t="n">
        <v>17.5</v>
      </c>
      <c r="T23" s="0" t="n">
        <v>19.7</v>
      </c>
      <c r="U23" s="0" t="n">
        <v>22.9</v>
      </c>
      <c r="V23" s="0" t="n">
        <v>26.1</v>
      </c>
      <c r="W23" s="0" t="n">
        <v>24.8</v>
      </c>
      <c r="X23" s="0" t="n">
        <v>29.1</v>
      </c>
      <c r="Y23" s="0" t="n">
        <v>34</v>
      </c>
      <c r="Z23" s="0" t="n">
        <v>34</v>
      </c>
      <c r="AA23" s="0" t="n">
        <v>27.6</v>
      </c>
      <c r="AB23" s="0" t="n">
        <v>25</v>
      </c>
      <c r="AC23" s="0" t="n">
        <v>27.6</v>
      </c>
      <c r="AD23" s="0" t="n">
        <v>25.5</v>
      </c>
      <c r="AE23" s="0" t="n">
        <v>26.8</v>
      </c>
      <c r="AF23" s="0" t="n">
        <v>27</v>
      </c>
      <c r="AG23" s="0" t="n">
        <v>33.9</v>
      </c>
      <c r="AH23" s="0" t="n">
        <v>37.7</v>
      </c>
      <c r="AI23" s="0" t="n">
        <v>34.5</v>
      </c>
      <c r="AJ23" s="0" t="n">
        <v>33.2</v>
      </c>
      <c r="AK23" s="0" t="n">
        <v>35.1</v>
      </c>
      <c r="AL23" s="0" t="n">
        <v>41</v>
      </c>
      <c r="AM23" s="0" t="n">
        <v>39.4</v>
      </c>
      <c r="AN23" s="0" t="n">
        <v>34.9</v>
      </c>
      <c r="AO23" s="0" t="n">
        <v>32.6</v>
      </c>
      <c r="AP23" s="0" t="n">
        <v>36.6</v>
      </c>
      <c r="AQ23" s="0" t="n">
        <v>30.3</v>
      </c>
      <c r="AR23" s="0" t="n">
        <v>21.6</v>
      </c>
      <c r="AS23" s="0" t="s">
        <v>24</v>
      </c>
      <c r="AT23" s="0" t="n">
        <v>-71.9</v>
      </c>
      <c r="AU23" s="0" t="n">
        <v>-52.7</v>
      </c>
      <c r="AV23" s="0" t="n">
        <v>-46.3</v>
      </c>
      <c r="AW23" s="0" t="n">
        <v>-51.5</v>
      </c>
      <c r="AX23" s="0" t="n">
        <v>-48.7</v>
      </c>
      <c r="AY23" s="0" t="n">
        <v>-39.9</v>
      </c>
      <c r="AZ23" s="0" t="n">
        <v>-29.7</v>
      </c>
      <c r="BA23" s="0" t="n">
        <v>-30.1</v>
      </c>
      <c r="BB23" s="0" t="n">
        <v>-5.5</v>
      </c>
      <c r="BC23" s="0" t="n">
        <v>-15.6</v>
      </c>
      <c r="BD23" s="0" t="n">
        <v>-11.3</v>
      </c>
      <c r="BE23" s="0" t="n">
        <v>-4.9</v>
      </c>
      <c r="BF23" s="0" t="n">
        <v>-3.8</v>
      </c>
      <c r="BG23" s="0" t="n">
        <v>5.1</v>
      </c>
      <c r="BH23" s="0" t="n">
        <v>3.3</v>
      </c>
      <c r="BI23" s="0" t="n">
        <v>12.5</v>
      </c>
      <c r="BJ23" s="0" t="n">
        <v>14.3</v>
      </c>
      <c r="BK23" s="0" t="n">
        <v>16.5</v>
      </c>
      <c r="BL23" s="0" t="n">
        <v>14.4</v>
      </c>
      <c r="BM23" s="0" t="n">
        <v>16.3</v>
      </c>
      <c r="BN23" s="0" t="n">
        <v>18.7</v>
      </c>
      <c r="BO23" s="0" t="n">
        <v>17.8</v>
      </c>
      <c r="BP23" s="0" t="n">
        <v>17.2</v>
      </c>
      <c r="BQ23" s="0" t="n">
        <v>15.9</v>
      </c>
      <c r="BR23" s="0" t="n">
        <v>16.5</v>
      </c>
      <c r="BS23" s="0" t="n">
        <v>15</v>
      </c>
      <c r="BT23" s="0" t="n">
        <v>11.5</v>
      </c>
      <c r="BU23" s="0" t="n">
        <v>11.4</v>
      </c>
      <c r="BV23" s="0" t="n">
        <v>11.5</v>
      </c>
      <c r="BW23" s="0" t="n">
        <v>11.4</v>
      </c>
      <c r="BX23" s="0" t="n">
        <v>10.8</v>
      </c>
      <c r="BY23" s="0" t="n">
        <v>10</v>
      </c>
      <c r="BZ23" s="0" t="n">
        <v>8.5</v>
      </c>
      <c r="CA23" s="0" t="n">
        <v>6.7</v>
      </c>
      <c r="CB23" s="0" t="n">
        <v>4.3</v>
      </c>
      <c r="CC23" s="0" t="n">
        <v>1.9</v>
      </c>
      <c r="CD23" s="0" t="s">
        <v>24</v>
      </c>
      <c r="CE23" s="0" t="n">
        <v>-50</v>
      </c>
      <c r="CF23" s="0" t="n">
        <v>-40.7</v>
      </c>
      <c r="CG23" s="0" t="n">
        <v>-31.4</v>
      </c>
      <c r="CH23" s="0" t="n">
        <v>-38.3</v>
      </c>
      <c r="CI23" s="0" t="n">
        <v>-34.8</v>
      </c>
      <c r="CJ23" s="0" t="n">
        <v>-27.2</v>
      </c>
      <c r="CK23" s="0" t="n">
        <v>-19.1</v>
      </c>
      <c r="CL23" s="0" t="n">
        <v>-18.9</v>
      </c>
      <c r="CM23" s="0" t="n">
        <v>2.7</v>
      </c>
      <c r="CN23" s="0" t="n">
        <v>-7.1</v>
      </c>
      <c r="CO23" s="0" t="n">
        <v>2.2</v>
      </c>
      <c r="CP23" s="0" t="n">
        <v>5.5</v>
      </c>
      <c r="CQ23" s="0" t="n">
        <v>7.2</v>
      </c>
      <c r="CR23" s="0" t="n">
        <v>12</v>
      </c>
      <c r="CS23" s="0" t="n">
        <v>11.1</v>
      </c>
      <c r="CT23" s="0" t="n">
        <v>16.9</v>
      </c>
      <c r="CU23" s="0" t="n">
        <v>19.9</v>
      </c>
      <c r="CV23" s="0" t="n">
        <v>20.8</v>
      </c>
      <c r="CW23" s="0" t="n">
        <v>19</v>
      </c>
      <c r="CX23" s="0" t="n">
        <v>19.8</v>
      </c>
      <c r="CY23" s="0" t="n">
        <v>21.5</v>
      </c>
      <c r="CZ23" s="0" t="n">
        <v>20.3</v>
      </c>
      <c r="DA23" s="0" t="n">
        <v>19.8</v>
      </c>
      <c r="DB23" s="0" t="n">
        <v>18.9</v>
      </c>
      <c r="DC23" s="0" t="n">
        <v>20.1</v>
      </c>
      <c r="DD23" s="0" t="n">
        <v>20.9</v>
      </c>
      <c r="DE23" s="0" t="n">
        <v>19</v>
      </c>
      <c r="DF23" s="0" t="n">
        <v>17.8</v>
      </c>
      <c r="DG23" s="0" t="n">
        <v>18.6</v>
      </c>
      <c r="DH23" s="0" t="n">
        <v>21.9</v>
      </c>
      <c r="DI23" s="0" t="n">
        <v>20.4</v>
      </c>
      <c r="DJ23" s="0" t="n">
        <v>16.5</v>
      </c>
      <c r="DK23" s="0" t="n">
        <v>14.5</v>
      </c>
      <c r="DL23" s="0" t="n">
        <v>16.5</v>
      </c>
      <c r="DM23" s="0" t="n">
        <v>11</v>
      </c>
      <c r="DN23" s="0" t="n">
        <v>4.7</v>
      </c>
      <c r="DO23" s="0" t="s">
        <v>24</v>
      </c>
      <c r="DP23" s="0" t="n">
        <v>127.1</v>
      </c>
      <c r="DQ23" s="0" t="n">
        <v>127.1</v>
      </c>
      <c r="DR23" s="0" t="n">
        <v>127.1</v>
      </c>
      <c r="DS23" s="0" t="n">
        <v>127.1</v>
      </c>
      <c r="DT23" s="0" t="n">
        <v>127.1</v>
      </c>
      <c r="DU23" s="0" t="n">
        <v>127.1</v>
      </c>
      <c r="DV23" s="0" t="n">
        <v>127.1</v>
      </c>
      <c r="DW23" s="0" t="n">
        <v>127.1</v>
      </c>
      <c r="DX23" s="0" t="n">
        <v>127.1</v>
      </c>
      <c r="DY23" s="0" t="n">
        <v>127.1</v>
      </c>
      <c r="DZ23" s="0" t="n">
        <v>127.1</v>
      </c>
      <c r="EA23" s="0" t="n">
        <v>127.1</v>
      </c>
      <c r="EB23" s="0" t="n">
        <v>127.1</v>
      </c>
      <c r="EC23" s="0" t="n">
        <v>127.1</v>
      </c>
      <c r="ED23" s="0" t="n">
        <v>127.1</v>
      </c>
      <c r="EE23" s="0" t="n">
        <v>127.1</v>
      </c>
      <c r="EF23" s="0" t="n">
        <v>127.1</v>
      </c>
      <c r="EG23" s="0" t="n">
        <v>127.1</v>
      </c>
      <c r="EH23" s="0" t="n">
        <v>127.1</v>
      </c>
      <c r="EI23" s="0" t="n">
        <v>127.1</v>
      </c>
      <c r="EJ23" s="0" t="n">
        <v>97</v>
      </c>
      <c r="EK23" s="0" t="n">
        <v>91</v>
      </c>
      <c r="EL23" s="0" t="n">
        <v>81.3</v>
      </c>
      <c r="EM23" s="0" t="n">
        <v>58.7</v>
      </c>
      <c r="EN23" s="0" t="n">
        <v>88</v>
      </c>
      <c r="EO23" s="0" t="n">
        <v>71.8</v>
      </c>
      <c r="EP23" s="0" t="n">
        <v>127.1</v>
      </c>
      <c r="EQ23" s="0" t="n">
        <v>92.4</v>
      </c>
      <c r="ER23" s="0" t="n">
        <v>95.6</v>
      </c>
      <c r="ES23" s="0" t="n">
        <v>4</v>
      </c>
      <c r="ET23" s="0" t="n">
        <v>127.1</v>
      </c>
      <c r="EU23" s="0" t="n">
        <v>115</v>
      </c>
      <c r="EV23" s="0" t="n">
        <v>127.1</v>
      </c>
      <c r="EW23" s="0" t="n">
        <v>127.1</v>
      </c>
      <c r="EX23" s="0" t="n">
        <v>127.1</v>
      </c>
      <c r="EY23" s="0" t="s">
        <v>50</v>
      </c>
      <c r="EZ23" s="0" t="s">
        <v>24</v>
      </c>
      <c r="FA23" s="0" t="n">
        <v>-36.9</v>
      </c>
      <c r="FB23" s="0" t="n">
        <v>-27.6</v>
      </c>
      <c r="FC23" s="0" t="n">
        <v>-18.3</v>
      </c>
      <c r="FD23" s="0" t="n">
        <v>-25.2</v>
      </c>
      <c r="FE23" s="0" t="n">
        <v>-21.7</v>
      </c>
      <c r="FF23" s="0" t="n">
        <v>-14.1</v>
      </c>
      <c r="FG23" s="0" t="n">
        <v>-6</v>
      </c>
      <c r="FH23" s="0" t="n">
        <v>-5.8</v>
      </c>
      <c r="FI23" s="0" t="n">
        <v>15.8</v>
      </c>
      <c r="FJ23" s="0" t="n">
        <v>6</v>
      </c>
      <c r="FK23" s="0" t="n">
        <v>15.3</v>
      </c>
      <c r="FL23" s="0" t="n">
        <v>18.5</v>
      </c>
      <c r="FM23" s="0" t="n">
        <v>20.3</v>
      </c>
      <c r="FN23" s="0" t="n">
        <v>25.1</v>
      </c>
      <c r="FO23" s="0" t="n">
        <v>24.2</v>
      </c>
      <c r="FP23" s="0" t="n">
        <v>30</v>
      </c>
      <c r="FQ23" s="0" t="n">
        <v>33</v>
      </c>
      <c r="FR23" s="0" t="n">
        <v>33.9</v>
      </c>
      <c r="FS23" s="0" t="n">
        <v>32.1</v>
      </c>
      <c r="FT23" s="0" t="n">
        <v>32.9</v>
      </c>
      <c r="FU23" s="0" t="n">
        <v>34.6</v>
      </c>
      <c r="FV23" s="0" t="n">
        <v>33.4</v>
      </c>
      <c r="FW23" s="0" t="n">
        <v>32.9</v>
      </c>
      <c r="FX23" s="0" t="n">
        <v>32</v>
      </c>
      <c r="FY23" s="0" t="n">
        <v>33.2</v>
      </c>
      <c r="FZ23" s="0" t="n">
        <v>34</v>
      </c>
      <c r="GA23" s="0" t="n">
        <v>32.1</v>
      </c>
      <c r="GB23" s="0" t="n">
        <v>30.9</v>
      </c>
      <c r="GC23" s="0" t="n">
        <v>31.7</v>
      </c>
      <c r="GD23" s="0" t="n">
        <v>35</v>
      </c>
      <c r="GE23" s="0" t="n">
        <v>33.5</v>
      </c>
      <c r="GF23" s="0" t="n">
        <v>29.6</v>
      </c>
      <c r="GG23" s="0" t="n">
        <v>27.6</v>
      </c>
      <c r="GH23" s="0" t="n">
        <v>29.6</v>
      </c>
      <c r="GI23" s="0" t="n">
        <v>24.1</v>
      </c>
      <c r="GJ23" s="0" t="n">
        <v>17.8</v>
      </c>
      <c r="GK23" s="0" t="s">
        <v>24</v>
      </c>
      <c r="GL23" s="0" t="s">
        <v>50</v>
      </c>
      <c r="GM23" s="0" t="s">
        <v>50</v>
      </c>
      <c r="GN23" s="0" t="s">
        <v>50</v>
      </c>
      <c r="GO23" s="0" t="s">
        <v>50</v>
      </c>
      <c r="GP23" s="0" t="n">
        <v>-23</v>
      </c>
      <c r="GQ23" s="0" t="n">
        <v>-18</v>
      </c>
      <c r="GR23" s="0" t="n">
        <v>-13</v>
      </c>
      <c r="GS23" s="0" t="n">
        <v>-14</v>
      </c>
      <c r="GT23" s="0" t="n">
        <v>6</v>
      </c>
      <c r="GU23" s="0" t="n">
        <v>1</v>
      </c>
      <c r="GV23" s="0" t="n">
        <v>15</v>
      </c>
      <c r="GW23" s="0" t="n">
        <v>16</v>
      </c>
      <c r="GX23" s="0" t="n">
        <v>20</v>
      </c>
      <c r="GY23" s="0" t="n">
        <v>21</v>
      </c>
      <c r="GZ23" s="0" t="n">
        <v>22</v>
      </c>
      <c r="HA23" s="0" t="n">
        <v>24</v>
      </c>
      <c r="HB23" s="0" t="n">
        <v>29</v>
      </c>
      <c r="HC23" s="0" t="n">
        <v>29</v>
      </c>
      <c r="HD23" s="0" t="n">
        <v>24</v>
      </c>
      <c r="HE23" s="0" t="n">
        <v>24</v>
      </c>
      <c r="HF23" s="0" t="n">
        <v>26</v>
      </c>
      <c r="HG23" s="0" t="n">
        <v>24</v>
      </c>
      <c r="HH23" s="0" t="n">
        <v>24</v>
      </c>
      <c r="HI23" s="0" t="n">
        <v>25</v>
      </c>
      <c r="HJ23" s="0" t="n">
        <v>28</v>
      </c>
      <c r="HK23" s="0" t="n">
        <v>32</v>
      </c>
      <c r="HL23" s="0" t="n">
        <v>32</v>
      </c>
      <c r="HM23" s="0" t="n">
        <v>28</v>
      </c>
      <c r="HN23" s="0" t="n">
        <v>30</v>
      </c>
      <c r="HO23" s="0" t="n">
        <v>36</v>
      </c>
      <c r="HP23" s="0" t="n">
        <v>34</v>
      </c>
      <c r="HQ23" s="0" t="n">
        <v>29</v>
      </c>
      <c r="HR23" s="0" t="n">
        <v>27</v>
      </c>
      <c r="HS23" s="0" t="n">
        <v>31</v>
      </c>
      <c r="HT23" s="0" t="n">
        <v>25</v>
      </c>
      <c r="HU23" s="0" t="n">
        <v>16</v>
      </c>
      <c r="HV23" s="0" t="s">
        <v>24</v>
      </c>
      <c r="HW23" s="0" t="s">
        <v>50</v>
      </c>
      <c r="HX23" s="0" t="s">
        <v>50</v>
      </c>
      <c r="HY23" s="0" t="s">
        <v>50</v>
      </c>
      <c r="HZ23" s="0" t="s">
        <v>50</v>
      </c>
      <c r="IA23" s="0" t="s">
        <v>50</v>
      </c>
      <c r="IB23" s="0" t="n">
        <v>-22</v>
      </c>
      <c r="IC23" s="0" t="n">
        <v>-14</v>
      </c>
      <c r="ID23" s="0" t="n">
        <v>-16</v>
      </c>
      <c r="IE23" s="0" t="n">
        <v>5</v>
      </c>
      <c r="IF23" s="0" t="n">
        <v>-4</v>
      </c>
      <c r="IG23" s="0" t="n">
        <v>8</v>
      </c>
      <c r="IH23" s="0" t="n">
        <v>11</v>
      </c>
      <c r="II23" s="0" t="n">
        <v>13</v>
      </c>
      <c r="IJ23" s="0" t="n">
        <v>14</v>
      </c>
      <c r="IK23" s="0" t="n">
        <v>16</v>
      </c>
      <c r="IL23" s="0" t="n">
        <v>18</v>
      </c>
      <c r="IM23" s="0" t="n">
        <v>21</v>
      </c>
      <c r="IN23" s="0" t="n">
        <v>22</v>
      </c>
      <c r="IO23" s="0" t="n">
        <v>20</v>
      </c>
      <c r="IP23" s="0" t="n">
        <v>21</v>
      </c>
      <c r="IQ23" s="0" t="n">
        <v>23</v>
      </c>
      <c r="IR23" s="0" t="n">
        <v>22</v>
      </c>
      <c r="IS23" s="0" t="n">
        <v>22</v>
      </c>
      <c r="IT23" s="0" t="n">
        <v>23</v>
      </c>
      <c r="IU23" s="0" t="n">
        <v>23</v>
      </c>
      <c r="IV23" s="0" t="n">
        <v>24</v>
      </c>
      <c r="IW23" s="0" t="n">
        <v>24</v>
      </c>
      <c r="IX23" s="0" t="n">
        <v>23</v>
      </c>
      <c r="IY23" s="0" t="n">
        <v>24</v>
      </c>
      <c r="IZ23" s="0" t="n">
        <v>23</v>
      </c>
      <c r="JA23" s="0" t="n">
        <v>20</v>
      </c>
      <c r="JB23" s="0" t="n">
        <v>17</v>
      </c>
      <c r="JC23" s="0" t="n">
        <v>15</v>
      </c>
      <c r="JD23" s="0" t="n">
        <v>12</v>
      </c>
      <c r="JE23" s="0" t="n">
        <v>9</v>
      </c>
      <c r="JF23" s="0" t="n">
        <v>4</v>
      </c>
      <c r="JG23" s="0" t="s">
        <v>24</v>
      </c>
      <c r="JH23" s="0" t="s">
        <v>50</v>
      </c>
      <c r="JI23" s="0" t="s">
        <v>50</v>
      </c>
      <c r="JJ23" s="0" t="s">
        <v>50</v>
      </c>
      <c r="JK23" s="0" t="s">
        <v>50</v>
      </c>
      <c r="JL23" s="0" t="s">
        <v>50</v>
      </c>
      <c r="JM23" s="0" t="s">
        <v>50</v>
      </c>
      <c r="JN23" s="0" t="n">
        <v>-16</v>
      </c>
      <c r="JO23" s="0" t="n">
        <v>-17</v>
      </c>
      <c r="JP23" s="0" t="n">
        <v>4</v>
      </c>
      <c r="JQ23" s="0" t="n">
        <v>-5</v>
      </c>
      <c r="JR23" s="0" t="n">
        <v>4</v>
      </c>
      <c r="JS23" s="0" t="n">
        <v>8</v>
      </c>
      <c r="JT23" s="0" t="n">
        <v>9</v>
      </c>
      <c r="JU23" s="0" t="n">
        <v>12</v>
      </c>
      <c r="JV23" s="0" t="n">
        <v>12</v>
      </c>
      <c r="JW23" s="0" t="n">
        <v>18</v>
      </c>
      <c r="JX23" s="0" t="n">
        <v>20</v>
      </c>
      <c r="JY23" s="0" t="n">
        <v>21</v>
      </c>
      <c r="JZ23" s="0" t="n">
        <v>20</v>
      </c>
      <c r="KA23" s="0" t="n">
        <v>21</v>
      </c>
      <c r="KB23" s="0" t="n">
        <v>22</v>
      </c>
      <c r="KC23" s="0" t="n">
        <v>21</v>
      </c>
      <c r="KD23" s="0" t="n">
        <v>21</v>
      </c>
      <c r="KE23" s="0" t="n">
        <v>21</v>
      </c>
      <c r="KF23" s="0" t="n">
        <v>21</v>
      </c>
      <c r="KG23" s="0" t="n">
        <v>21</v>
      </c>
      <c r="KH23" s="0" t="n">
        <v>20</v>
      </c>
      <c r="KI23" s="0" t="n">
        <v>20</v>
      </c>
      <c r="KJ23" s="0" t="n">
        <v>20</v>
      </c>
      <c r="KK23" s="0" t="n">
        <v>19</v>
      </c>
      <c r="KL23" s="0" t="n">
        <v>17</v>
      </c>
      <c r="KM23" s="0" t="n">
        <v>15</v>
      </c>
      <c r="KN23" s="0" t="n">
        <v>14</v>
      </c>
      <c r="KO23" s="0" t="n">
        <v>9</v>
      </c>
      <c r="KP23" s="0" t="n">
        <v>6</v>
      </c>
      <c r="KQ23" s="0" t="n">
        <v>3</v>
      </c>
      <c r="KR23" s="0" t="s">
        <v>24</v>
      </c>
      <c r="KS23" s="0" t="s">
        <v>50</v>
      </c>
      <c r="KT23" s="0" t="s">
        <v>50</v>
      </c>
      <c r="KU23" s="0" t="s">
        <v>50</v>
      </c>
      <c r="KV23" s="0" t="s">
        <v>50</v>
      </c>
      <c r="KW23" s="0" t="s">
        <v>50</v>
      </c>
      <c r="KX23" s="0" t="s">
        <v>50</v>
      </c>
      <c r="KY23" s="0" t="n">
        <v>-21</v>
      </c>
      <c r="KZ23" s="0" t="n">
        <v>-20</v>
      </c>
      <c r="LA23" s="0" t="n">
        <v>2</v>
      </c>
      <c r="LB23" s="0" t="n">
        <v>-9</v>
      </c>
      <c r="LC23" s="0" t="n">
        <v>-5</v>
      </c>
      <c r="LD23" s="0" t="n">
        <v>1</v>
      </c>
      <c r="LE23" s="0" t="n">
        <v>0</v>
      </c>
      <c r="LF23" s="0" t="n">
        <v>10</v>
      </c>
      <c r="LG23" s="0" t="n">
        <v>8</v>
      </c>
      <c r="LH23" s="0" t="n">
        <v>15</v>
      </c>
      <c r="LI23" s="0" t="n">
        <v>18</v>
      </c>
      <c r="LJ23" s="0" t="n">
        <v>19</v>
      </c>
      <c r="LK23" s="0" t="n">
        <v>18</v>
      </c>
      <c r="LL23" s="0" t="n">
        <v>19</v>
      </c>
      <c r="LM23" s="0" t="n">
        <v>21</v>
      </c>
      <c r="LN23" s="0" t="n">
        <v>19</v>
      </c>
      <c r="LO23" s="0" t="n">
        <v>19</v>
      </c>
      <c r="LP23" s="0" t="n">
        <v>17</v>
      </c>
      <c r="LQ23" s="0" t="n">
        <v>18</v>
      </c>
      <c r="LR23" s="0" t="n">
        <v>16</v>
      </c>
      <c r="LS23" s="0" t="n">
        <v>13</v>
      </c>
      <c r="LT23" s="0" t="n">
        <v>13</v>
      </c>
      <c r="LU23" s="0" t="n">
        <v>12</v>
      </c>
      <c r="LV23" s="0" t="n">
        <v>12</v>
      </c>
      <c r="LW23" s="0" t="n">
        <v>12</v>
      </c>
      <c r="LX23" s="0" t="n">
        <v>11</v>
      </c>
      <c r="LY23" s="0" t="n">
        <v>9</v>
      </c>
      <c r="LZ23" s="0" t="n">
        <v>7</v>
      </c>
      <c r="MA23" s="0" t="n">
        <v>4</v>
      </c>
      <c r="MB23" s="0" t="n">
        <v>2</v>
      </c>
      <c r="MC23" s="0" t="s">
        <v>24</v>
      </c>
      <c r="MD23" s="0" t="s">
        <v>50</v>
      </c>
      <c r="ME23" s="0" t="s">
        <v>50</v>
      </c>
      <c r="MF23" s="0" t="s">
        <v>50</v>
      </c>
      <c r="MG23" s="0" t="s">
        <v>50</v>
      </c>
      <c r="MH23" s="0" t="s">
        <v>50</v>
      </c>
      <c r="MI23" s="0" t="s">
        <v>50</v>
      </c>
      <c r="MJ23" s="0" t="s">
        <v>50</v>
      </c>
      <c r="MK23" s="0" t="s">
        <v>50</v>
      </c>
      <c r="ML23" s="0" t="n">
        <v>-2</v>
      </c>
      <c r="MM23" s="0" t="n">
        <v>-13</v>
      </c>
      <c r="MN23" s="0" t="n">
        <v>-8</v>
      </c>
      <c r="MO23" s="0" t="n">
        <v>-3</v>
      </c>
      <c r="MP23" s="0" t="n">
        <v>-2</v>
      </c>
      <c r="MQ23" s="0" t="n">
        <v>7</v>
      </c>
      <c r="MR23" s="0" t="n">
        <v>6</v>
      </c>
      <c r="MS23" s="0" t="n">
        <v>14</v>
      </c>
      <c r="MT23" s="0" t="n">
        <v>16</v>
      </c>
      <c r="MU23" s="0" t="n">
        <v>18</v>
      </c>
      <c r="MV23" s="0" t="n">
        <v>17</v>
      </c>
      <c r="MW23" s="0" t="n">
        <v>18</v>
      </c>
      <c r="MX23" s="0" t="n">
        <v>19</v>
      </c>
      <c r="MY23" s="0" t="n">
        <v>19</v>
      </c>
      <c r="MZ23" s="0" t="n">
        <v>18</v>
      </c>
      <c r="NA23" s="0" t="n">
        <v>16</v>
      </c>
      <c r="NB23" s="0" t="n">
        <v>17</v>
      </c>
      <c r="NC23" s="0" t="n">
        <v>15</v>
      </c>
      <c r="ND23" s="0" t="n">
        <v>12</v>
      </c>
      <c r="NE23" s="0" t="n">
        <v>12</v>
      </c>
      <c r="NF23" s="0" t="n">
        <v>12</v>
      </c>
      <c r="NG23" s="0" t="n">
        <v>11</v>
      </c>
      <c r="NH23" s="0" t="n">
        <v>11</v>
      </c>
      <c r="NI23" s="0" t="n">
        <v>10</v>
      </c>
      <c r="NJ23" s="0" t="n">
        <v>8</v>
      </c>
      <c r="NK23" s="0" t="n">
        <v>6</v>
      </c>
      <c r="NL23" s="0" t="n">
        <v>4</v>
      </c>
      <c r="NM23" s="0" t="n">
        <v>2</v>
      </c>
      <c r="NN23" s="0" t="s">
        <v>24</v>
      </c>
      <c r="NO23" s="0" t="s">
        <v>50</v>
      </c>
      <c r="NP23" s="0" t="s">
        <v>50</v>
      </c>
      <c r="NQ23" s="0" t="s">
        <v>50</v>
      </c>
      <c r="NR23" s="0" t="s">
        <v>50</v>
      </c>
      <c r="NS23" s="0" t="s">
        <v>50</v>
      </c>
      <c r="NT23" s="0" t="s">
        <v>50</v>
      </c>
      <c r="NU23" s="0" t="s">
        <v>50</v>
      </c>
      <c r="NV23" s="0" t="s">
        <v>50</v>
      </c>
      <c r="NW23" s="0" t="n">
        <v>-2</v>
      </c>
      <c r="NX23" s="0" t="n">
        <v>-13</v>
      </c>
      <c r="NY23" s="0" t="n">
        <v>-8</v>
      </c>
      <c r="NZ23" s="0" t="n">
        <v>-3</v>
      </c>
      <c r="OA23" s="0" t="n">
        <v>-3</v>
      </c>
      <c r="OB23" s="0" t="n">
        <v>7</v>
      </c>
      <c r="OC23" s="0" t="n">
        <v>5</v>
      </c>
      <c r="OD23" s="0" t="n">
        <v>13</v>
      </c>
      <c r="OE23" s="0" t="n">
        <v>16</v>
      </c>
      <c r="OF23" s="0" t="n">
        <v>17</v>
      </c>
      <c r="OG23" s="0" t="n">
        <v>16</v>
      </c>
      <c r="OH23" s="0" t="n">
        <v>17</v>
      </c>
      <c r="OI23" s="0" t="n">
        <v>19</v>
      </c>
      <c r="OJ23" s="0" t="n">
        <v>18</v>
      </c>
      <c r="OK23" s="0" t="n">
        <v>17</v>
      </c>
      <c r="OL23" s="0" t="n">
        <v>16</v>
      </c>
      <c r="OM23" s="0" t="n">
        <v>17</v>
      </c>
      <c r="ON23" s="0" t="n">
        <v>15</v>
      </c>
      <c r="OO23" s="0" t="n">
        <v>11</v>
      </c>
      <c r="OP23" s="0" t="n">
        <v>12</v>
      </c>
      <c r="OQ23" s="0" t="n">
        <v>11</v>
      </c>
      <c r="OR23" s="0" t="n">
        <v>11</v>
      </c>
      <c r="OS23" s="0" t="n">
        <v>11</v>
      </c>
      <c r="OT23" s="0" t="n">
        <v>10</v>
      </c>
      <c r="OU23" s="0" t="n">
        <v>8</v>
      </c>
      <c r="OV23" s="0" t="n">
        <v>6</v>
      </c>
      <c r="OW23" s="0" t="n">
        <v>4</v>
      </c>
      <c r="OX23" s="0" t="n">
        <v>1</v>
      </c>
      <c r="OY23" s="0" t="s">
        <v>24</v>
      </c>
      <c r="OZ23" s="0" t="s">
        <v>50</v>
      </c>
      <c r="PA23" s="0" t="s">
        <v>50</v>
      </c>
      <c r="PB23" s="0" t="s">
        <v>50</v>
      </c>
      <c r="PC23" s="0" t="s">
        <v>50</v>
      </c>
      <c r="PD23" s="0" t="s">
        <v>50</v>
      </c>
      <c r="PE23" s="0" t="s">
        <v>50</v>
      </c>
      <c r="PF23" s="0" t="s">
        <v>50</v>
      </c>
      <c r="PG23" s="0" t="s">
        <v>50</v>
      </c>
      <c r="PH23" s="0" t="n">
        <v>-5</v>
      </c>
      <c r="PI23" s="0" t="n">
        <v>-15</v>
      </c>
      <c r="PJ23" s="0" t="n">
        <v>-11</v>
      </c>
      <c r="PK23" s="0" t="n">
        <v>-4</v>
      </c>
      <c r="PL23" s="0" t="n">
        <v>-4</v>
      </c>
      <c r="PM23" s="0" t="n">
        <v>6</v>
      </c>
      <c r="PN23" s="0" t="n">
        <v>4</v>
      </c>
      <c r="PO23" s="0" t="n">
        <v>13</v>
      </c>
      <c r="PP23" s="0" t="n">
        <v>15</v>
      </c>
      <c r="PQ23" s="0" t="n">
        <v>16</v>
      </c>
      <c r="PR23" s="0" t="n">
        <v>15</v>
      </c>
      <c r="PS23" s="0" t="n">
        <v>16</v>
      </c>
      <c r="PT23" s="0" t="n">
        <v>19</v>
      </c>
      <c r="PU23" s="0" t="n">
        <v>18</v>
      </c>
      <c r="PV23" s="0" t="n">
        <v>17</v>
      </c>
      <c r="PW23" s="0" t="n">
        <v>16</v>
      </c>
      <c r="PX23" s="0" t="n">
        <v>16</v>
      </c>
      <c r="PY23" s="0" t="n">
        <v>15</v>
      </c>
      <c r="PZ23" s="0" t="n">
        <v>11</v>
      </c>
      <c r="QA23" s="0" t="n">
        <v>11</v>
      </c>
      <c r="QB23" s="0" t="n">
        <v>11</v>
      </c>
      <c r="QC23" s="0" t="n">
        <v>11</v>
      </c>
      <c r="QD23" s="0" t="n">
        <v>11</v>
      </c>
      <c r="QE23" s="0" t="n">
        <v>10</v>
      </c>
      <c r="QF23" s="0" t="n">
        <v>8</v>
      </c>
      <c r="QG23" s="0" t="n">
        <v>6</v>
      </c>
      <c r="QH23" s="0" t="n">
        <v>4</v>
      </c>
      <c r="QI23" s="0" t="n">
        <v>1</v>
      </c>
      <c r="QJ23" s="0" t="s">
        <v>24</v>
      </c>
    </row>
    <row r="24" customFormat="false" ht="15" hidden="false" customHeight="false" outlineLevel="0" collapsed="false">
      <c r="B24" s="0" t="s">
        <v>49</v>
      </c>
      <c r="C24" s="0" t="n">
        <v>3</v>
      </c>
      <c r="D24" s="2" t="n">
        <v>44946</v>
      </c>
      <c r="E24" s="1" t="n">
        <v>0.436087962962963</v>
      </c>
      <c r="F24" s="2" t="n">
        <v>44946</v>
      </c>
      <c r="G24" s="1" t="n">
        <v>0.436319444444445</v>
      </c>
      <c r="H24" s="0" t="s">
        <v>28</v>
      </c>
      <c r="I24" s="0" t="n">
        <v>-34.3</v>
      </c>
      <c r="J24" s="0" t="n">
        <v>-30.1</v>
      </c>
      <c r="K24" s="0" t="n">
        <v>-23.8</v>
      </c>
      <c r="L24" s="0" t="n">
        <v>-33.4</v>
      </c>
      <c r="M24" s="0" t="n">
        <v>-26</v>
      </c>
      <c r="N24" s="0" t="n">
        <v>-17.6</v>
      </c>
      <c r="O24" s="0" t="n">
        <v>-12.1</v>
      </c>
      <c r="P24" s="0" t="n">
        <v>-9.9</v>
      </c>
      <c r="Q24" s="0" t="n">
        <v>7.3</v>
      </c>
      <c r="R24" s="0" t="n">
        <v>6.8</v>
      </c>
      <c r="S24" s="0" t="n">
        <v>16</v>
      </c>
      <c r="T24" s="0" t="n">
        <v>26.2</v>
      </c>
      <c r="U24" s="0" t="n">
        <v>29.9</v>
      </c>
      <c r="V24" s="0" t="n">
        <v>39.4</v>
      </c>
      <c r="W24" s="0" t="n">
        <v>50.3</v>
      </c>
      <c r="X24" s="0" t="n">
        <v>35.9</v>
      </c>
      <c r="Y24" s="0" t="n">
        <v>56.7</v>
      </c>
      <c r="Z24" s="0" t="n">
        <v>55.4</v>
      </c>
      <c r="AA24" s="0" t="n">
        <v>54</v>
      </c>
      <c r="AB24" s="0" t="n">
        <v>59.2</v>
      </c>
      <c r="AC24" s="0" t="n">
        <v>63</v>
      </c>
      <c r="AD24" s="0" t="n">
        <v>60.8</v>
      </c>
      <c r="AE24" s="0" t="n">
        <v>63.3</v>
      </c>
      <c r="AF24" s="0" t="n">
        <v>64.1</v>
      </c>
      <c r="AG24" s="0" t="n">
        <v>65.8</v>
      </c>
      <c r="AH24" s="0" t="n">
        <v>64.4</v>
      </c>
      <c r="AI24" s="0" t="n">
        <v>71.5</v>
      </c>
      <c r="AJ24" s="0" t="n">
        <v>68.8</v>
      </c>
      <c r="AK24" s="0" t="n">
        <v>69.5</v>
      </c>
      <c r="AL24" s="0" t="n">
        <v>74.7</v>
      </c>
      <c r="AM24" s="0" t="n">
        <v>63.8</v>
      </c>
      <c r="AN24" s="0" t="n">
        <v>61.9</v>
      </c>
      <c r="AO24" s="0" t="n">
        <v>61</v>
      </c>
      <c r="AP24" s="0" t="n">
        <v>52.6</v>
      </c>
      <c r="AQ24" s="0" t="n">
        <v>49.6</v>
      </c>
      <c r="AR24" s="0" t="n">
        <v>43.3</v>
      </c>
      <c r="AS24" s="0" t="s">
        <v>24</v>
      </c>
      <c r="AT24" s="0" t="n">
        <v>-68.2</v>
      </c>
      <c r="AU24" s="0" t="n">
        <v>-53.5</v>
      </c>
      <c r="AV24" s="0" t="n">
        <v>-42.2</v>
      </c>
      <c r="AW24" s="0" t="n">
        <v>-50.7</v>
      </c>
      <c r="AX24" s="0" t="n">
        <v>-47.9</v>
      </c>
      <c r="AY24" s="0" t="n">
        <v>-42.3</v>
      </c>
      <c r="AZ24" s="0" t="n">
        <v>-31.7</v>
      </c>
      <c r="BA24" s="0" t="n">
        <v>-27.3</v>
      </c>
      <c r="BB24" s="0" t="n">
        <v>-5.5</v>
      </c>
      <c r="BC24" s="0" t="n">
        <v>-10.4</v>
      </c>
      <c r="BD24" s="0" t="n">
        <v>-7.8</v>
      </c>
      <c r="BE24" s="0" t="n">
        <v>-3.6</v>
      </c>
      <c r="BF24" s="0" t="n">
        <v>0.4</v>
      </c>
      <c r="BG24" s="0" t="n">
        <v>6.8</v>
      </c>
      <c r="BH24" s="0" t="n">
        <v>11.2</v>
      </c>
      <c r="BI24" s="0" t="n">
        <v>20.8</v>
      </c>
      <c r="BJ24" s="0" t="n">
        <v>54.5</v>
      </c>
      <c r="BK24" s="0" t="n">
        <v>36.6</v>
      </c>
      <c r="BL24" s="0" t="n">
        <v>45</v>
      </c>
      <c r="BM24" s="0" t="n">
        <v>50.4</v>
      </c>
      <c r="BN24" s="0" t="n">
        <v>47.3</v>
      </c>
      <c r="BO24" s="0" t="n">
        <v>55.6</v>
      </c>
      <c r="BP24" s="0" t="n">
        <v>58.9</v>
      </c>
      <c r="BQ24" s="0" t="n">
        <v>60.6</v>
      </c>
      <c r="BR24" s="0" t="n">
        <v>61.6</v>
      </c>
      <c r="BS24" s="0" t="n">
        <v>61.9</v>
      </c>
      <c r="BT24" s="0" t="n">
        <v>66.3</v>
      </c>
      <c r="BU24" s="0" t="n">
        <v>65.8</v>
      </c>
      <c r="BV24" s="0" t="n">
        <v>66.4</v>
      </c>
      <c r="BW24" s="0" t="n">
        <v>66.1</v>
      </c>
      <c r="BX24" s="0" t="n">
        <v>62.1</v>
      </c>
      <c r="BY24" s="0" t="n">
        <v>60.2</v>
      </c>
      <c r="BZ24" s="0" t="n">
        <v>59.4</v>
      </c>
      <c r="CA24" s="0" t="n">
        <v>51.5</v>
      </c>
      <c r="CB24" s="0" t="n">
        <v>48.4</v>
      </c>
      <c r="CC24" s="0" t="n">
        <v>42.4</v>
      </c>
      <c r="CD24" s="0" t="s">
        <v>24</v>
      </c>
      <c r="CE24" s="0" t="n">
        <v>-47.8</v>
      </c>
      <c r="CF24" s="0" t="n">
        <v>-40.3</v>
      </c>
      <c r="CG24" s="0" t="n">
        <v>-31.2</v>
      </c>
      <c r="CH24" s="0" t="n">
        <v>-36.2</v>
      </c>
      <c r="CI24" s="0" t="n">
        <v>-35.4</v>
      </c>
      <c r="CJ24" s="0" t="n">
        <v>-26.4</v>
      </c>
      <c r="CK24" s="0" t="n">
        <v>-18.3</v>
      </c>
      <c r="CL24" s="0" t="n">
        <v>-17.3</v>
      </c>
      <c r="CM24" s="0" t="n">
        <v>2.9</v>
      </c>
      <c r="CN24" s="0" t="n">
        <v>-3.7</v>
      </c>
      <c r="CO24" s="0" t="n">
        <v>5.4</v>
      </c>
      <c r="CP24" s="0" t="n">
        <v>12.6</v>
      </c>
      <c r="CQ24" s="0" t="n">
        <v>12.9</v>
      </c>
      <c r="CR24" s="0" t="n">
        <v>22.9</v>
      </c>
      <c r="CS24" s="0" t="n">
        <v>32</v>
      </c>
      <c r="CT24" s="0" t="n">
        <v>25.2</v>
      </c>
      <c r="CU24" s="0" t="n">
        <v>55.9</v>
      </c>
      <c r="CV24" s="0" t="n">
        <v>41.8</v>
      </c>
      <c r="CW24" s="0" t="n">
        <v>48.4</v>
      </c>
      <c r="CX24" s="0" t="n">
        <v>53.2</v>
      </c>
      <c r="CY24" s="0" t="n">
        <v>50.6</v>
      </c>
      <c r="CZ24" s="0" t="n">
        <v>58.7</v>
      </c>
      <c r="DA24" s="0" t="n">
        <v>61</v>
      </c>
      <c r="DB24" s="0" t="n">
        <v>62.5</v>
      </c>
      <c r="DC24" s="0" t="n">
        <v>64.1</v>
      </c>
      <c r="DD24" s="0" t="n">
        <v>63</v>
      </c>
      <c r="DE24" s="0" t="n">
        <v>69.9</v>
      </c>
      <c r="DF24" s="0" t="n">
        <v>67.6</v>
      </c>
      <c r="DG24" s="0" t="n">
        <v>68.1</v>
      </c>
      <c r="DH24" s="0" t="n">
        <v>70.7</v>
      </c>
      <c r="DI24" s="0" t="n">
        <v>63</v>
      </c>
      <c r="DJ24" s="0" t="n">
        <v>61</v>
      </c>
      <c r="DK24" s="0" t="n">
        <v>60.2</v>
      </c>
      <c r="DL24" s="0" t="n">
        <v>52</v>
      </c>
      <c r="DM24" s="0" t="n">
        <v>49</v>
      </c>
      <c r="DN24" s="0" t="n">
        <v>42.8</v>
      </c>
      <c r="DO24" s="0" t="s">
        <v>24</v>
      </c>
      <c r="DP24" s="0" t="n">
        <v>127.1</v>
      </c>
      <c r="DQ24" s="0" t="n">
        <v>127.1</v>
      </c>
      <c r="DR24" s="0" t="n">
        <v>127.1</v>
      </c>
      <c r="DS24" s="0" t="n">
        <v>127.1</v>
      </c>
      <c r="DT24" s="0" t="n">
        <v>127.1</v>
      </c>
      <c r="DU24" s="0" t="n">
        <v>127.1</v>
      </c>
      <c r="DV24" s="0" t="n">
        <v>127.1</v>
      </c>
      <c r="DW24" s="0" t="n">
        <v>127.1</v>
      </c>
      <c r="DX24" s="0" t="n">
        <v>127.1</v>
      </c>
      <c r="DY24" s="0" t="n">
        <v>127.1</v>
      </c>
      <c r="DZ24" s="0" t="n">
        <v>127.1</v>
      </c>
      <c r="EA24" s="0" t="n">
        <v>127.1</v>
      </c>
      <c r="EB24" s="0" t="n">
        <v>127.1</v>
      </c>
      <c r="EC24" s="0" t="n">
        <v>127.1</v>
      </c>
      <c r="ED24" s="0" t="n">
        <v>127.1</v>
      </c>
      <c r="EE24" s="0" t="n">
        <v>127.1</v>
      </c>
      <c r="EF24" s="0" t="n">
        <v>127.1</v>
      </c>
      <c r="EG24" s="0" t="n">
        <v>127.1</v>
      </c>
      <c r="EH24" s="0" t="n">
        <v>127.1</v>
      </c>
      <c r="EI24" s="0" t="n">
        <v>127.1</v>
      </c>
      <c r="EJ24" s="0" t="n">
        <v>97</v>
      </c>
      <c r="EK24" s="0" t="n">
        <v>91</v>
      </c>
      <c r="EL24" s="0" t="n">
        <v>81.3</v>
      </c>
      <c r="EM24" s="0" t="n">
        <v>58.7</v>
      </c>
      <c r="EN24" s="0" t="n">
        <v>88</v>
      </c>
      <c r="EO24" s="0" t="n">
        <v>71.8</v>
      </c>
      <c r="EP24" s="0" t="n">
        <v>127.1</v>
      </c>
      <c r="EQ24" s="0" t="n">
        <v>92.4</v>
      </c>
      <c r="ER24" s="0" t="n">
        <v>95.6</v>
      </c>
      <c r="ES24" s="0" t="n">
        <v>4</v>
      </c>
      <c r="ET24" s="0" t="n">
        <v>127.1</v>
      </c>
      <c r="EU24" s="0" t="n">
        <v>115</v>
      </c>
      <c r="EV24" s="0" t="n">
        <v>127.1</v>
      </c>
      <c r="EW24" s="0" t="n">
        <v>127.1</v>
      </c>
      <c r="EX24" s="0" t="n">
        <v>127.1</v>
      </c>
      <c r="EY24" s="0" t="s">
        <v>50</v>
      </c>
      <c r="EZ24" s="0" t="s">
        <v>24</v>
      </c>
      <c r="FA24" s="0" t="n">
        <v>-34.7</v>
      </c>
      <c r="FB24" s="0" t="n">
        <v>-27.2</v>
      </c>
      <c r="FC24" s="0" t="n">
        <v>-18.2</v>
      </c>
      <c r="FD24" s="0" t="n">
        <v>-23.1</v>
      </c>
      <c r="FE24" s="0" t="n">
        <v>-22.3</v>
      </c>
      <c r="FF24" s="0" t="n">
        <v>-13.3</v>
      </c>
      <c r="FG24" s="0" t="n">
        <v>-5.2</v>
      </c>
      <c r="FH24" s="0" t="n">
        <v>-4.2</v>
      </c>
      <c r="FI24" s="0" t="n">
        <v>16</v>
      </c>
      <c r="FJ24" s="0" t="n">
        <v>9.4</v>
      </c>
      <c r="FK24" s="0" t="n">
        <v>18.5</v>
      </c>
      <c r="FL24" s="0" t="n">
        <v>25.7</v>
      </c>
      <c r="FM24" s="0" t="n">
        <v>26</v>
      </c>
      <c r="FN24" s="0" t="n">
        <v>36</v>
      </c>
      <c r="FO24" s="0" t="n">
        <v>45</v>
      </c>
      <c r="FP24" s="0" t="n">
        <v>38.3</v>
      </c>
      <c r="FQ24" s="0" t="n">
        <v>69</v>
      </c>
      <c r="FR24" s="0" t="n">
        <v>54.9</v>
      </c>
      <c r="FS24" s="0" t="n">
        <v>61.5</v>
      </c>
      <c r="FT24" s="0" t="n">
        <v>66.3</v>
      </c>
      <c r="FU24" s="0" t="n">
        <v>63.7</v>
      </c>
      <c r="FV24" s="0" t="n">
        <v>71.7</v>
      </c>
      <c r="FW24" s="0" t="n">
        <v>74.1</v>
      </c>
      <c r="FX24" s="0" t="n">
        <v>75.6</v>
      </c>
      <c r="FY24" s="0" t="n">
        <v>77.2</v>
      </c>
      <c r="FZ24" s="0" t="n">
        <v>76.1</v>
      </c>
      <c r="GA24" s="0" t="n">
        <v>83</v>
      </c>
      <c r="GB24" s="0" t="n">
        <v>80.7</v>
      </c>
      <c r="GC24" s="0" t="n">
        <v>81.1</v>
      </c>
      <c r="GD24" s="0" t="n">
        <v>83.8</v>
      </c>
      <c r="GE24" s="0" t="n">
        <v>76.1</v>
      </c>
      <c r="GF24" s="0" t="n">
        <v>74</v>
      </c>
      <c r="GG24" s="0" t="n">
        <v>73.3</v>
      </c>
      <c r="GH24" s="0" t="n">
        <v>65.1</v>
      </c>
      <c r="GI24" s="0" t="n">
        <v>62.1</v>
      </c>
      <c r="GJ24" s="0" t="n">
        <v>55.9</v>
      </c>
      <c r="GK24" s="0" t="s">
        <v>24</v>
      </c>
      <c r="GL24" s="0" t="s">
        <v>50</v>
      </c>
      <c r="GM24" s="0" t="s">
        <v>50</v>
      </c>
      <c r="GN24" s="0" t="s">
        <v>50</v>
      </c>
      <c r="GO24" s="0" t="s">
        <v>50</v>
      </c>
      <c r="GP24" s="0" t="s">
        <v>50</v>
      </c>
      <c r="GQ24" s="0" t="n">
        <v>-19</v>
      </c>
      <c r="GR24" s="0" t="n">
        <v>-13</v>
      </c>
      <c r="GS24" s="0" t="n">
        <v>-11</v>
      </c>
      <c r="GT24" s="0" t="n">
        <v>6</v>
      </c>
      <c r="GU24" s="0" t="n">
        <v>3</v>
      </c>
      <c r="GV24" s="0" t="n">
        <v>14</v>
      </c>
      <c r="GW24" s="0" t="n">
        <v>23</v>
      </c>
      <c r="GX24" s="0" t="n">
        <v>24</v>
      </c>
      <c r="GY24" s="0" t="n">
        <v>36</v>
      </c>
      <c r="GZ24" s="0" t="n">
        <v>48</v>
      </c>
      <c r="HA24" s="0" t="n">
        <v>31</v>
      </c>
      <c r="HB24" s="0" t="n">
        <v>56</v>
      </c>
      <c r="HC24" s="0" t="n">
        <v>54</v>
      </c>
      <c r="HD24" s="0" t="n">
        <v>53</v>
      </c>
      <c r="HE24" s="0" t="n">
        <v>56</v>
      </c>
      <c r="HF24" s="0" t="n">
        <v>61</v>
      </c>
      <c r="HG24" s="0" t="n">
        <v>59</v>
      </c>
      <c r="HH24" s="0" t="n">
        <v>62</v>
      </c>
      <c r="HI24" s="0" t="n">
        <v>63</v>
      </c>
      <c r="HJ24" s="0" t="n">
        <v>65</v>
      </c>
      <c r="HK24" s="0" t="n">
        <v>64</v>
      </c>
      <c r="HL24" s="0" t="n">
        <v>71</v>
      </c>
      <c r="HM24" s="0" t="n">
        <v>68</v>
      </c>
      <c r="HN24" s="0" t="n">
        <v>69</v>
      </c>
      <c r="HO24" s="0" t="n">
        <v>74</v>
      </c>
      <c r="HP24" s="0" t="n">
        <v>63</v>
      </c>
      <c r="HQ24" s="0" t="n">
        <v>61</v>
      </c>
      <c r="HR24" s="0" t="n">
        <v>60</v>
      </c>
      <c r="HS24" s="0" t="n">
        <v>52</v>
      </c>
      <c r="HT24" s="0" t="n">
        <v>49</v>
      </c>
      <c r="HU24" s="0" t="n">
        <v>43</v>
      </c>
      <c r="HV24" s="0" t="s">
        <v>24</v>
      </c>
      <c r="HW24" s="0" t="s">
        <v>50</v>
      </c>
      <c r="HX24" s="0" t="s">
        <v>50</v>
      </c>
      <c r="HY24" s="0" t="s">
        <v>50</v>
      </c>
      <c r="HZ24" s="0" t="s">
        <v>50</v>
      </c>
      <c r="IA24" s="0" t="s">
        <v>50</v>
      </c>
      <c r="IB24" s="0" t="n">
        <v>-23</v>
      </c>
      <c r="IC24" s="0" t="n">
        <v>-15</v>
      </c>
      <c r="ID24" s="0" t="n">
        <v>-14</v>
      </c>
      <c r="IE24" s="0" t="n">
        <v>5</v>
      </c>
      <c r="IF24" s="0" t="n">
        <v>1</v>
      </c>
      <c r="IG24" s="0" t="n">
        <v>11</v>
      </c>
      <c r="IH24" s="0" t="n">
        <v>18</v>
      </c>
      <c r="II24" s="0" t="n">
        <v>17</v>
      </c>
      <c r="IJ24" s="0" t="n">
        <v>29</v>
      </c>
      <c r="IK24" s="0" t="n">
        <v>36</v>
      </c>
      <c r="IL24" s="0" t="n">
        <v>27</v>
      </c>
      <c r="IM24" s="0" t="n">
        <v>56</v>
      </c>
      <c r="IN24" s="0" t="n">
        <v>49</v>
      </c>
      <c r="IO24" s="0" t="n">
        <v>50</v>
      </c>
      <c r="IP24" s="0" t="n">
        <v>55</v>
      </c>
      <c r="IQ24" s="0" t="n">
        <v>54</v>
      </c>
      <c r="IR24" s="0" t="n">
        <v>59</v>
      </c>
      <c r="IS24" s="0" t="n">
        <v>62</v>
      </c>
      <c r="IT24" s="0" t="n">
        <v>63</v>
      </c>
      <c r="IU24" s="0" t="n">
        <v>65</v>
      </c>
      <c r="IV24" s="0" t="n">
        <v>63</v>
      </c>
      <c r="IW24" s="0" t="n">
        <v>71</v>
      </c>
      <c r="IX24" s="0" t="n">
        <v>68</v>
      </c>
      <c r="IY24" s="0" t="n">
        <v>68</v>
      </c>
      <c r="IZ24" s="0" t="n">
        <v>73</v>
      </c>
      <c r="JA24" s="0" t="n">
        <v>63</v>
      </c>
      <c r="JB24" s="0" t="n">
        <v>61</v>
      </c>
      <c r="JC24" s="0" t="n">
        <v>60</v>
      </c>
      <c r="JD24" s="0" t="n">
        <v>52</v>
      </c>
      <c r="JE24" s="0" t="n">
        <v>49</v>
      </c>
      <c r="JF24" s="0" t="n">
        <v>43</v>
      </c>
      <c r="JG24" s="0" t="s">
        <v>24</v>
      </c>
      <c r="JH24" s="0" t="s">
        <v>50</v>
      </c>
      <c r="JI24" s="0" t="s">
        <v>50</v>
      </c>
      <c r="JJ24" s="0" t="s">
        <v>50</v>
      </c>
      <c r="JK24" s="0" t="s">
        <v>50</v>
      </c>
      <c r="JL24" s="0" t="s">
        <v>50</v>
      </c>
      <c r="JM24" s="0" t="s">
        <v>50</v>
      </c>
      <c r="JN24" s="0" t="n">
        <v>-16</v>
      </c>
      <c r="JO24" s="0" t="n">
        <v>-16</v>
      </c>
      <c r="JP24" s="0" t="n">
        <v>4</v>
      </c>
      <c r="JQ24" s="0" t="n">
        <v>-2</v>
      </c>
      <c r="JR24" s="0" t="n">
        <v>9</v>
      </c>
      <c r="JS24" s="0" t="n">
        <v>16</v>
      </c>
      <c r="JT24" s="0" t="n">
        <v>15</v>
      </c>
      <c r="JU24" s="0" t="n">
        <v>20</v>
      </c>
      <c r="JV24" s="0" t="n">
        <v>22</v>
      </c>
      <c r="JW24" s="0" t="n">
        <v>26</v>
      </c>
      <c r="JX24" s="0" t="n">
        <v>56</v>
      </c>
      <c r="JY24" s="0" t="n">
        <v>41</v>
      </c>
      <c r="JZ24" s="0" t="n">
        <v>49</v>
      </c>
      <c r="KA24" s="0" t="n">
        <v>54</v>
      </c>
      <c r="KB24" s="0" t="n">
        <v>50</v>
      </c>
      <c r="KC24" s="0" t="n">
        <v>59</v>
      </c>
      <c r="KD24" s="0" t="n">
        <v>61</v>
      </c>
      <c r="KE24" s="0" t="n">
        <v>63</v>
      </c>
      <c r="KF24" s="0" t="n">
        <v>64</v>
      </c>
      <c r="KG24" s="0" t="n">
        <v>63</v>
      </c>
      <c r="KH24" s="0" t="n">
        <v>70</v>
      </c>
      <c r="KI24" s="0" t="n">
        <v>68</v>
      </c>
      <c r="KJ24" s="0" t="n">
        <v>68</v>
      </c>
      <c r="KK24" s="0" t="n">
        <v>73</v>
      </c>
      <c r="KL24" s="0" t="n">
        <v>63</v>
      </c>
      <c r="KM24" s="0" t="n">
        <v>61</v>
      </c>
      <c r="KN24" s="0" t="n">
        <v>60</v>
      </c>
      <c r="KO24" s="0" t="n">
        <v>52</v>
      </c>
      <c r="KP24" s="0" t="n">
        <v>49</v>
      </c>
      <c r="KQ24" s="0" t="n">
        <v>43</v>
      </c>
      <c r="KR24" s="0" t="s">
        <v>24</v>
      </c>
      <c r="KS24" s="0" t="s">
        <v>50</v>
      </c>
      <c r="KT24" s="0" t="s">
        <v>50</v>
      </c>
      <c r="KU24" s="0" t="s">
        <v>50</v>
      </c>
      <c r="KV24" s="0" t="s">
        <v>50</v>
      </c>
      <c r="KW24" s="0" t="s">
        <v>50</v>
      </c>
      <c r="KX24" s="0" t="s">
        <v>50</v>
      </c>
      <c r="KY24" s="0" t="n">
        <v>-20</v>
      </c>
      <c r="KZ24" s="0" t="n">
        <v>-20</v>
      </c>
      <c r="LA24" s="0" t="n">
        <v>2</v>
      </c>
      <c r="LB24" s="0" t="n">
        <v>-6</v>
      </c>
      <c r="LC24" s="0" t="n">
        <v>0</v>
      </c>
      <c r="LD24" s="0" t="n">
        <v>5</v>
      </c>
      <c r="LE24" s="0" t="n">
        <v>7</v>
      </c>
      <c r="LF24" s="0" t="n">
        <v>12</v>
      </c>
      <c r="LG24" s="0" t="n">
        <v>15</v>
      </c>
      <c r="LH24" s="0" t="n">
        <v>24</v>
      </c>
      <c r="LI24" s="0" t="n">
        <v>55</v>
      </c>
      <c r="LJ24" s="0" t="n">
        <v>39</v>
      </c>
      <c r="LK24" s="0" t="n">
        <v>48</v>
      </c>
      <c r="LL24" s="0" t="n">
        <v>53</v>
      </c>
      <c r="LM24" s="0" t="n">
        <v>49</v>
      </c>
      <c r="LN24" s="0" t="n">
        <v>58</v>
      </c>
      <c r="LO24" s="0" t="n">
        <v>60</v>
      </c>
      <c r="LP24" s="0" t="n">
        <v>62</v>
      </c>
      <c r="LQ24" s="0" t="n">
        <v>64</v>
      </c>
      <c r="LR24" s="0" t="n">
        <v>62</v>
      </c>
      <c r="LS24" s="0" t="n">
        <v>69</v>
      </c>
      <c r="LT24" s="0" t="n">
        <v>67</v>
      </c>
      <c r="LU24" s="0" t="n">
        <v>67</v>
      </c>
      <c r="LV24" s="0" t="n">
        <v>70</v>
      </c>
      <c r="LW24" s="0" t="n">
        <v>62</v>
      </c>
      <c r="LX24" s="0" t="n">
        <v>60</v>
      </c>
      <c r="LY24" s="0" t="n">
        <v>60</v>
      </c>
      <c r="LZ24" s="0" t="n">
        <v>52</v>
      </c>
      <c r="MA24" s="0" t="n">
        <v>49</v>
      </c>
      <c r="MB24" s="0" t="n">
        <v>42</v>
      </c>
      <c r="MC24" s="0" t="s">
        <v>24</v>
      </c>
      <c r="MD24" s="0" t="s">
        <v>50</v>
      </c>
      <c r="ME24" s="0" t="s">
        <v>50</v>
      </c>
      <c r="MF24" s="0" t="s">
        <v>50</v>
      </c>
      <c r="MG24" s="0" t="s">
        <v>50</v>
      </c>
      <c r="MH24" s="0" t="s">
        <v>50</v>
      </c>
      <c r="MI24" s="0" t="s">
        <v>50</v>
      </c>
      <c r="MJ24" s="0" t="s">
        <v>50</v>
      </c>
      <c r="MK24" s="0" t="n">
        <v>-23</v>
      </c>
      <c r="ML24" s="0" t="n">
        <v>-1</v>
      </c>
      <c r="MM24" s="0" t="n">
        <v>-9</v>
      </c>
      <c r="MN24" s="0" t="n">
        <v>-5</v>
      </c>
      <c r="MO24" s="0" t="n">
        <v>0</v>
      </c>
      <c r="MP24" s="0" t="n">
        <v>3</v>
      </c>
      <c r="MQ24" s="0" t="n">
        <v>9</v>
      </c>
      <c r="MR24" s="0" t="n">
        <v>13</v>
      </c>
      <c r="MS24" s="0" t="n">
        <v>23</v>
      </c>
      <c r="MT24" s="0" t="n">
        <v>55</v>
      </c>
      <c r="MU24" s="0" t="n">
        <v>37</v>
      </c>
      <c r="MV24" s="0" t="n">
        <v>46</v>
      </c>
      <c r="MW24" s="0" t="n">
        <v>51</v>
      </c>
      <c r="MX24" s="0" t="n">
        <v>48</v>
      </c>
      <c r="MY24" s="0" t="n">
        <v>57</v>
      </c>
      <c r="MZ24" s="0" t="n">
        <v>60</v>
      </c>
      <c r="NA24" s="0" t="n">
        <v>61</v>
      </c>
      <c r="NB24" s="0" t="n">
        <v>62</v>
      </c>
      <c r="NC24" s="0" t="n">
        <v>62</v>
      </c>
      <c r="ND24" s="0" t="n">
        <v>68</v>
      </c>
      <c r="NE24" s="0" t="n">
        <v>66</v>
      </c>
      <c r="NF24" s="0" t="n">
        <v>67</v>
      </c>
      <c r="NG24" s="0" t="n">
        <v>67</v>
      </c>
      <c r="NH24" s="0" t="n">
        <v>62</v>
      </c>
      <c r="NI24" s="0" t="n">
        <v>60</v>
      </c>
      <c r="NJ24" s="0" t="n">
        <v>59</v>
      </c>
      <c r="NK24" s="0" t="n">
        <v>51</v>
      </c>
      <c r="NL24" s="0" t="n">
        <v>48</v>
      </c>
      <c r="NM24" s="0" t="n">
        <v>42</v>
      </c>
      <c r="NN24" s="0" t="s">
        <v>24</v>
      </c>
      <c r="NO24" s="0" t="s">
        <v>50</v>
      </c>
      <c r="NP24" s="0" t="s">
        <v>50</v>
      </c>
      <c r="NQ24" s="0" t="s">
        <v>50</v>
      </c>
      <c r="NR24" s="0" t="s">
        <v>50</v>
      </c>
      <c r="NS24" s="0" t="s">
        <v>50</v>
      </c>
      <c r="NT24" s="0" t="s">
        <v>50</v>
      </c>
      <c r="NU24" s="0" t="s">
        <v>50</v>
      </c>
      <c r="NV24" s="0" t="n">
        <v>-23</v>
      </c>
      <c r="NW24" s="0" t="n">
        <v>-3</v>
      </c>
      <c r="NX24" s="0" t="n">
        <v>-10</v>
      </c>
      <c r="NY24" s="0" t="n">
        <v>-6</v>
      </c>
      <c r="NZ24" s="0" t="n">
        <v>-1</v>
      </c>
      <c r="OA24" s="0" t="n">
        <v>2</v>
      </c>
      <c r="OB24" s="0" t="n">
        <v>9</v>
      </c>
      <c r="OC24" s="0" t="n">
        <v>12</v>
      </c>
      <c r="OD24" s="0" t="n">
        <v>22</v>
      </c>
      <c r="OE24" s="0" t="n">
        <v>54</v>
      </c>
      <c r="OF24" s="0" t="n">
        <v>37</v>
      </c>
      <c r="OG24" s="0" t="n">
        <v>46</v>
      </c>
      <c r="OH24" s="0" t="n">
        <v>51</v>
      </c>
      <c r="OI24" s="0" t="n">
        <v>48</v>
      </c>
      <c r="OJ24" s="0" t="n">
        <v>57</v>
      </c>
      <c r="OK24" s="0" t="n">
        <v>59</v>
      </c>
      <c r="OL24" s="0" t="n">
        <v>61</v>
      </c>
      <c r="OM24" s="0" t="n">
        <v>62</v>
      </c>
      <c r="ON24" s="0" t="n">
        <v>62</v>
      </c>
      <c r="OO24" s="0" t="n">
        <v>67</v>
      </c>
      <c r="OP24" s="0" t="n">
        <v>66</v>
      </c>
      <c r="OQ24" s="0" t="n">
        <v>67</v>
      </c>
      <c r="OR24" s="0" t="n">
        <v>67</v>
      </c>
      <c r="OS24" s="0" t="n">
        <v>62</v>
      </c>
      <c r="OT24" s="0" t="n">
        <v>60</v>
      </c>
      <c r="OU24" s="0" t="n">
        <v>59</v>
      </c>
      <c r="OV24" s="0" t="n">
        <v>51</v>
      </c>
      <c r="OW24" s="0" t="n">
        <v>48</v>
      </c>
      <c r="OX24" s="0" t="n">
        <v>42</v>
      </c>
      <c r="OY24" s="0" t="s">
        <v>24</v>
      </c>
      <c r="OZ24" s="0" t="s">
        <v>50</v>
      </c>
      <c r="PA24" s="0" t="s">
        <v>50</v>
      </c>
      <c r="PB24" s="0" t="s">
        <v>50</v>
      </c>
      <c r="PC24" s="0" t="s">
        <v>50</v>
      </c>
      <c r="PD24" s="0" t="s">
        <v>50</v>
      </c>
      <c r="PE24" s="0" t="s">
        <v>50</v>
      </c>
      <c r="PF24" s="0" t="s">
        <v>50</v>
      </c>
      <c r="PG24" s="0" t="s">
        <v>50</v>
      </c>
      <c r="PH24" s="0" t="n">
        <v>-5</v>
      </c>
      <c r="PI24" s="0" t="n">
        <v>-10</v>
      </c>
      <c r="PJ24" s="0" t="n">
        <v>-7</v>
      </c>
      <c r="PK24" s="0" t="n">
        <v>-3</v>
      </c>
      <c r="PL24" s="0" t="n">
        <v>1</v>
      </c>
      <c r="PM24" s="0" t="n">
        <v>7</v>
      </c>
      <c r="PN24" s="0" t="n">
        <v>12</v>
      </c>
      <c r="PO24" s="0" t="n">
        <v>21</v>
      </c>
      <c r="PP24" s="0" t="n">
        <v>54</v>
      </c>
      <c r="PQ24" s="0" t="n">
        <v>37</v>
      </c>
      <c r="PR24" s="0" t="n">
        <v>45</v>
      </c>
      <c r="PS24" s="0" t="n">
        <v>50</v>
      </c>
      <c r="PT24" s="0" t="n">
        <v>47</v>
      </c>
      <c r="PU24" s="0" t="n">
        <v>56</v>
      </c>
      <c r="PV24" s="0" t="n">
        <v>59</v>
      </c>
      <c r="PW24" s="0" t="n">
        <v>61</v>
      </c>
      <c r="PX24" s="0" t="n">
        <v>61</v>
      </c>
      <c r="PY24" s="0" t="n">
        <v>62</v>
      </c>
      <c r="PZ24" s="0" t="n">
        <v>66</v>
      </c>
      <c r="QA24" s="0" t="n">
        <v>66</v>
      </c>
      <c r="QB24" s="0" t="n">
        <v>67</v>
      </c>
      <c r="QC24" s="0" t="n">
        <v>66</v>
      </c>
      <c r="QD24" s="0" t="n">
        <v>62</v>
      </c>
      <c r="QE24" s="0" t="n">
        <v>60</v>
      </c>
      <c r="QF24" s="0" t="n">
        <v>59</v>
      </c>
      <c r="QG24" s="0" t="n">
        <v>51</v>
      </c>
      <c r="QH24" s="0" t="n">
        <v>48</v>
      </c>
      <c r="QI24" s="0" t="n">
        <v>42</v>
      </c>
      <c r="QJ24" s="0" t="s">
        <v>24</v>
      </c>
    </row>
    <row r="25" customFormat="false" ht="15" hidden="false" customHeight="false" outlineLevel="0" collapsed="false">
      <c r="B25" s="0" t="s">
        <v>49</v>
      </c>
      <c r="C25" s="0" t="n">
        <v>4</v>
      </c>
      <c r="D25" s="2" t="n">
        <v>44946</v>
      </c>
      <c r="E25" s="1" t="n">
        <v>0.43849537037037</v>
      </c>
      <c r="F25" s="2" t="n">
        <v>44946</v>
      </c>
      <c r="G25" s="1" t="n">
        <v>0.438726851851852</v>
      </c>
      <c r="H25" s="0" t="s">
        <v>28</v>
      </c>
      <c r="I25" s="0" t="n">
        <v>-46.9</v>
      </c>
      <c r="J25" s="0" t="n">
        <v>-37</v>
      </c>
      <c r="K25" s="0" t="n">
        <v>-25.7</v>
      </c>
      <c r="L25" s="0" t="n">
        <v>-31.9</v>
      </c>
      <c r="M25" s="0" t="n">
        <v>-32.4</v>
      </c>
      <c r="N25" s="0" t="n">
        <v>-22.8</v>
      </c>
      <c r="O25" s="0" t="n">
        <v>-19.5</v>
      </c>
      <c r="P25" s="0" t="n">
        <v>-11.9</v>
      </c>
      <c r="Q25" s="0" t="n">
        <v>8</v>
      </c>
      <c r="R25" s="0" t="n">
        <v>1.8</v>
      </c>
      <c r="S25" s="0" t="n">
        <v>13.1</v>
      </c>
      <c r="T25" s="0" t="n">
        <v>15.5</v>
      </c>
      <c r="U25" s="0" t="n">
        <v>9.9</v>
      </c>
      <c r="V25" s="0" t="n">
        <v>16.6</v>
      </c>
      <c r="W25" s="0" t="n">
        <v>12.1</v>
      </c>
      <c r="X25" s="0" t="n">
        <v>18.8</v>
      </c>
      <c r="Y25" s="0" t="n">
        <v>24.7</v>
      </c>
      <c r="Z25" s="0" t="n">
        <v>24.7</v>
      </c>
      <c r="AA25" s="0" t="n">
        <v>23.4</v>
      </c>
      <c r="AB25" s="0" t="n">
        <v>21.8</v>
      </c>
      <c r="AC25" s="0" t="n">
        <v>22.3</v>
      </c>
      <c r="AD25" s="0" t="n">
        <v>21</v>
      </c>
      <c r="AE25" s="0" t="n">
        <v>22.6</v>
      </c>
      <c r="AF25" s="0" t="n">
        <v>20.6</v>
      </c>
      <c r="AG25" s="0" t="n">
        <v>19.6</v>
      </c>
      <c r="AH25" s="0" t="n">
        <v>19.6</v>
      </c>
      <c r="AI25" s="0" t="n">
        <v>17.9</v>
      </c>
      <c r="AJ25" s="0" t="n">
        <v>18.5</v>
      </c>
      <c r="AK25" s="0" t="n">
        <v>19.2</v>
      </c>
      <c r="AL25" s="0" t="n">
        <v>18.8</v>
      </c>
      <c r="AM25" s="0" t="n">
        <v>17.7</v>
      </c>
      <c r="AN25" s="0" t="n">
        <v>16.3</v>
      </c>
      <c r="AO25" s="0" t="n">
        <v>16.7</v>
      </c>
      <c r="AP25" s="0" t="n">
        <v>18.8</v>
      </c>
      <c r="AQ25" s="0" t="n">
        <v>8.8</v>
      </c>
      <c r="AR25" s="0" t="n">
        <v>8</v>
      </c>
      <c r="AS25" s="0" t="s">
        <v>24</v>
      </c>
      <c r="AT25" s="0" t="n">
        <v>-79.3</v>
      </c>
      <c r="AU25" s="0" t="n">
        <v>-62</v>
      </c>
      <c r="AV25" s="0" t="n">
        <v>-47.7</v>
      </c>
      <c r="AW25" s="0" t="n">
        <v>-49.7</v>
      </c>
      <c r="AX25" s="0" t="n">
        <v>-49.9</v>
      </c>
      <c r="AY25" s="0" t="n">
        <v>-39.2</v>
      </c>
      <c r="AZ25" s="0" t="n">
        <v>-35</v>
      </c>
      <c r="BA25" s="0" t="n">
        <v>-30.6</v>
      </c>
      <c r="BB25" s="0" t="n">
        <v>-4.5</v>
      </c>
      <c r="BC25" s="0" t="n">
        <v>-13.4</v>
      </c>
      <c r="BD25" s="0" t="n">
        <v>-8.7</v>
      </c>
      <c r="BE25" s="0" t="n">
        <v>-3.8</v>
      </c>
      <c r="BF25" s="0" t="n">
        <v>-0.6</v>
      </c>
      <c r="BG25" s="0" t="n">
        <v>3.8</v>
      </c>
      <c r="BH25" s="0" t="n">
        <v>0.2</v>
      </c>
      <c r="BI25" s="0" t="n">
        <v>9.9</v>
      </c>
      <c r="BJ25" s="0" t="n">
        <v>15.6</v>
      </c>
      <c r="BK25" s="0" t="n">
        <v>15.5</v>
      </c>
      <c r="BL25" s="0" t="n">
        <v>17.8</v>
      </c>
      <c r="BM25" s="0" t="n">
        <v>14.5</v>
      </c>
      <c r="BN25" s="0" t="n">
        <v>17.1</v>
      </c>
      <c r="BO25" s="0" t="n">
        <v>17.3</v>
      </c>
      <c r="BP25" s="0" t="n">
        <v>18.3</v>
      </c>
      <c r="BQ25" s="0" t="n">
        <v>16</v>
      </c>
      <c r="BR25" s="0" t="n">
        <v>15</v>
      </c>
      <c r="BS25" s="0" t="n">
        <v>14.1</v>
      </c>
      <c r="BT25" s="0" t="n">
        <v>11.4</v>
      </c>
      <c r="BU25" s="0" t="n">
        <v>10.8</v>
      </c>
      <c r="BV25" s="0" t="n">
        <v>11.4</v>
      </c>
      <c r="BW25" s="0" t="n">
        <v>11.2</v>
      </c>
      <c r="BX25" s="0" t="n">
        <v>10.8</v>
      </c>
      <c r="BY25" s="0" t="n">
        <v>10</v>
      </c>
      <c r="BZ25" s="0" t="n">
        <v>8.6</v>
      </c>
      <c r="CA25" s="0" t="n">
        <v>6.7</v>
      </c>
      <c r="CB25" s="0" t="n">
        <v>4.2</v>
      </c>
      <c r="CC25" s="0" t="n">
        <v>1.8</v>
      </c>
      <c r="CD25" s="0" t="s">
        <v>24</v>
      </c>
      <c r="CE25" s="0" t="n">
        <v>-55.2</v>
      </c>
      <c r="CF25" s="0" t="n">
        <v>-42.4</v>
      </c>
      <c r="CG25" s="0" t="n">
        <v>-32.5</v>
      </c>
      <c r="CH25" s="0" t="n">
        <v>-39</v>
      </c>
      <c r="CI25" s="0" t="n">
        <v>-38.3</v>
      </c>
      <c r="CJ25" s="0" t="n">
        <v>-28.4</v>
      </c>
      <c r="CK25" s="0" t="n">
        <v>-25.2</v>
      </c>
      <c r="CL25" s="0" t="n">
        <v>-17.9</v>
      </c>
      <c r="CM25" s="0" t="n">
        <v>4.1</v>
      </c>
      <c r="CN25" s="0" t="n">
        <v>-5.9</v>
      </c>
      <c r="CO25" s="0" t="n">
        <v>-0.5</v>
      </c>
      <c r="CP25" s="0" t="n">
        <v>4.1</v>
      </c>
      <c r="CQ25" s="0" t="n">
        <v>4.7</v>
      </c>
      <c r="CR25" s="0" t="n">
        <v>9.2</v>
      </c>
      <c r="CS25" s="0" t="n">
        <v>5.3</v>
      </c>
      <c r="CT25" s="0" t="n">
        <v>14.4</v>
      </c>
      <c r="CU25" s="0" t="n">
        <v>20.1</v>
      </c>
      <c r="CV25" s="0" t="n">
        <v>18.5</v>
      </c>
      <c r="CW25" s="0" t="n">
        <v>20.3</v>
      </c>
      <c r="CX25" s="0" t="n">
        <v>17.5</v>
      </c>
      <c r="CY25" s="0" t="n">
        <v>19.4</v>
      </c>
      <c r="CZ25" s="0" t="n">
        <v>19.1</v>
      </c>
      <c r="DA25" s="0" t="n">
        <v>20.3</v>
      </c>
      <c r="DB25" s="0" t="n">
        <v>18</v>
      </c>
      <c r="DC25" s="0" t="n">
        <v>16.5</v>
      </c>
      <c r="DD25" s="0" t="n">
        <v>15.5</v>
      </c>
      <c r="DE25" s="0" t="n">
        <v>13.4</v>
      </c>
      <c r="DF25" s="0" t="n">
        <v>13.2</v>
      </c>
      <c r="DG25" s="0" t="n">
        <v>13.3</v>
      </c>
      <c r="DH25" s="0" t="n">
        <v>13</v>
      </c>
      <c r="DI25" s="0" t="n">
        <v>12.3</v>
      </c>
      <c r="DJ25" s="0" t="n">
        <v>11.4</v>
      </c>
      <c r="DK25" s="0" t="n">
        <v>10.1</v>
      </c>
      <c r="DL25" s="0" t="n">
        <v>8.7</v>
      </c>
      <c r="DM25" s="0" t="n">
        <v>5.2</v>
      </c>
      <c r="DN25" s="0" t="n">
        <v>2.7</v>
      </c>
      <c r="DO25" s="0" t="s">
        <v>24</v>
      </c>
      <c r="DP25" s="0" t="n">
        <v>127.1</v>
      </c>
      <c r="DQ25" s="0" t="n">
        <v>127.1</v>
      </c>
      <c r="DR25" s="0" t="n">
        <v>127.1</v>
      </c>
      <c r="DS25" s="0" t="n">
        <v>127.1</v>
      </c>
      <c r="DT25" s="0" t="n">
        <v>127.1</v>
      </c>
      <c r="DU25" s="0" t="n">
        <v>127.1</v>
      </c>
      <c r="DV25" s="0" t="n">
        <v>127.1</v>
      </c>
      <c r="DW25" s="0" t="n">
        <v>127.1</v>
      </c>
      <c r="DX25" s="0" t="n">
        <v>127.1</v>
      </c>
      <c r="DY25" s="0" t="n">
        <v>127.1</v>
      </c>
      <c r="DZ25" s="0" t="n">
        <v>127.1</v>
      </c>
      <c r="EA25" s="0" t="n">
        <v>127.1</v>
      </c>
      <c r="EB25" s="0" t="n">
        <v>127.1</v>
      </c>
      <c r="EC25" s="0" t="n">
        <v>127.1</v>
      </c>
      <c r="ED25" s="0" t="n">
        <v>127.1</v>
      </c>
      <c r="EE25" s="0" t="n">
        <v>127.1</v>
      </c>
      <c r="EF25" s="0" t="n">
        <v>127.1</v>
      </c>
      <c r="EG25" s="0" t="n">
        <v>127.1</v>
      </c>
      <c r="EH25" s="0" t="n">
        <v>127.1</v>
      </c>
      <c r="EI25" s="0" t="n">
        <v>127.1</v>
      </c>
      <c r="EJ25" s="0" t="n">
        <v>97</v>
      </c>
      <c r="EK25" s="0" t="n">
        <v>91</v>
      </c>
      <c r="EL25" s="0" t="n">
        <v>81.3</v>
      </c>
      <c r="EM25" s="0" t="n">
        <v>58.7</v>
      </c>
      <c r="EN25" s="0" t="n">
        <v>88</v>
      </c>
      <c r="EO25" s="0" t="n">
        <v>71.8</v>
      </c>
      <c r="EP25" s="0" t="n">
        <v>127.1</v>
      </c>
      <c r="EQ25" s="0" t="n">
        <v>92.4</v>
      </c>
      <c r="ER25" s="0" t="n">
        <v>95.6</v>
      </c>
      <c r="ES25" s="0" t="n">
        <v>4</v>
      </c>
      <c r="ET25" s="0" t="n">
        <v>127.1</v>
      </c>
      <c r="EU25" s="0" t="n">
        <v>115</v>
      </c>
      <c r="EV25" s="0" t="n">
        <v>127.1</v>
      </c>
      <c r="EW25" s="0" t="n">
        <v>127.1</v>
      </c>
      <c r="EX25" s="0" t="n">
        <v>127.1</v>
      </c>
      <c r="EY25" s="0" t="s">
        <v>50</v>
      </c>
      <c r="EZ25" s="0" t="s">
        <v>24</v>
      </c>
      <c r="FA25" s="0" t="n">
        <v>-42.1</v>
      </c>
      <c r="FB25" s="0" t="n">
        <v>-29.3</v>
      </c>
      <c r="FC25" s="0" t="n">
        <v>-19.5</v>
      </c>
      <c r="FD25" s="0" t="n">
        <v>-25.9</v>
      </c>
      <c r="FE25" s="0" t="n">
        <v>-25.2</v>
      </c>
      <c r="FF25" s="0" t="n">
        <v>-15.3</v>
      </c>
      <c r="FG25" s="0" t="n">
        <v>-12.1</v>
      </c>
      <c r="FH25" s="0" t="n">
        <v>-4.8</v>
      </c>
      <c r="FI25" s="0" t="n">
        <v>17.2</v>
      </c>
      <c r="FJ25" s="0" t="n">
        <v>7.2</v>
      </c>
      <c r="FK25" s="0" t="n">
        <v>12.6</v>
      </c>
      <c r="FL25" s="0" t="n">
        <v>17.2</v>
      </c>
      <c r="FM25" s="0" t="n">
        <v>17.8</v>
      </c>
      <c r="FN25" s="0" t="n">
        <v>22.2</v>
      </c>
      <c r="FO25" s="0" t="n">
        <v>18.4</v>
      </c>
      <c r="FP25" s="0" t="n">
        <v>27.4</v>
      </c>
      <c r="FQ25" s="0" t="n">
        <v>33.2</v>
      </c>
      <c r="FR25" s="0" t="n">
        <v>31.6</v>
      </c>
      <c r="FS25" s="0" t="n">
        <v>33.4</v>
      </c>
      <c r="FT25" s="0" t="n">
        <v>30.5</v>
      </c>
      <c r="FU25" s="0" t="n">
        <v>32.5</v>
      </c>
      <c r="FV25" s="0" t="n">
        <v>32.2</v>
      </c>
      <c r="FW25" s="0" t="n">
        <v>33.4</v>
      </c>
      <c r="FX25" s="0" t="n">
        <v>31.1</v>
      </c>
      <c r="FY25" s="0" t="n">
        <v>29.6</v>
      </c>
      <c r="FZ25" s="0" t="n">
        <v>28.6</v>
      </c>
      <c r="GA25" s="0" t="n">
        <v>26.5</v>
      </c>
      <c r="GB25" s="0" t="n">
        <v>26.3</v>
      </c>
      <c r="GC25" s="0" t="n">
        <v>26.4</v>
      </c>
      <c r="GD25" s="0" t="n">
        <v>26.1</v>
      </c>
      <c r="GE25" s="0" t="n">
        <v>25.4</v>
      </c>
      <c r="GF25" s="0" t="n">
        <v>24.5</v>
      </c>
      <c r="GG25" s="0" t="n">
        <v>23.2</v>
      </c>
      <c r="GH25" s="0" t="n">
        <v>21.8</v>
      </c>
      <c r="GI25" s="0" t="n">
        <v>18.3</v>
      </c>
      <c r="GJ25" s="0" t="n">
        <v>15.8</v>
      </c>
      <c r="GK25" s="0" t="s">
        <v>24</v>
      </c>
      <c r="GL25" s="0" t="s">
        <v>50</v>
      </c>
      <c r="GM25" s="0" t="s">
        <v>50</v>
      </c>
      <c r="GN25" s="0" t="s">
        <v>50</v>
      </c>
      <c r="GO25" s="0" t="s">
        <v>50</v>
      </c>
      <c r="GP25" s="0" t="s">
        <v>50</v>
      </c>
      <c r="GQ25" s="0" t="s">
        <v>50</v>
      </c>
      <c r="GR25" s="0" t="n">
        <v>-21</v>
      </c>
      <c r="GS25" s="0" t="n">
        <v>-13</v>
      </c>
      <c r="GT25" s="0" t="n">
        <v>7</v>
      </c>
      <c r="GU25" s="0" t="n">
        <v>-1</v>
      </c>
      <c r="GV25" s="0" t="n">
        <v>10</v>
      </c>
      <c r="GW25" s="0" t="n">
        <v>12</v>
      </c>
      <c r="GX25" s="0" t="n">
        <v>8</v>
      </c>
      <c r="GY25" s="0" t="n">
        <v>14</v>
      </c>
      <c r="GZ25" s="0" t="n">
        <v>10</v>
      </c>
      <c r="HA25" s="0" t="n">
        <v>18</v>
      </c>
      <c r="HB25" s="0" t="n">
        <v>23</v>
      </c>
      <c r="HC25" s="0" t="n">
        <v>22</v>
      </c>
      <c r="HD25" s="0" t="n">
        <v>22</v>
      </c>
      <c r="HE25" s="0" t="n">
        <v>20</v>
      </c>
      <c r="HF25" s="0" t="n">
        <v>21</v>
      </c>
      <c r="HG25" s="0" t="n">
        <v>20</v>
      </c>
      <c r="HH25" s="0" t="n">
        <v>21</v>
      </c>
      <c r="HI25" s="0" t="n">
        <v>19</v>
      </c>
      <c r="HJ25" s="0" t="n">
        <v>18</v>
      </c>
      <c r="HK25" s="0" t="n">
        <v>18</v>
      </c>
      <c r="HL25" s="0" t="n">
        <v>17</v>
      </c>
      <c r="HM25" s="0" t="n">
        <v>17</v>
      </c>
      <c r="HN25" s="0" t="n">
        <v>18</v>
      </c>
      <c r="HO25" s="0" t="n">
        <v>17</v>
      </c>
      <c r="HP25" s="0" t="n">
        <v>15</v>
      </c>
      <c r="HQ25" s="0" t="n">
        <v>15</v>
      </c>
      <c r="HR25" s="0" t="n">
        <v>15</v>
      </c>
      <c r="HS25" s="0" t="n">
        <v>17</v>
      </c>
      <c r="HT25" s="0" t="n">
        <v>7</v>
      </c>
      <c r="HU25" s="0" t="n">
        <v>7</v>
      </c>
      <c r="HV25" s="0" t="s">
        <v>24</v>
      </c>
      <c r="HW25" s="0" t="s">
        <v>50</v>
      </c>
      <c r="HX25" s="0" t="s">
        <v>50</v>
      </c>
      <c r="HY25" s="0" t="s">
        <v>50</v>
      </c>
      <c r="HZ25" s="0" t="s">
        <v>50</v>
      </c>
      <c r="IA25" s="0" t="s">
        <v>50</v>
      </c>
      <c r="IB25" s="0" t="s">
        <v>50</v>
      </c>
      <c r="IC25" s="0" t="n">
        <v>-22</v>
      </c>
      <c r="ID25" s="0" t="n">
        <v>-15</v>
      </c>
      <c r="IE25" s="0" t="n">
        <v>6</v>
      </c>
      <c r="IF25" s="0" t="n">
        <v>-3</v>
      </c>
      <c r="IG25" s="0" t="n">
        <v>4</v>
      </c>
      <c r="IH25" s="0" t="n">
        <v>7</v>
      </c>
      <c r="II25" s="0" t="n">
        <v>7</v>
      </c>
      <c r="IJ25" s="0" t="n">
        <v>11</v>
      </c>
      <c r="IK25" s="0" t="n">
        <v>8</v>
      </c>
      <c r="IL25" s="0" t="n">
        <v>16</v>
      </c>
      <c r="IM25" s="0" t="n">
        <v>22</v>
      </c>
      <c r="IN25" s="0" t="n">
        <v>19</v>
      </c>
      <c r="IO25" s="0" t="n">
        <v>21</v>
      </c>
      <c r="IP25" s="0" t="n">
        <v>18</v>
      </c>
      <c r="IQ25" s="0" t="n">
        <v>20</v>
      </c>
      <c r="IR25" s="0" t="n">
        <v>20</v>
      </c>
      <c r="IS25" s="0" t="n">
        <v>21</v>
      </c>
      <c r="IT25" s="0" t="n">
        <v>19</v>
      </c>
      <c r="IU25" s="0" t="n">
        <v>17</v>
      </c>
      <c r="IV25" s="0" t="n">
        <v>17</v>
      </c>
      <c r="IW25" s="0" t="n">
        <v>15</v>
      </c>
      <c r="IX25" s="0" t="n">
        <v>15</v>
      </c>
      <c r="IY25" s="0" t="n">
        <v>15</v>
      </c>
      <c r="IZ25" s="0" t="n">
        <v>15</v>
      </c>
      <c r="JA25" s="0" t="n">
        <v>13</v>
      </c>
      <c r="JB25" s="0" t="n">
        <v>12</v>
      </c>
      <c r="JC25" s="0" t="n">
        <v>12</v>
      </c>
      <c r="JD25" s="0" t="n">
        <v>10</v>
      </c>
      <c r="JE25" s="0" t="n">
        <v>6</v>
      </c>
      <c r="JF25" s="0" t="n">
        <v>3</v>
      </c>
      <c r="JG25" s="0" t="s">
        <v>24</v>
      </c>
      <c r="JH25" s="0" t="s">
        <v>50</v>
      </c>
      <c r="JI25" s="0" t="s">
        <v>50</v>
      </c>
      <c r="JJ25" s="0" t="s">
        <v>50</v>
      </c>
      <c r="JK25" s="0" t="s">
        <v>50</v>
      </c>
      <c r="JL25" s="0" t="s">
        <v>50</v>
      </c>
      <c r="JM25" s="0" t="s">
        <v>50</v>
      </c>
      <c r="JN25" s="0" t="n">
        <v>-23</v>
      </c>
      <c r="JO25" s="0" t="n">
        <v>-16</v>
      </c>
      <c r="JP25" s="0" t="n">
        <v>6</v>
      </c>
      <c r="JQ25" s="0" t="n">
        <v>-4</v>
      </c>
      <c r="JR25" s="0" t="n">
        <v>0</v>
      </c>
      <c r="JS25" s="0" t="n">
        <v>6</v>
      </c>
      <c r="JT25" s="0" t="n">
        <v>6</v>
      </c>
      <c r="JU25" s="0" t="n">
        <v>11</v>
      </c>
      <c r="JV25" s="0" t="n">
        <v>7</v>
      </c>
      <c r="JW25" s="0" t="n">
        <v>15</v>
      </c>
      <c r="JX25" s="0" t="n">
        <v>21</v>
      </c>
      <c r="JY25" s="0" t="n">
        <v>19</v>
      </c>
      <c r="JZ25" s="0" t="n">
        <v>21</v>
      </c>
      <c r="KA25" s="0" t="n">
        <v>18</v>
      </c>
      <c r="KB25" s="0" t="n">
        <v>20</v>
      </c>
      <c r="KC25" s="0" t="n">
        <v>19</v>
      </c>
      <c r="KD25" s="0" t="n">
        <v>20</v>
      </c>
      <c r="KE25" s="0" t="n">
        <v>18</v>
      </c>
      <c r="KF25" s="0" t="n">
        <v>17</v>
      </c>
      <c r="KG25" s="0" t="n">
        <v>16</v>
      </c>
      <c r="KH25" s="0" t="n">
        <v>14</v>
      </c>
      <c r="KI25" s="0" t="n">
        <v>14</v>
      </c>
      <c r="KJ25" s="0" t="n">
        <v>14</v>
      </c>
      <c r="KK25" s="0" t="n">
        <v>14</v>
      </c>
      <c r="KL25" s="0" t="n">
        <v>13</v>
      </c>
      <c r="KM25" s="0" t="n">
        <v>12</v>
      </c>
      <c r="KN25" s="0" t="n">
        <v>11</v>
      </c>
      <c r="KO25" s="0" t="n">
        <v>8</v>
      </c>
      <c r="KP25" s="0" t="n">
        <v>6</v>
      </c>
      <c r="KQ25" s="0" t="n">
        <v>2</v>
      </c>
      <c r="KR25" s="0" t="s">
        <v>24</v>
      </c>
      <c r="KS25" s="0" t="s">
        <v>50</v>
      </c>
      <c r="KT25" s="0" t="s">
        <v>50</v>
      </c>
      <c r="KU25" s="0" t="s">
        <v>50</v>
      </c>
      <c r="KV25" s="0" t="s">
        <v>50</v>
      </c>
      <c r="KW25" s="0" t="s">
        <v>50</v>
      </c>
      <c r="KX25" s="0" t="s">
        <v>50</v>
      </c>
      <c r="KY25" s="0" t="s">
        <v>50</v>
      </c>
      <c r="KZ25" s="0" t="n">
        <v>-19</v>
      </c>
      <c r="LA25" s="0" t="n">
        <v>3</v>
      </c>
      <c r="LB25" s="0" t="n">
        <v>-7</v>
      </c>
      <c r="LC25" s="0" t="n">
        <v>-4</v>
      </c>
      <c r="LD25" s="0" t="n">
        <v>2</v>
      </c>
      <c r="LE25" s="0" t="n">
        <v>4</v>
      </c>
      <c r="LF25" s="0" t="n">
        <v>8</v>
      </c>
      <c r="LG25" s="0" t="n">
        <v>4</v>
      </c>
      <c r="LH25" s="0" t="n">
        <v>14</v>
      </c>
      <c r="LI25" s="0" t="n">
        <v>19</v>
      </c>
      <c r="LJ25" s="0" t="n">
        <v>18</v>
      </c>
      <c r="LK25" s="0" t="n">
        <v>20</v>
      </c>
      <c r="LL25" s="0" t="n">
        <v>17</v>
      </c>
      <c r="LM25" s="0" t="n">
        <v>19</v>
      </c>
      <c r="LN25" s="0" t="n">
        <v>19</v>
      </c>
      <c r="LO25" s="0" t="n">
        <v>20</v>
      </c>
      <c r="LP25" s="0" t="n">
        <v>17</v>
      </c>
      <c r="LQ25" s="0" t="n">
        <v>16</v>
      </c>
      <c r="LR25" s="0" t="n">
        <v>15</v>
      </c>
      <c r="LS25" s="0" t="n">
        <v>12</v>
      </c>
      <c r="LT25" s="0" t="n">
        <v>12</v>
      </c>
      <c r="LU25" s="0" t="n">
        <v>12</v>
      </c>
      <c r="LV25" s="0" t="n">
        <v>12</v>
      </c>
      <c r="LW25" s="0" t="n">
        <v>11</v>
      </c>
      <c r="LX25" s="0" t="n">
        <v>11</v>
      </c>
      <c r="LY25" s="0" t="n">
        <v>9</v>
      </c>
      <c r="LZ25" s="0" t="n">
        <v>7</v>
      </c>
      <c r="MA25" s="0" t="n">
        <v>4</v>
      </c>
      <c r="MB25" s="0" t="n">
        <v>2</v>
      </c>
      <c r="MC25" s="0" t="s">
        <v>24</v>
      </c>
      <c r="MD25" s="0" t="s">
        <v>50</v>
      </c>
      <c r="ME25" s="0" t="s">
        <v>50</v>
      </c>
      <c r="MF25" s="0" t="s">
        <v>50</v>
      </c>
      <c r="MG25" s="0" t="s">
        <v>50</v>
      </c>
      <c r="MH25" s="0" t="s">
        <v>50</v>
      </c>
      <c r="MI25" s="0" t="s">
        <v>50</v>
      </c>
      <c r="MJ25" s="0" t="s">
        <v>50</v>
      </c>
      <c r="MK25" s="0" t="s">
        <v>50</v>
      </c>
      <c r="ML25" s="0" t="n">
        <v>0</v>
      </c>
      <c r="MM25" s="0" t="n">
        <v>-11</v>
      </c>
      <c r="MN25" s="0" t="n">
        <v>-7</v>
      </c>
      <c r="MO25" s="0" t="n">
        <v>-1</v>
      </c>
      <c r="MP25" s="0" t="n">
        <v>1</v>
      </c>
      <c r="MQ25" s="0" t="n">
        <v>6</v>
      </c>
      <c r="MR25" s="0" t="n">
        <v>2</v>
      </c>
      <c r="MS25" s="0" t="n">
        <v>12</v>
      </c>
      <c r="MT25" s="0" t="n">
        <v>17</v>
      </c>
      <c r="MU25" s="0" t="n">
        <v>16</v>
      </c>
      <c r="MV25" s="0" t="n">
        <v>18</v>
      </c>
      <c r="MW25" s="0" t="n">
        <v>16</v>
      </c>
      <c r="MX25" s="0" t="n">
        <v>18</v>
      </c>
      <c r="MY25" s="0" t="n">
        <v>18</v>
      </c>
      <c r="MZ25" s="0" t="n">
        <v>19</v>
      </c>
      <c r="NA25" s="0" t="n">
        <v>16</v>
      </c>
      <c r="NB25" s="0" t="n">
        <v>15</v>
      </c>
      <c r="NC25" s="0" t="n">
        <v>14</v>
      </c>
      <c r="ND25" s="0" t="n">
        <v>12</v>
      </c>
      <c r="NE25" s="0" t="n">
        <v>11</v>
      </c>
      <c r="NF25" s="0" t="n">
        <v>11</v>
      </c>
      <c r="NG25" s="0" t="n">
        <v>11</v>
      </c>
      <c r="NH25" s="0" t="n">
        <v>11</v>
      </c>
      <c r="NI25" s="0" t="n">
        <v>10</v>
      </c>
      <c r="NJ25" s="0" t="n">
        <v>8</v>
      </c>
      <c r="NK25" s="0" t="n">
        <v>6</v>
      </c>
      <c r="NL25" s="0" t="n">
        <v>4</v>
      </c>
      <c r="NM25" s="0" t="n">
        <v>2</v>
      </c>
      <c r="NN25" s="0" t="s">
        <v>24</v>
      </c>
      <c r="NO25" s="0" t="s">
        <v>50</v>
      </c>
      <c r="NP25" s="0" t="s">
        <v>50</v>
      </c>
      <c r="NQ25" s="0" t="s">
        <v>50</v>
      </c>
      <c r="NR25" s="0" t="s">
        <v>50</v>
      </c>
      <c r="NS25" s="0" t="s">
        <v>50</v>
      </c>
      <c r="NT25" s="0" t="s">
        <v>50</v>
      </c>
      <c r="NU25" s="0" t="s">
        <v>50</v>
      </c>
      <c r="NV25" s="0" t="s">
        <v>50</v>
      </c>
      <c r="NW25" s="0" t="n">
        <v>-1</v>
      </c>
      <c r="NX25" s="0" t="n">
        <v>-11</v>
      </c>
      <c r="NY25" s="0" t="n">
        <v>-8</v>
      </c>
      <c r="NZ25" s="0" t="n">
        <v>-1</v>
      </c>
      <c r="OA25" s="0" t="n">
        <v>1</v>
      </c>
      <c r="OB25" s="0" t="n">
        <v>5</v>
      </c>
      <c r="OC25" s="0" t="n">
        <v>2</v>
      </c>
      <c r="OD25" s="0" t="n">
        <v>11</v>
      </c>
      <c r="OE25" s="0" t="n">
        <v>17</v>
      </c>
      <c r="OF25" s="0" t="n">
        <v>16</v>
      </c>
      <c r="OG25" s="0" t="n">
        <v>18</v>
      </c>
      <c r="OH25" s="0" t="n">
        <v>15</v>
      </c>
      <c r="OI25" s="0" t="n">
        <v>17</v>
      </c>
      <c r="OJ25" s="0" t="n">
        <v>17</v>
      </c>
      <c r="OK25" s="0" t="n">
        <v>19</v>
      </c>
      <c r="OL25" s="0" t="n">
        <v>16</v>
      </c>
      <c r="OM25" s="0" t="n">
        <v>15</v>
      </c>
      <c r="ON25" s="0" t="n">
        <v>14</v>
      </c>
      <c r="OO25" s="0" t="n">
        <v>11</v>
      </c>
      <c r="OP25" s="0" t="n">
        <v>11</v>
      </c>
      <c r="OQ25" s="0" t="n">
        <v>11</v>
      </c>
      <c r="OR25" s="0" t="n">
        <v>11</v>
      </c>
      <c r="OS25" s="0" t="n">
        <v>11</v>
      </c>
      <c r="OT25" s="0" t="n">
        <v>10</v>
      </c>
      <c r="OU25" s="0" t="n">
        <v>8</v>
      </c>
      <c r="OV25" s="0" t="n">
        <v>6</v>
      </c>
      <c r="OW25" s="0" t="n">
        <v>4</v>
      </c>
      <c r="OX25" s="0" t="n">
        <v>2</v>
      </c>
      <c r="OY25" s="0" t="s">
        <v>24</v>
      </c>
      <c r="OZ25" s="0" t="s">
        <v>50</v>
      </c>
      <c r="PA25" s="0" t="s">
        <v>50</v>
      </c>
      <c r="PB25" s="0" t="s">
        <v>50</v>
      </c>
      <c r="PC25" s="0" t="s">
        <v>50</v>
      </c>
      <c r="PD25" s="0" t="s">
        <v>50</v>
      </c>
      <c r="PE25" s="0" t="s">
        <v>50</v>
      </c>
      <c r="PF25" s="0" t="s">
        <v>50</v>
      </c>
      <c r="PG25" s="0" t="s">
        <v>50</v>
      </c>
      <c r="PH25" s="0" t="n">
        <v>-3</v>
      </c>
      <c r="PI25" s="0" t="n">
        <v>-13</v>
      </c>
      <c r="PJ25" s="0" t="n">
        <v>-9</v>
      </c>
      <c r="PK25" s="0" t="n">
        <v>-3</v>
      </c>
      <c r="PL25" s="0" t="n">
        <v>0</v>
      </c>
      <c r="PM25" s="0" t="n">
        <v>4</v>
      </c>
      <c r="PN25" s="0" t="n">
        <v>1</v>
      </c>
      <c r="PO25" s="0" t="n">
        <v>10</v>
      </c>
      <c r="PP25" s="0" t="n">
        <v>16</v>
      </c>
      <c r="PQ25" s="0" t="n">
        <v>16</v>
      </c>
      <c r="PR25" s="0" t="n">
        <v>18</v>
      </c>
      <c r="PS25" s="0" t="n">
        <v>15</v>
      </c>
      <c r="PT25" s="0" t="n">
        <v>17</v>
      </c>
      <c r="PU25" s="0" t="n">
        <v>17</v>
      </c>
      <c r="PV25" s="0" t="n">
        <v>18</v>
      </c>
      <c r="PW25" s="0" t="n">
        <v>16</v>
      </c>
      <c r="PX25" s="0" t="n">
        <v>15</v>
      </c>
      <c r="PY25" s="0" t="n">
        <v>14</v>
      </c>
      <c r="PZ25" s="0" t="n">
        <v>11</v>
      </c>
      <c r="QA25" s="0" t="n">
        <v>11</v>
      </c>
      <c r="QB25" s="0" t="n">
        <v>11</v>
      </c>
      <c r="QC25" s="0" t="n">
        <v>11</v>
      </c>
      <c r="QD25" s="0" t="n">
        <v>10</v>
      </c>
      <c r="QE25" s="0" t="n">
        <v>10</v>
      </c>
      <c r="QF25" s="0" t="n">
        <v>8</v>
      </c>
      <c r="QG25" s="0" t="n">
        <v>6</v>
      </c>
      <c r="QH25" s="0" t="n">
        <v>4</v>
      </c>
      <c r="QI25" s="0" t="n">
        <v>1</v>
      </c>
      <c r="QJ25" s="0" t="s">
        <v>24</v>
      </c>
    </row>
    <row r="26" customFormat="false" ht="15" hidden="false" customHeight="false" outlineLevel="0" collapsed="false">
      <c r="B26" s="0" t="s">
        <v>49</v>
      </c>
      <c r="C26" s="0" t="n">
        <v>5</v>
      </c>
      <c r="D26" s="2" t="n">
        <v>44946</v>
      </c>
      <c r="E26" s="1" t="n">
        <v>0.438842592592593</v>
      </c>
      <c r="F26" s="2" t="n">
        <v>44946</v>
      </c>
      <c r="G26" s="1" t="n">
        <v>0.439074074074074</v>
      </c>
      <c r="H26" s="0" t="s">
        <v>28</v>
      </c>
      <c r="I26" s="0" t="n">
        <v>-27.5</v>
      </c>
      <c r="J26" s="0" t="n">
        <v>-22.9</v>
      </c>
      <c r="K26" s="0" t="n">
        <v>-14.2</v>
      </c>
      <c r="L26" s="0" t="n">
        <v>-5.8</v>
      </c>
      <c r="M26" s="0" t="n">
        <v>2.7</v>
      </c>
      <c r="N26" s="0" t="n">
        <v>9.3</v>
      </c>
      <c r="O26" s="0" t="n">
        <v>2</v>
      </c>
      <c r="P26" s="0" t="n">
        <v>9.5</v>
      </c>
      <c r="Q26" s="0" t="n">
        <v>11.3</v>
      </c>
      <c r="R26" s="0" t="n">
        <v>14.2</v>
      </c>
      <c r="S26" s="0" t="n">
        <v>24.7</v>
      </c>
      <c r="T26" s="0" t="n">
        <v>26.7</v>
      </c>
      <c r="U26" s="0" t="n">
        <v>27.4</v>
      </c>
      <c r="V26" s="0" t="n">
        <v>36.2</v>
      </c>
      <c r="W26" s="0" t="n">
        <v>40.7</v>
      </c>
      <c r="X26" s="0" t="n">
        <v>40.5</v>
      </c>
      <c r="Y26" s="0" t="n">
        <v>56.1</v>
      </c>
      <c r="Z26" s="0" t="n">
        <v>48.5</v>
      </c>
      <c r="AA26" s="0" t="n">
        <v>50.3</v>
      </c>
      <c r="AB26" s="0" t="n">
        <v>55.7</v>
      </c>
      <c r="AC26" s="0" t="n">
        <v>50.1</v>
      </c>
      <c r="AD26" s="0" t="n">
        <v>59.6</v>
      </c>
      <c r="AE26" s="0" t="n">
        <v>62.7</v>
      </c>
      <c r="AF26" s="0" t="n">
        <v>61.7</v>
      </c>
      <c r="AG26" s="0" t="n">
        <v>62.2</v>
      </c>
      <c r="AH26" s="0" t="n">
        <v>61.3</v>
      </c>
      <c r="AI26" s="0" t="n">
        <v>65.3</v>
      </c>
      <c r="AJ26" s="0" t="n">
        <v>68.1</v>
      </c>
      <c r="AK26" s="0" t="n">
        <v>68.8</v>
      </c>
      <c r="AL26" s="0" t="n">
        <v>77.9</v>
      </c>
      <c r="AM26" s="0" t="n">
        <v>62.1</v>
      </c>
      <c r="AN26" s="0" t="n">
        <v>59</v>
      </c>
      <c r="AO26" s="0" t="n">
        <v>60.8</v>
      </c>
      <c r="AP26" s="0" t="n">
        <v>49.5</v>
      </c>
      <c r="AQ26" s="0" t="n">
        <v>46</v>
      </c>
      <c r="AR26" s="0" t="n">
        <v>41</v>
      </c>
      <c r="AS26" s="0" t="s">
        <v>24</v>
      </c>
      <c r="AT26" s="0" t="n">
        <v>-62.2</v>
      </c>
      <c r="AU26" s="0" t="n">
        <v>-51.9</v>
      </c>
      <c r="AV26" s="0" t="n">
        <v>-50.2</v>
      </c>
      <c r="AW26" s="0" t="n">
        <v>-48.8</v>
      </c>
      <c r="AX26" s="0" t="n">
        <v>-49.4</v>
      </c>
      <c r="AY26" s="0" t="n">
        <v>-33.8</v>
      </c>
      <c r="AZ26" s="0" t="n">
        <v>-32.7</v>
      </c>
      <c r="BA26" s="0" t="n">
        <v>-26</v>
      </c>
      <c r="BB26" s="0" t="n">
        <v>-7.4</v>
      </c>
      <c r="BC26" s="0" t="n">
        <v>-11.2</v>
      </c>
      <c r="BD26" s="0" t="n">
        <v>-5</v>
      </c>
      <c r="BE26" s="0" t="n">
        <v>0</v>
      </c>
      <c r="BF26" s="0" t="n">
        <v>3.7</v>
      </c>
      <c r="BG26" s="0" t="n">
        <v>11</v>
      </c>
      <c r="BH26" s="0" t="n">
        <v>15.9</v>
      </c>
      <c r="BI26" s="0" t="n">
        <v>20.7</v>
      </c>
      <c r="BJ26" s="0" t="n">
        <v>54</v>
      </c>
      <c r="BK26" s="0" t="n">
        <v>35.8</v>
      </c>
      <c r="BL26" s="0" t="n">
        <v>44.4</v>
      </c>
      <c r="BM26" s="0" t="n">
        <v>50.7</v>
      </c>
      <c r="BN26" s="0" t="n">
        <v>46.1</v>
      </c>
      <c r="BO26" s="0" t="n">
        <v>53.9</v>
      </c>
      <c r="BP26" s="0" t="n">
        <v>57</v>
      </c>
      <c r="BQ26" s="0" t="n">
        <v>56.8</v>
      </c>
      <c r="BR26" s="0" t="n">
        <v>56</v>
      </c>
      <c r="BS26" s="0" t="n">
        <v>58.5</v>
      </c>
      <c r="BT26" s="0" t="n">
        <v>59.7</v>
      </c>
      <c r="BU26" s="0" t="n">
        <v>65.4</v>
      </c>
      <c r="BV26" s="0" t="n">
        <v>67.1</v>
      </c>
      <c r="BW26" s="0" t="n">
        <v>72.7</v>
      </c>
      <c r="BX26" s="0" t="n">
        <v>60.3</v>
      </c>
      <c r="BY26" s="0" t="n">
        <v>57.3</v>
      </c>
      <c r="BZ26" s="0" t="n">
        <v>59.1</v>
      </c>
      <c r="CA26" s="0" t="n">
        <v>48.4</v>
      </c>
      <c r="CB26" s="0" t="n">
        <v>44.9</v>
      </c>
      <c r="CC26" s="0" t="n">
        <v>40.1</v>
      </c>
      <c r="CD26" s="0" t="s">
        <v>24</v>
      </c>
      <c r="CE26" s="0" t="n">
        <v>-39.3</v>
      </c>
      <c r="CF26" s="0" t="n">
        <v>-35.4</v>
      </c>
      <c r="CG26" s="0" t="n">
        <v>-26.7</v>
      </c>
      <c r="CH26" s="0" t="n">
        <v>-21.6</v>
      </c>
      <c r="CI26" s="0" t="n">
        <v>-14.5</v>
      </c>
      <c r="CJ26" s="0" t="n">
        <v>-8.8</v>
      </c>
      <c r="CK26" s="0" t="n">
        <v>-13.7</v>
      </c>
      <c r="CL26" s="0" t="n">
        <v>-8.3</v>
      </c>
      <c r="CM26" s="0" t="n">
        <v>4.5</v>
      </c>
      <c r="CN26" s="0" t="n">
        <v>0.4</v>
      </c>
      <c r="CO26" s="0" t="n">
        <v>8.1</v>
      </c>
      <c r="CP26" s="0" t="n">
        <v>14.3</v>
      </c>
      <c r="CQ26" s="0" t="n">
        <v>13.9</v>
      </c>
      <c r="CR26" s="0" t="n">
        <v>19.8</v>
      </c>
      <c r="CS26" s="0" t="n">
        <v>23.6</v>
      </c>
      <c r="CT26" s="0" t="n">
        <v>25.9</v>
      </c>
      <c r="CU26" s="0" t="n">
        <v>55.4</v>
      </c>
      <c r="CV26" s="0" t="n">
        <v>38.8</v>
      </c>
      <c r="CW26" s="0" t="n">
        <v>47.4</v>
      </c>
      <c r="CX26" s="0" t="n">
        <v>53.1</v>
      </c>
      <c r="CY26" s="0" t="n">
        <v>48.3</v>
      </c>
      <c r="CZ26" s="0" t="n">
        <v>57.1</v>
      </c>
      <c r="DA26" s="0" t="n">
        <v>60.1</v>
      </c>
      <c r="DB26" s="0" t="n">
        <v>59.6</v>
      </c>
      <c r="DC26" s="0" t="n">
        <v>58.5</v>
      </c>
      <c r="DD26" s="0" t="n">
        <v>60</v>
      </c>
      <c r="DE26" s="0" t="n">
        <v>62.6</v>
      </c>
      <c r="DF26" s="0" t="n">
        <v>66.8</v>
      </c>
      <c r="DG26" s="0" t="n">
        <v>68</v>
      </c>
      <c r="DH26" s="0" t="n">
        <v>75.5</v>
      </c>
      <c r="DI26" s="0" t="n">
        <v>61.2</v>
      </c>
      <c r="DJ26" s="0" t="n">
        <v>58.3</v>
      </c>
      <c r="DK26" s="0" t="n">
        <v>60.1</v>
      </c>
      <c r="DL26" s="0" t="n">
        <v>48.9</v>
      </c>
      <c r="DM26" s="0" t="n">
        <v>45.5</v>
      </c>
      <c r="DN26" s="0" t="n">
        <v>40.5</v>
      </c>
      <c r="DO26" s="0" t="s">
        <v>24</v>
      </c>
      <c r="DP26" s="0" t="n">
        <v>127.1</v>
      </c>
      <c r="DQ26" s="0" t="n">
        <v>127.1</v>
      </c>
      <c r="DR26" s="0" t="n">
        <v>127.1</v>
      </c>
      <c r="DS26" s="0" t="n">
        <v>127.1</v>
      </c>
      <c r="DT26" s="0" t="n">
        <v>127.1</v>
      </c>
      <c r="DU26" s="0" t="n">
        <v>127.1</v>
      </c>
      <c r="DV26" s="0" t="n">
        <v>127.1</v>
      </c>
      <c r="DW26" s="0" t="n">
        <v>127.1</v>
      </c>
      <c r="DX26" s="0" t="n">
        <v>127.1</v>
      </c>
      <c r="DY26" s="0" t="n">
        <v>127.1</v>
      </c>
      <c r="DZ26" s="0" t="n">
        <v>127.1</v>
      </c>
      <c r="EA26" s="0" t="n">
        <v>127.1</v>
      </c>
      <c r="EB26" s="0" t="n">
        <v>127.1</v>
      </c>
      <c r="EC26" s="0" t="n">
        <v>127.1</v>
      </c>
      <c r="ED26" s="0" t="n">
        <v>127.1</v>
      </c>
      <c r="EE26" s="0" t="n">
        <v>127.1</v>
      </c>
      <c r="EF26" s="0" t="n">
        <v>127.1</v>
      </c>
      <c r="EG26" s="0" t="n">
        <v>127.1</v>
      </c>
      <c r="EH26" s="0" t="n">
        <v>127.1</v>
      </c>
      <c r="EI26" s="0" t="n">
        <v>127.1</v>
      </c>
      <c r="EJ26" s="0" t="n">
        <v>97</v>
      </c>
      <c r="EK26" s="0" t="n">
        <v>91</v>
      </c>
      <c r="EL26" s="0" t="n">
        <v>81.3</v>
      </c>
      <c r="EM26" s="0" t="n">
        <v>58.7</v>
      </c>
      <c r="EN26" s="0" t="n">
        <v>88</v>
      </c>
      <c r="EO26" s="0" t="n">
        <v>71.8</v>
      </c>
      <c r="EP26" s="0" t="n">
        <v>127.1</v>
      </c>
      <c r="EQ26" s="0" t="n">
        <v>92.4</v>
      </c>
      <c r="ER26" s="0" t="n">
        <v>95.6</v>
      </c>
      <c r="ES26" s="0" t="n">
        <v>4</v>
      </c>
      <c r="ET26" s="0" t="n">
        <v>127.1</v>
      </c>
      <c r="EU26" s="0" t="n">
        <v>115</v>
      </c>
      <c r="EV26" s="0" t="n">
        <v>127.1</v>
      </c>
      <c r="EW26" s="0" t="n">
        <v>127.1</v>
      </c>
      <c r="EX26" s="0" t="n">
        <v>127.1</v>
      </c>
      <c r="EY26" s="0" t="s">
        <v>50</v>
      </c>
      <c r="EZ26" s="0" t="s">
        <v>24</v>
      </c>
      <c r="FA26" s="0" t="n">
        <v>-26.2</v>
      </c>
      <c r="FB26" s="0" t="n">
        <v>-22.3</v>
      </c>
      <c r="FC26" s="0" t="n">
        <v>-13.6</v>
      </c>
      <c r="FD26" s="0" t="n">
        <v>-8.5</v>
      </c>
      <c r="FE26" s="0" t="n">
        <v>-1.4</v>
      </c>
      <c r="FF26" s="0" t="n">
        <v>4.3</v>
      </c>
      <c r="FG26" s="0" t="n">
        <v>-0.7</v>
      </c>
      <c r="FH26" s="0" t="n">
        <v>4.8</v>
      </c>
      <c r="FI26" s="0" t="n">
        <v>17.6</v>
      </c>
      <c r="FJ26" s="0" t="n">
        <v>13.5</v>
      </c>
      <c r="FK26" s="0" t="n">
        <v>21.2</v>
      </c>
      <c r="FL26" s="0" t="n">
        <v>27.4</v>
      </c>
      <c r="FM26" s="0" t="n">
        <v>27</v>
      </c>
      <c r="FN26" s="0" t="n">
        <v>32.9</v>
      </c>
      <c r="FO26" s="0" t="n">
        <v>36.7</v>
      </c>
      <c r="FP26" s="0" t="n">
        <v>39</v>
      </c>
      <c r="FQ26" s="0" t="n">
        <v>68.5</v>
      </c>
      <c r="FR26" s="0" t="n">
        <v>51.9</v>
      </c>
      <c r="FS26" s="0" t="n">
        <v>60.5</v>
      </c>
      <c r="FT26" s="0" t="n">
        <v>66.2</v>
      </c>
      <c r="FU26" s="0" t="n">
        <v>61.3</v>
      </c>
      <c r="FV26" s="0" t="n">
        <v>70.2</v>
      </c>
      <c r="FW26" s="0" t="n">
        <v>73.2</v>
      </c>
      <c r="FX26" s="0" t="n">
        <v>72.7</v>
      </c>
      <c r="FY26" s="0" t="n">
        <v>71.6</v>
      </c>
      <c r="FZ26" s="0" t="n">
        <v>73.1</v>
      </c>
      <c r="GA26" s="0" t="n">
        <v>75.7</v>
      </c>
      <c r="GB26" s="0" t="n">
        <v>79.9</v>
      </c>
      <c r="GC26" s="0" t="n">
        <v>81.1</v>
      </c>
      <c r="GD26" s="0" t="n">
        <v>88.6</v>
      </c>
      <c r="GE26" s="0" t="n">
        <v>74.3</v>
      </c>
      <c r="GF26" s="0" t="n">
        <v>71.4</v>
      </c>
      <c r="GG26" s="0" t="n">
        <v>73.2</v>
      </c>
      <c r="GH26" s="0" t="n">
        <v>62</v>
      </c>
      <c r="GI26" s="0" t="n">
        <v>58.6</v>
      </c>
      <c r="GJ26" s="0" t="n">
        <v>53.6</v>
      </c>
      <c r="GK26" s="0" t="s">
        <v>24</v>
      </c>
      <c r="GL26" s="0" t="s">
        <v>50</v>
      </c>
      <c r="GM26" s="0" t="s">
        <v>50</v>
      </c>
      <c r="GN26" s="0" t="n">
        <v>-16</v>
      </c>
      <c r="GO26" s="0" t="n">
        <v>-7</v>
      </c>
      <c r="GP26" s="0" t="n">
        <v>0</v>
      </c>
      <c r="GQ26" s="0" t="n">
        <v>6</v>
      </c>
      <c r="GR26" s="0" t="n">
        <v>1</v>
      </c>
      <c r="GS26" s="0" t="n">
        <v>6</v>
      </c>
      <c r="GT26" s="0" t="n">
        <v>10</v>
      </c>
      <c r="GU26" s="0" t="n">
        <v>10</v>
      </c>
      <c r="GV26" s="0" t="n">
        <v>21</v>
      </c>
      <c r="GW26" s="0" t="n">
        <v>25</v>
      </c>
      <c r="GX26" s="0" t="n">
        <v>25</v>
      </c>
      <c r="GY26" s="0" t="n">
        <v>32</v>
      </c>
      <c r="GZ26" s="0" t="n">
        <v>35</v>
      </c>
      <c r="HA26" s="0" t="n">
        <v>36</v>
      </c>
      <c r="HB26" s="0" t="n">
        <v>55</v>
      </c>
      <c r="HC26" s="0" t="n">
        <v>44</v>
      </c>
      <c r="HD26" s="0" t="n">
        <v>49</v>
      </c>
      <c r="HE26" s="0" t="n">
        <v>55</v>
      </c>
      <c r="HF26" s="0" t="n">
        <v>49</v>
      </c>
      <c r="HG26" s="0" t="n">
        <v>59</v>
      </c>
      <c r="HH26" s="0" t="n">
        <v>62</v>
      </c>
      <c r="HI26" s="0" t="n">
        <v>61</v>
      </c>
      <c r="HJ26" s="0" t="n">
        <v>61</v>
      </c>
      <c r="HK26" s="0" t="n">
        <v>61</v>
      </c>
      <c r="HL26" s="0" t="n">
        <v>65</v>
      </c>
      <c r="HM26" s="0" t="n">
        <v>67</v>
      </c>
      <c r="HN26" s="0" t="n">
        <v>68</v>
      </c>
      <c r="HO26" s="0" t="n">
        <v>77</v>
      </c>
      <c r="HP26" s="0" t="n">
        <v>61</v>
      </c>
      <c r="HQ26" s="0" t="n">
        <v>58</v>
      </c>
      <c r="HR26" s="0" t="n">
        <v>60</v>
      </c>
      <c r="HS26" s="0" t="n">
        <v>49</v>
      </c>
      <c r="HT26" s="0" t="n">
        <v>45</v>
      </c>
      <c r="HU26" s="0" t="n">
        <v>40</v>
      </c>
      <c r="HV26" s="0" t="s">
        <v>24</v>
      </c>
      <c r="HW26" s="0" t="s">
        <v>50</v>
      </c>
      <c r="HX26" s="0" t="s">
        <v>50</v>
      </c>
      <c r="HY26" s="0" t="n">
        <v>-20</v>
      </c>
      <c r="HZ26" s="0" t="n">
        <v>-15</v>
      </c>
      <c r="IA26" s="0" t="n">
        <v>-13</v>
      </c>
      <c r="IB26" s="0" t="n">
        <v>-7</v>
      </c>
      <c r="IC26" s="0" t="n">
        <v>-10</v>
      </c>
      <c r="ID26" s="0" t="n">
        <v>-6</v>
      </c>
      <c r="IE26" s="0" t="n">
        <v>7</v>
      </c>
      <c r="IF26" s="0" t="n">
        <v>5</v>
      </c>
      <c r="IG26" s="0" t="n">
        <v>13</v>
      </c>
      <c r="IH26" s="0" t="n">
        <v>22</v>
      </c>
      <c r="II26" s="0" t="n">
        <v>20</v>
      </c>
      <c r="IJ26" s="0" t="n">
        <v>22</v>
      </c>
      <c r="IK26" s="0" t="n">
        <v>24</v>
      </c>
      <c r="IL26" s="0" t="n">
        <v>26</v>
      </c>
      <c r="IM26" s="0" t="n">
        <v>55</v>
      </c>
      <c r="IN26" s="0" t="n">
        <v>40</v>
      </c>
      <c r="IO26" s="0" t="n">
        <v>48</v>
      </c>
      <c r="IP26" s="0" t="n">
        <v>54</v>
      </c>
      <c r="IQ26" s="0" t="n">
        <v>49</v>
      </c>
      <c r="IR26" s="0" t="n">
        <v>58</v>
      </c>
      <c r="IS26" s="0" t="n">
        <v>61</v>
      </c>
      <c r="IT26" s="0" t="n">
        <v>60</v>
      </c>
      <c r="IU26" s="0" t="n">
        <v>60</v>
      </c>
      <c r="IV26" s="0" t="n">
        <v>60</v>
      </c>
      <c r="IW26" s="0" t="n">
        <v>64</v>
      </c>
      <c r="IX26" s="0" t="n">
        <v>67</v>
      </c>
      <c r="IY26" s="0" t="n">
        <v>68</v>
      </c>
      <c r="IZ26" s="0" t="n">
        <v>77</v>
      </c>
      <c r="JA26" s="0" t="n">
        <v>61</v>
      </c>
      <c r="JB26" s="0" t="n">
        <v>58</v>
      </c>
      <c r="JC26" s="0" t="n">
        <v>60</v>
      </c>
      <c r="JD26" s="0" t="n">
        <v>49</v>
      </c>
      <c r="JE26" s="0" t="n">
        <v>45</v>
      </c>
      <c r="JF26" s="0" t="n">
        <v>40</v>
      </c>
      <c r="JG26" s="0" t="s">
        <v>24</v>
      </c>
      <c r="JH26" s="0" t="s">
        <v>50</v>
      </c>
      <c r="JI26" s="0" t="s">
        <v>50</v>
      </c>
      <c r="JJ26" s="0" t="n">
        <v>-23</v>
      </c>
      <c r="JK26" s="0" t="n">
        <v>-20</v>
      </c>
      <c r="JL26" s="0" t="n">
        <v>-18</v>
      </c>
      <c r="JM26" s="0" t="n">
        <v>-15</v>
      </c>
      <c r="JN26" s="0" t="n">
        <v>-15</v>
      </c>
      <c r="JO26" s="0" t="n">
        <v>-14</v>
      </c>
      <c r="JP26" s="0" t="n">
        <v>6</v>
      </c>
      <c r="JQ26" s="0" t="n">
        <v>1</v>
      </c>
      <c r="JR26" s="0" t="n">
        <v>7</v>
      </c>
      <c r="JS26" s="0" t="n">
        <v>17</v>
      </c>
      <c r="JT26" s="0" t="n">
        <v>16</v>
      </c>
      <c r="JU26" s="0" t="n">
        <v>19</v>
      </c>
      <c r="JV26" s="0" t="n">
        <v>22</v>
      </c>
      <c r="JW26" s="0" t="n">
        <v>26</v>
      </c>
      <c r="JX26" s="0" t="n">
        <v>55</v>
      </c>
      <c r="JY26" s="0" t="n">
        <v>39</v>
      </c>
      <c r="JZ26" s="0" t="n">
        <v>48</v>
      </c>
      <c r="KA26" s="0" t="n">
        <v>54</v>
      </c>
      <c r="KB26" s="0" t="n">
        <v>49</v>
      </c>
      <c r="KC26" s="0" t="n">
        <v>58</v>
      </c>
      <c r="KD26" s="0" t="n">
        <v>61</v>
      </c>
      <c r="KE26" s="0" t="n">
        <v>60</v>
      </c>
      <c r="KF26" s="0" t="n">
        <v>60</v>
      </c>
      <c r="KG26" s="0" t="n">
        <v>60</v>
      </c>
      <c r="KH26" s="0" t="n">
        <v>64</v>
      </c>
      <c r="KI26" s="0" t="n">
        <v>67</v>
      </c>
      <c r="KJ26" s="0" t="n">
        <v>68</v>
      </c>
      <c r="KK26" s="0" t="n">
        <v>76</v>
      </c>
      <c r="KL26" s="0" t="n">
        <v>61</v>
      </c>
      <c r="KM26" s="0" t="n">
        <v>58</v>
      </c>
      <c r="KN26" s="0" t="n">
        <v>60</v>
      </c>
      <c r="KO26" s="0" t="n">
        <v>49</v>
      </c>
      <c r="KP26" s="0" t="n">
        <v>45</v>
      </c>
      <c r="KQ26" s="0" t="n">
        <v>40</v>
      </c>
      <c r="KR26" s="0" t="s">
        <v>24</v>
      </c>
      <c r="KS26" s="0" t="s">
        <v>50</v>
      </c>
      <c r="KT26" s="0" t="s">
        <v>50</v>
      </c>
      <c r="KU26" s="0" t="s">
        <v>50</v>
      </c>
      <c r="KV26" s="0" t="s">
        <v>50</v>
      </c>
      <c r="KW26" s="0" t="s">
        <v>50</v>
      </c>
      <c r="KX26" s="0" t="s">
        <v>50</v>
      </c>
      <c r="KY26" s="0" t="n">
        <v>-22</v>
      </c>
      <c r="KZ26" s="0" t="n">
        <v>-18</v>
      </c>
      <c r="LA26" s="0" t="n">
        <v>4</v>
      </c>
      <c r="LB26" s="0" t="n">
        <v>-3</v>
      </c>
      <c r="LC26" s="0" t="n">
        <v>1</v>
      </c>
      <c r="LD26" s="0" t="n">
        <v>7</v>
      </c>
      <c r="LE26" s="0" t="n">
        <v>9</v>
      </c>
      <c r="LF26" s="0" t="n">
        <v>16</v>
      </c>
      <c r="LG26" s="0" t="n">
        <v>20</v>
      </c>
      <c r="LH26" s="0" t="n">
        <v>24</v>
      </c>
      <c r="LI26" s="0" t="n">
        <v>55</v>
      </c>
      <c r="LJ26" s="0" t="n">
        <v>38</v>
      </c>
      <c r="LK26" s="0" t="n">
        <v>47</v>
      </c>
      <c r="LL26" s="0" t="n">
        <v>53</v>
      </c>
      <c r="LM26" s="0" t="n">
        <v>48</v>
      </c>
      <c r="LN26" s="0" t="n">
        <v>57</v>
      </c>
      <c r="LO26" s="0" t="n">
        <v>60</v>
      </c>
      <c r="LP26" s="0" t="n">
        <v>59</v>
      </c>
      <c r="LQ26" s="0" t="n">
        <v>58</v>
      </c>
      <c r="LR26" s="0" t="n">
        <v>59</v>
      </c>
      <c r="LS26" s="0" t="n">
        <v>62</v>
      </c>
      <c r="LT26" s="0" t="n">
        <v>66</v>
      </c>
      <c r="LU26" s="0" t="n">
        <v>67</v>
      </c>
      <c r="LV26" s="0" t="n">
        <v>75</v>
      </c>
      <c r="LW26" s="0" t="n">
        <v>61</v>
      </c>
      <c r="LX26" s="0" t="n">
        <v>58</v>
      </c>
      <c r="LY26" s="0" t="n">
        <v>60</v>
      </c>
      <c r="LZ26" s="0" t="n">
        <v>48</v>
      </c>
      <c r="MA26" s="0" t="n">
        <v>45</v>
      </c>
      <c r="MB26" s="0" t="n">
        <v>40</v>
      </c>
      <c r="MC26" s="0" t="s">
        <v>24</v>
      </c>
      <c r="MD26" s="0" t="s">
        <v>50</v>
      </c>
      <c r="ME26" s="0" t="s">
        <v>50</v>
      </c>
      <c r="MF26" s="0" t="s">
        <v>50</v>
      </c>
      <c r="MG26" s="0" t="s">
        <v>50</v>
      </c>
      <c r="MH26" s="0" t="s">
        <v>50</v>
      </c>
      <c r="MI26" s="0" t="s">
        <v>50</v>
      </c>
      <c r="MJ26" s="0" t="s">
        <v>50</v>
      </c>
      <c r="MK26" s="0" t="n">
        <v>-22</v>
      </c>
      <c r="ML26" s="0" t="n">
        <v>-1</v>
      </c>
      <c r="MM26" s="0" t="n">
        <v>-7</v>
      </c>
      <c r="MN26" s="0" t="n">
        <v>-2</v>
      </c>
      <c r="MO26" s="0" t="n">
        <v>4</v>
      </c>
      <c r="MP26" s="0" t="n">
        <v>6</v>
      </c>
      <c r="MQ26" s="0" t="n">
        <v>13</v>
      </c>
      <c r="MR26" s="0" t="n">
        <v>18</v>
      </c>
      <c r="MS26" s="0" t="n">
        <v>23</v>
      </c>
      <c r="MT26" s="0" t="n">
        <v>54</v>
      </c>
      <c r="MU26" s="0" t="n">
        <v>37</v>
      </c>
      <c r="MV26" s="0" t="n">
        <v>46</v>
      </c>
      <c r="MW26" s="0" t="n">
        <v>51</v>
      </c>
      <c r="MX26" s="0" t="n">
        <v>47</v>
      </c>
      <c r="MY26" s="0" t="n">
        <v>55</v>
      </c>
      <c r="MZ26" s="0" t="n">
        <v>58</v>
      </c>
      <c r="NA26" s="0" t="n">
        <v>57</v>
      </c>
      <c r="NB26" s="0" t="n">
        <v>56</v>
      </c>
      <c r="NC26" s="0" t="n">
        <v>59</v>
      </c>
      <c r="ND26" s="0" t="n">
        <v>60</v>
      </c>
      <c r="NE26" s="0" t="n">
        <v>66</v>
      </c>
      <c r="NF26" s="0" t="n">
        <v>67</v>
      </c>
      <c r="NG26" s="0" t="n">
        <v>74</v>
      </c>
      <c r="NH26" s="0" t="n">
        <v>60</v>
      </c>
      <c r="NI26" s="0" t="n">
        <v>57</v>
      </c>
      <c r="NJ26" s="0" t="n">
        <v>59</v>
      </c>
      <c r="NK26" s="0" t="n">
        <v>48</v>
      </c>
      <c r="NL26" s="0" t="n">
        <v>45</v>
      </c>
      <c r="NM26" s="0" t="n">
        <v>40</v>
      </c>
      <c r="NN26" s="0" t="s">
        <v>24</v>
      </c>
      <c r="NO26" s="0" t="s">
        <v>50</v>
      </c>
      <c r="NP26" s="0" t="s">
        <v>50</v>
      </c>
      <c r="NQ26" s="0" t="s">
        <v>50</v>
      </c>
      <c r="NR26" s="0" t="s">
        <v>50</v>
      </c>
      <c r="NS26" s="0" t="s">
        <v>50</v>
      </c>
      <c r="NT26" s="0" t="s">
        <v>50</v>
      </c>
      <c r="NU26" s="0" t="s">
        <v>50</v>
      </c>
      <c r="NV26" s="0" t="n">
        <v>-23</v>
      </c>
      <c r="NW26" s="0" t="n">
        <v>-2</v>
      </c>
      <c r="NX26" s="0" t="n">
        <v>-9</v>
      </c>
      <c r="NY26" s="0" t="n">
        <v>-3</v>
      </c>
      <c r="NZ26" s="0" t="n">
        <v>3</v>
      </c>
      <c r="OA26" s="0" t="n">
        <v>6</v>
      </c>
      <c r="OB26" s="0" t="n">
        <v>13</v>
      </c>
      <c r="OC26" s="0" t="n">
        <v>18</v>
      </c>
      <c r="OD26" s="0" t="n">
        <v>22</v>
      </c>
      <c r="OE26" s="0" t="n">
        <v>54</v>
      </c>
      <c r="OF26" s="0" t="n">
        <v>36</v>
      </c>
      <c r="OG26" s="0" t="n">
        <v>45</v>
      </c>
      <c r="OH26" s="0" t="n">
        <v>51</v>
      </c>
      <c r="OI26" s="0" t="n">
        <v>47</v>
      </c>
      <c r="OJ26" s="0" t="n">
        <v>55</v>
      </c>
      <c r="OK26" s="0" t="n">
        <v>58</v>
      </c>
      <c r="OL26" s="0" t="n">
        <v>57</v>
      </c>
      <c r="OM26" s="0" t="n">
        <v>56</v>
      </c>
      <c r="ON26" s="0" t="n">
        <v>59</v>
      </c>
      <c r="OO26" s="0" t="n">
        <v>60</v>
      </c>
      <c r="OP26" s="0" t="n">
        <v>65</v>
      </c>
      <c r="OQ26" s="0" t="n">
        <v>67</v>
      </c>
      <c r="OR26" s="0" t="n">
        <v>74</v>
      </c>
      <c r="OS26" s="0" t="n">
        <v>60</v>
      </c>
      <c r="OT26" s="0" t="n">
        <v>57</v>
      </c>
      <c r="OU26" s="0" t="n">
        <v>59</v>
      </c>
      <c r="OV26" s="0" t="n">
        <v>48</v>
      </c>
      <c r="OW26" s="0" t="n">
        <v>45</v>
      </c>
      <c r="OX26" s="0" t="n">
        <v>40</v>
      </c>
      <c r="OY26" s="0" t="s">
        <v>24</v>
      </c>
      <c r="OZ26" s="0" t="s">
        <v>50</v>
      </c>
      <c r="PA26" s="0" t="s">
        <v>50</v>
      </c>
      <c r="PB26" s="0" t="s">
        <v>50</v>
      </c>
      <c r="PC26" s="0" t="s">
        <v>50</v>
      </c>
      <c r="PD26" s="0" t="s">
        <v>50</v>
      </c>
      <c r="PE26" s="0" t="s">
        <v>50</v>
      </c>
      <c r="PF26" s="0" t="s">
        <v>50</v>
      </c>
      <c r="PG26" s="0" t="s">
        <v>50</v>
      </c>
      <c r="PH26" s="0" t="n">
        <v>-6</v>
      </c>
      <c r="PI26" s="0" t="n">
        <v>-11</v>
      </c>
      <c r="PJ26" s="0" t="n">
        <v>-4</v>
      </c>
      <c r="PK26" s="0" t="n">
        <v>1</v>
      </c>
      <c r="PL26" s="0" t="n">
        <v>5</v>
      </c>
      <c r="PM26" s="0" t="n">
        <v>12</v>
      </c>
      <c r="PN26" s="0" t="n">
        <v>17</v>
      </c>
      <c r="PO26" s="0" t="n">
        <v>22</v>
      </c>
      <c r="PP26" s="0" t="n">
        <v>54</v>
      </c>
      <c r="PQ26" s="0" t="n">
        <v>36</v>
      </c>
      <c r="PR26" s="0" t="n">
        <v>45</v>
      </c>
      <c r="PS26" s="0" t="n">
        <v>51</v>
      </c>
      <c r="PT26" s="0" t="n">
        <v>46</v>
      </c>
      <c r="PU26" s="0" t="n">
        <v>54</v>
      </c>
      <c r="PV26" s="0" t="n">
        <v>57</v>
      </c>
      <c r="PW26" s="0" t="n">
        <v>57</v>
      </c>
      <c r="PX26" s="0" t="n">
        <v>56</v>
      </c>
      <c r="PY26" s="0" t="n">
        <v>58</v>
      </c>
      <c r="PZ26" s="0" t="n">
        <v>59</v>
      </c>
      <c r="QA26" s="0" t="n">
        <v>65</v>
      </c>
      <c r="QB26" s="0" t="n">
        <v>67</v>
      </c>
      <c r="QC26" s="0" t="n">
        <v>73</v>
      </c>
      <c r="QD26" s="0" t="n">
        <v>60</v>
      </c>
      <c r="QE26" s="0" t="n">
        <v>57</v>
      </c>
      <c r="QF26" s="0" t="n">
        <v>59</v>
      </c>
      <c r="QG26" s="0" t="n">
        <v>48</v>
      </c>
      <c r="QH26" s="0" t="n">
        <v>45</v>
      </c>
      <c r="QI26" s="0" t="n">
        <v>40</v>
      </c>
      <c r="QJ26" s="0" t="s">
        <v>24</v>
      </c>
    </row>
    <row r="27" customFormat="false" ht="15" hidden="false" customHeight="false" outlineLevel="0" collapsed="false">
      <c r="B27" s="0" t="s">
        <v>49</v>
      </c>
      <c r="C27" s="0" t="n">
        <v>6</v>
      </c>
      <c r="D27" s="2" t="n">
        <v>44946</v>
      </c>
      <c r="E27" s="1" t="n">
        <v>0.439953703703704</v>
      </c>
      <c r="F27" s="2" t="n">
        <v>44946</v>
      </c>
      <c r="G27" s="1" t="n">
        <v>0.440185185185185</v>
      </c>
      <c r="H27" s="0" t="s">
        <v>28</v>
      </c>
      <c r="I27" s="0" t="n">
        <v>-12.8</v>
      </c>
      <c r="J27" s="0" t="n">
        <v>-12.9</v>
      </c>
      <c r="K27" s="0" t="n">
        <v>-11</v>
      </c>
      <c r="L27" s="0" t="n">
        <v>-20.4</v>
      </c>
      <c r="M27" s="0" t="n">
        <v>-15</v>
      </c>
      <c r="N27" s="0" t="n">
        <v>-2.7</v>
      </c>
      <c r="O27" s="0" t="n">
        <v>10.8</v>
      </c>
      <c r="P27" s="0" t="n">
        <v>-0.9</v>
      </c>
      <c r="Q27" s="0" t="n">
        <v>10.7</v>
      </c>
      <c r="R27" s="0" t="n">
        <v>8.8</v>
      </c>
      <c r="S27" s="0" t="n">
        <v>13</v>
      </c>
      <c r="T27" s="0" t="n">
        <v>13.6</v>
      </c>
      <c r="U27" s="0" t="n">
        <v>16.1</v>
      </c>
      <c r="V27" s="0" t="n">
        <v>15.3</v>
      </c>
      <c r="W27" s="0" t="n">
        <v>21.5</v>
      </c>
      <c r="X27" s="0" t="n">
        <v>23</v>
      </c>
      <c r="Y27" s="0" t="n">
        <v>30.7</v>
      </c>
      <c r="Z27" s="0" t="n">
        <v>30.6</v>
      </c>
      <c r="AA27" s="0" t="n">
        <v>31.9</v>
      </c>
      <c r="AB27" s="0" t="n">
        <v>34.6</v>
      </c>
      <c r="AC27" s="0" t="n">
        <v>37.6</v>
      </c>
      <c r="AD27" s="0" t="n">
        <v>38.5</v>
      </c>
      <c r="AE27" s="0" t="n">
        <v>36.6</v>
      </c>
      <c r="AF27" s="0" t="n">
        <v>35.4</v>
      </c>
      <c r="AG27" s="0" t="n">
        <v>35</v>
      </c>
      <c r="AH27" s="0" t="n">
        <v>31</v>
      </c>
      <c r="AI27" s="0" t="n">
        <v>30.6</v>
      </c>
      <c r="AJ27" s="0" t="n">
        <v>28.2</v>
      </c>
      <c r="AK27" s="0" t="n">
        <v>26.5</v>
      </c>
      <c r="AL27" s="0" t="n">
        <v>25.7</v>
      </c>
      <c r="AM27" s="0" t="n">
        <v>23.7</v>
      </c>
      <c r="AN27" s="0" t="n">
        <v>23.8</v>
      </c>
      <c r="AO27" s="0" t="n">
        <v>16.5</v>
      </c>
      <c r="AP27" s="0" t="n">
        <v>11.9</v>
      </c>
      <c r="AQ27" s="0" t="n">
        <v>8.3</v>
      </c>
      <c r="AR27" s="0" t="n">
        <v>6.3</v>
      </c>
      <c r="AS27" s="0" t="s">
        <v>24</v>
      </c>
      <c r="AT27" s="0" t="n">
        <v>-65</v>
      </c>
      <c r="AU27" s="0" t="n">
        <v>-55.6</v>
      </c>
      <c r="AV27" s="0" t="n">
        <v>-47</v>
      </c>
      <c r="AW27" s="0" t="n">
        <v>-52.2</v>
      </c>
      <c r="AX27" s="0" t="n">
        <v>-48.5</v>
      </c>
      <c r="AY27" s="0" t="n">
        <v>-31.9</v>
      </c>
      <c r="AZ27" s="0" t="n">
        <v>-24.8</v>
      </c>
      <c r="BA27" s="0" t="n">
        <v>-23.9</v>
      </c>
      <c r="BB27" s="0" t="n">
        <v>-1.2</v>
      </c>
      <c r="BC27" s="0" t="n">
        <v>-12.2</v>
      </c>
      <c r="BD27" s="0" t="n">
        <v>-10.3</v>
      </c>
      <c r="BE27" s="0" t="n">
        <v>-5.6</v>
      </c>
      <c r="BF27" s="0" t="n">
        <v>1.3</v>
      </c>
      <c r="BG27" s="0" t="n">
        <v>0</v>
      </c>
      <c r="BH27" s="0" t="n">
        <v>2.1</v>
      </c>
      <c r="BI27" s="0" t="n">
        <v>6.6</v>
      </c>
      <c r="BJ27" s="0" t="n">
        <v>14.5</v>
      </c>
      <c r="BK27" s="0" t="n">
        <v>13.8</v>
      </c>
      <c r="BL27" s="0" t="n">
        <v>15.7</v>
      </c>
      <c r="BM27" s="0" t="n">
        <v>13</v>
      </c>
      <c r="BN27" s="0" t="n">
        <v>18.5</v>
      </c>
      <c r="BO27" s="0" t="n">
        <v>17.5</v>
      </c>
      <c r="BP27" s="0" t="n">
        <v>16.9</v>
      </c>
      <c r="BQ27" s="0" t="n">
        <v>17</v>
      </c>
      <c r="BR27" s="0" t="n">
        <v>16.2</v>
      </c>
      <c r="BS27" s="0" t="n">
        <v>13.6</v>
      </c>
      <c r="BT27" s="0" t="n">
        <v>11.7</v>
      </c>
      <c r="BU27" s="0" t="n">
        <v>11.7</v>
      </c>
      <c r="BV27" s="0" t="n">
        <v>11.8</v>
      </c>
      <c r="BW27" s="0" t="n">
        <v>11.2</v>
      </c>
      <c r="BX27" s="0" t="n">
        <v>10.8</v>
      </c>
      <c r="BY27" s="0" t="n">
        <v>10.1</v>
      </c>
      <c r="BZ27" s="0" t="n">
        <v>8.9</v>
      </c>
      <c r="CA27" s="0" t="n">
        <v>6.7</v>
      </c>
      <c r="CB27" s="0" t="n">
        <v>4.6</v>
      </c>
      <c r="CC27" s="0" t="n">
        <v>1.9</v>
      </c>
      <c r="CD27" s="0" t="s">
        <v>24</v>
      </c>
      <c r="CE27" s="0" t="n">
        <v>-27.2</v>
      </c>
      <c r="CF27" s="0" t="n">
        <v>-28.5</v>
      </c>
      <c r="CG27" s="0" t="n">
        <v>-25.9</v>
      </c>
      <c r="CH27" s="0" t="n">
        <v>-33</v>
      </c>
      <c r="CI27" s="0" t="n">
        <v>-29.1</v>
      </c>
      <c r="CJ27" s="0" t="n">
        <v>-16.8</v>
      </c>
      <c r="CK27" s="0" t="n">
        <v>-3.6</v>
      </c>
      <c r="CL27" s="0" t="n">
        <v>-13.4</v>
      </c>
      <c r="CM27" s="0" t="n">
        <v>4.9</v>
      </c>
      <c r="CN27" s="0" t="n">
        <v>-3.3</v>
      </c>
      <c r="CO27" s="0" t="n">
        <v>-1.3</v>
      </c>
      <c r="CP27" s="0" t="n">
        <v>3.7</v>
      </c>
      <c r="CQ27" s="0" t="n">
        <v>7</v>
      </c>
      <c r="CR27" s="0" t="n">
        <v>7.9</v>
      </c>
      <c r="CS27" s="0" t="n">
        <v>9.5</v>
      </c>
      <c r="CT27" s="0" t="n">
        <v>13.4</v>
      </c>
      <c r="CU27" s="0" t="n">
        <v>19.5</v>
      </c>
      <c r="CV27" s="0" t="n">
        <v>18.8</v>
      </c>
      <c r="CW27" s="0" t="n">
        <v>20.3</v>
      </c>
      <c r="CX27" s="0" t="n">
        <v>20.1</v>
      </c>
      <c r="CY27" s="0" t="n">
        <v>23.6</v>
      </c>
      <c r="CZ27" s="0" t="n">
        <v>23.7</v>
      </c>
      <c r="DA27" s="0" t="n">
        <v>22.6</v>
      </c>
      <c r="DB27" s="0" t="n">
        <v>22.1</v>
      </c>
      <c r="DC27" s="0" t="n">
        <v>21.1</v>
      </c>
      <c r="DD27" s="0" t="n">
        <v>19.4</v>
      </c>
      <c r="DE27" s="0" t="n">
        <v>19</v>
      </c>
      <c r="DF27" s="0" t="n">
        <v>17.8</v>
      </c>
      <c r="DG27" s="0" t="n">
        <v>17.3</v>
      </c>
      <c r="DH27" s="0" t="n">
        <v>16.1</v>
      </c>
      <c r="DI27" s="0" t="n">
        <v>14.5</v>
      </c>
      <c r="DJ27" s="0" t="n">
        <v>13.4</v>
      </c>
      <c r="DK27" s="0" t="n">
        <v>10.9</v>
      </c>
      <c r="DL27" s="0" t="n">
        <v>8.2</v>
      </c>
      <c r="DM27" s="0" t="n">
        <v>5.7</v>
      </c>
      <c r="DN27" s="0" t="n">
        <v>2.7</v>
      </c>
      <c r="DO27" s="0" t="s">
        <v>24</v>
      </c>
      <c r="DP27" s="0" t="n">
        <v>127.1</v>
      </c>
      <c r="DQ27" s="0" t="n">
        <v>127.1</v>
      </c>
      <c r="DR27" s="0" t="n">
        <v>127.1</v>
      </c>
      <c r="DS27" s="0" t="n">
        <v>127.1</v>
      </c>
      <c r="DT27" s="0" t="n">
        <v>127.1</v>
      </c>
      <c r="DU27" s="0" t="n">
        <v>127.1</v>
      </c>
      <c r="DV27" s="0" t="n">
        <v>127.1</v>
      </c>
      <c r="DW27" s="0" t="n">
        <v>127.1</v>
      </c>
      <c r="DX27" s="0" t="n">
        <v>127.1</v>
      </c>
      <c r="DY27" s="0" t="n">
        <v>127.1</v>
      </c>
      <c r="DZ27" s="0" t="n">
        <v>127.1</v>
      </c>
      <c r="EA27" s="0" t="n">
        <v>127.1</v>
      </c>
      <c r="EB27" s="0" t="n">
        <v>127.1</v>
      </c>
      <c r="EC27" s="0" t="n">
        <v>127.1</v>
      </c>
      <c r="ED27" s="0" t="n">
        <v>127.1</v>
      </c>
      <c r="EE27" s="0" t="n">
        <v>127.1</v>
      </c>
      <c r="EF27" s="0" t="n">
        <v>127.1</v>
      </c>
      <c r="EG27" s="0" t="n">
        <v>127.1</v>
      </c>
      <c r="EH27" s="0" t="n">
        <v>127.1</v>
      </c>
      <c r="EI27" s="0" t="n">
        <v>127.1</v>
      </c>
      <c r="EJ27" s="0" t="n">
        <v>97</v>
      </c>
      <c r="EK27" s="0" t="n">
        <v>91</v>
      </c>
      <c r="EL27" s="0" t="n">
        <v>81.3</v>
      </c>
      <c r="EM27" s="0" t="n">
        <v>58.7</v>
      </c>
      <c r="EN27" s="0" t="n">
        <v>88</v>
      </c>
      <c r="EO27" s="0" t="n">
        <v>71.8</v>
      </c>
      <c r="EP27" s="0" t="n">
        <v>127.1</v>
      </c>
      <c r="EQ27" s="0" t="n">
        <v>92.4</v>
      </c>
      <c r="ER27" s="0" t="n">
        <v>95.6</v>
      </c>
      <c r="ES27" s="0" t="n">
        <v>4</v>
      </c>
      <c r="ET27" s="0" t="n">
        <v>127.1</v>
      </c>
      <c r="EU27" s="0" t="n">
        <v>115</v>
      </c>
      <c r="EV27" s="0" t="n">
        <v>127.1</v>
      </c>
      <c r="EW27" s="0" t="n">
        <v>127.1</v>
      </c>
      <c r="EX27" s="0" t="n">
        <v>127.1</v>
      </c>
      <c r="EY27" s="0" t="s">
        <v>50</v>
      </c>
      <c r="EZ27" s="0" t="s">
        <v>24</v>
      </c>
      <c r="FA27" s="0" t="n">
        <v>-14.1</v>
      </c>
      <c r="FB27" s="0" t="n">
        <v>-15.4</v>
      </c>
      <c r="FC27" s="0" t="n">
        <v>-12.9</v>
      </c>
      <c r="FD27" s="0" t="n">
        <v>-19.9</v>
      </c>
      <c r="FE27" s="0" t="n">
        <v>-16</v>
      </c>
      <c r="FF27" s="0" t="n">
        <v>-3.7</v>
      </c>
      <c r="FG27" s="0" t="n">
        <v>9.5</v>
      </c>
      <c r="FH27" s="0" t="n">
        <v>-0.3</v>
      </c>
      <c r="FI27" s="0" t="n">
        <v>18</v>
      </c>
      <c r="FJ27" s="0" t="n">
        <v>9.7</v>
      </c>
      <c r="FK27" s="0" t="n">
        <v>11.8</v>
      </c>
      <c r="FL27" s="0" t="n">
        <v>16.8</v>
      </c>
      <c r="FM27" s="0" t="n">
        <v>20.1</v>
      </c>
      <c r="FN27" s="0" t="n">
        <v>21</v>
      </c>
      <c r="FO27" s="0" t="n">
        <v>22.6</v>
      </c>
      <c r="FP27" s="0" t="n">
        <v>26.5</v>
      </c>
      <c r="FQ27" s="0" t="n">
        <v>32.6</v>
      </c>
      <c r="FR27" s="0" t="n">
        <v>31.9</v>
      </c>
      <c r="FS27" s="0" t="n">
        <v>33.4</v>
      </c>
      <c r="FT27" s="0" t="n">
        <v>33.2</v>
      </c>
      <c r="FU27" s="0" t="n">
        <v>36.7</v>
      </c>
      <c r="FV27" s="0" t="n">
        <v>36.8</v>
      </c>
      <c r="FW27" s="0" t="n">
        <v>35.7</v>
      </c>
      <c r="FX27" s="0" t="n">
        <v>35.1</v>
      </c>
      <c r="FY27" s="0" t="n">
        <v>34.2</v>
      </c>
      <c r="FZ27" s="0" t="n">
        <v>32.5</v>
      </c>
      <c r="GA27" s="0" t="n">
        <v>32.1</v>
      </c>
      <c r="GB27" s="0" t="n">
        <v>30.9</v>
      </c>
      <c r="GC27" s="0" t="n">
        <v>30.4</v>
      </c>
      <c r="GD27" s="0" t="n">
        <v>29.2</v>
      </c>
      <c r="GE27" s="0" t="n">
        <v>27.6</v>
      </c>
      <c r="GF27" s="0" t="n">
        <v>26.5</v>
      </c>
      <c r="GG27" s="0" t="n">
        <v>24</v>
      </c>
      <c r="GH27" s="0" t="n">
        <v>21.3</v>
      </c>
      <c r="GI27" s="0" t="n">
        <v>18.8</v>
      </c>
      <c r="GJ27" s="0" t="n">
        <v>15.8</v>
      </c>
      <c r="GK27" s="0" t="s">
        <v>24</v>
      </c>
      <c r="GL27" s="0" t="n">
        <v>-14</v>
      </c>
      <c r="GM27" s="0" t="n">
        <v>-14</v>
      </c>
      <c r="GN27" s="0" t="n">
        <v>-12</v>
      </c>
      <c r="GO27" s="0" t="n">
        <v>-22</v>
      </c>
      <c r="GP27" s="0" t="n">
        <v>-16</v>
      </c>
      <c r="GQ27" s="0" t="n">
        <v>-4</v>
      </c>
      <c r="GR27" s="0" t="n">
        <v>9</v>
      </c>
      <c r="GS27" s="0" t="n">
        <v>-3</v>
      </c>
      <c r="GT27" s="0" t="n">
        <v>10</v>
      </c>
      <c r="GU27" s="0" t="n">
        <v>7</v>
      </c>
      <c r="GV27" s="0" t="n">
        <v>9</v>
      </c>
      <c r="GW27" s="0" t="n">
        <v>11</v>
      </c>
      <c r="GX27" s="0" t="n">
        <v>13</v>
      </c>
      <c r="GY27" s="0" t="n">
        <v>14</v>
      </c>
      <c r="GZ27" s="0" t="n">
        <v>18</v>
      </c>
      <c r="HA27" s="0" t="n">
        <v>20</v>
      </c>
      <c r="HB27" s="0" t="n">
        <v>27</v>
      </c>
      <c r="HC27" s="0" t="n">
        <v>26</v>
      </c>
      <c r="HD27" s="0" t="n">
        <v>29</v>
      </c>
      <c r="HE27" s="0" t="n">
        <v>32</v>
      </c>
      <c r="HF27" s="0" t="n">
        <v>33</v>
      </c>
      <c r="HG27" s="0" t="n">
        <v>34</v>
      </c>
      <c r="HH27" s="0" t="n">
        <v>32</v>
      </c>
      <c r="HI27" s="0" t="n">
        <v>32</v>
      </c>
      <c r="HJ27" s="0" t="n">
        <v>30</v>
      </c>
      <c r="HK27" s="0" t="n">
        <v>29</v>
      </c>
      <c r="HL27" s="0" t="n">
        <v>29</v>
      </c>
      <c r="HM27" s="0" t="n">
        <v>25</v>
      </c>
      <c r="HN27" s="0" t="n">
        <v>25</v>
      </c>
      <c r="HO27" s="0" t="n">
        <v>23</v>
      </c>
      <c r="HP27" s="0" t="n">
        <v>21</v>
      </c>
      <c r="HQ27" s="0" t="n">
        <v>20</v>
      </c>
      <c r="HR27" s="0" t="n">
        <v>15</v>
      </c>
      <c r="HS27" s="0" t="n">
        <v>11</v>
      </c>
      <c r="HT27" s="0" t="n">
        <v>7</v>
      </c>
      <c r="HU27" s="0" t="n">
        <v>5</v>
      </c>
      <c r="HV27" s="0" t="s">
        <v>24</v>
      </c>
      <c r="HW27" s="0" t="n">
        <v>-20</v>
      </c>
      <c r="HX27" s="0" t="s">
        <v>50</v>
      </c>
      <c r="HY27" s="0" t="n">
        <v>-22</v>
      </c>
      <c r="HZ27" s="0" t="s">
        <v>50</v>
      </c>
      <c r="IA27" s="0" t="n">
        <v>-22</v>
      </c>
      <c r="IB27" s="0" t="n">
        <v>-11</v>
      </c>
      <c r="IC27" s="0" t="n">
        <v>3</v>
      </c>
      <c r="ID27" s="0" t="n">
        <v>-8</v>
      </c>
      <c r="IE27" s="0" t="n">
        <v>7</v>
      </c>
      <c r="IF27" s="0" t="n">
        <v>1</v>
      </c>
      <c r="IG27" s="0" t="n">
        <v>3</v>
      </c>
      <c r="IH27" s="0" t="n">
        <v>8</v>
      </c>
      <c r="II27" s="0" t="n">
        <v>10</v>
      </c>
      <c r="IJ27" s="0" t="n">
        <v>11</v>
      </c>
      <c r="IK27" s="0" t="n">
        <v>15</v>
      </c>
      <c r="IL27" s="0" t="n">
        <v>16</v>
      </c>
      <c r="IM27" s="0" t="n">
        <v>22</v>
      </c>
      <c r="IN27" s="0" t="n">
        <v>22</v>
      </c>
      <c r="IO27" s="0" t="n">
        <v>23</v>
      </c>
      <c r="IP27" s="0" t="n">
        <v>24</v>
      </c>
      <c r="IQ27" s="0" t="n">
        <v>27</v>
      </c>
      <c r="IR27" s="0" t="n">
        <v>28</v>
      </c>
      <c r="IS27" s="0" t="n">
        <v>27</v>
      </c>
      <c r="IT27" s="0" t="n">
        <v>26</v>
      </c>
      <c r="IU27" s="0" t="n">
        <v>25</v>
      </c>
      <c r="IV27" s="0" t="n">
        <v>24</v>
      </c>
      <c r="IW27" s="0" t="n">
        <v>24</v>
      </c>
      <c r="IX27" s="0" t="n">
        <v>23</v>
      </c>
      <c r="IY27" s="0" t="n">
        <v>22</v>
      </c>
      <c r="IZ27" s="0" t="n">
        <v>21</v>
      </c>
      <c r="JA27" s="0" t="n">
        <v>18</v>
      </c>
      <c r="JB27" s="0" t="n">
        <v>17</v>
      </c>
      <c r="JC27" s="0" t="n">
        <v>13</v>
      </c>
      <c r="JD27" s="0" t="n">
        <v>10</v>
      </c>
      <c r="JE27" s="0" t="n">
        <v>7</v>
      </c>
      <c r="JF27" s="0" t="n">
        <v>4</v>
      </c>
      <c r="JG27" s="0" t="s">
        <v>24</v>
      </c>
      <c r="JH27" s="0" t="s">
        <v>50</v>
      </c>
      <c r="JI27" s="0" t="s">
        <v>50</v>
      </c>
      <c r="JJ27" s="0" t="s">
        <v>50</v>
      </c>
      <c r="JK27" s="0" t="s">
        <v>50</v>
      </c>
      <c r="JL27" s="0" t="s">
        <v>50</v>
      </c>
      <c r="JM27" s="0" t="n">
        <v>-18</v>
      </c>
      <c r="JN27" s="0" t="n">
        <v>0</v>
      </c>
      <c r="JO27" s="0" t="n">
        <v>-13</v>
      </c>
      <c r="JP27" s="0" t="n">
        <v>6</v>
      </c>
      <c r="JQ27" s="0" t="n">
        <v>-2</v>
      </c>
      <c r="JR27" s="0" t="n">
        <v>0</v>
      </c>
      <c r="JS27" s="0" t="n">
        <v>6</v>
      </c>
      <c r="JT27" s="0" t="n">
        <v>9</v>
      </c>
      <c r="JU27" s="0" t="n">
        <v>10</v>
      </c>
      <c r="JV27" s="0" t="n">
        <v>11</v>
      </c>
      <c r="JW27" s="0" t="n">
        <v>15</v>
      </c>
      <c r="JX27" s="0" t="n">
        <v>20</v>
      </c>
      <c r="JY27" s="0" t="n">
        <v>20</v>
      </c>
      <c r="JZ27" s="0" t="n">
        <v>21</v>
      </c>
      <c r="KA27" s="0" t="n">
        <v>20</v>
      </c>
      <c r="KB27" s="0" t="n">
        <v>25</v>
      </c>
      <c r="KC27" s="0" t="n">
        <v>26</v>
      </c>
      <c r="KD27" s="0" t="n">
        <v>25</v>
      </c>
      <c r="KE27" s="0" t="n">
        <v>23</v>
      </c>
      <c r="KF27" s="0" t="n">
        <v>22</v>
      </c>
      <c r="KG27" s="0" t="n">
        <v>22</v>
      </c>
      <c r="KH27" s="0" t="n">
        <v>22</v>
      </c>
      <c r="KI27" s="0" t="n">
        <v>21</v>
      </c>
      <c r="KJ27" s="0" t="n">
        <v>20</v>
      </c>
      <c r="KK27" s="0" t="n">
        <v>18</v>
      </c>
      <c r="KL27" s="0" t="n">
        <v>16</v>
      </c>
      <c r="KM27" s="0" t="n">
        <v>15</v>
      </c>
      <c r="KN27" s="0" t="n">
        <v>12</v>
      </c>
      <c r="KO27" s="0" t="n">
        <v>9</v>
      </c>
      <c r="KP27" s="0" t="n">
        <v>6</v>
      </c>
      <c r="KQ27" s="0" t="n">
        <v>3</v>
      </c>
      <c r="KR27" s="0" t="s">
        <v>24</v>
      </c>
      <c r="KS27" s="0" t="s">
        <v>50</v>
      </c>
      <c r="KT27" s="0" t="s">
        <v>50</v>
      </c>
      <c r="KU27" s="0" t="s">
        <v>50</v>
      </c>
      <c r="KV27" s="0" t="s">
        <v>50</v>
      </c>
      <c r="KW27" s="0" t="s">
        <v>50</v>
      </c>
      <c r="KX27" s="0" t="s">
        <v>50</v>
      </c>
      <c r="KY27" s="0" t="n">
        <v>-13</v>
      </c>
      <c r="KZ27" s="0" t="n">
        <v>-17</v>
      </c>
      <c r="LA27" s="0" t="n">
        <v>4</v>
      </c>
      <c r="LB27" s="0" t="n">
        <v>-6</v>
      </c>
      <c r="LC27" s="0" t="n">
        <v>-5</v>
      </c>
      <c r="LD27" s="0" t="n">
        <v>2</v>
      </c>
      <c r="LE27" s="0" t="n">
        <v>6</v>
      </c>
      <c r="LF27" s="0" t="n">
        <v>6</v>
      </c>
      <c r="LG27" s="0" t="n">
        <v>6</v>
      </c>
      <c r="LH27" s="0" t="n">
        <v>12</v>
      </c>
      <c r="LI27" s="0" t="n">
        <v>18</v>
      </c>
      <c r="LJ27" s="0" t="n">
        <v>17</v>
      </c>
      <c r="LK27" s="0" t="n">
        <v>18</v>
      </c>
      <c r="LL27" s="0" t="n">
        <v>16</v>
      </c>
      <c r="LM27" s="0" t="n">
        <v>21</v>
      </c>
      <c r="LN27" s="0" t="n">
        <v>19</v>
      </c>
      <c r="LO27" s="0" t="n">
        <v>19</v>
      </c>
      <c r="LP27" s="0" t="n">
        <v>19</v>
      </c>
      <c r="LQ27" s="0" t="n">
        <v>18</v>
      </c>
      <c r="LR27" s="0" t="n">
        <v>16</v>
      </c>
      <c r="LS27" s="0" t="n">
        <v>15</v>
      </c>
      <c r="LT27" s="0" t="n">
        <v>14</v>
      </c>
      <c r="LU27" s="0" t="n">
        <v>15</v>
      </c>
      <c r="LV27" s="0" t="n">
        <v>14</v>
      </c>
      <c r="LW27" s="0" t="n">
        <v>13</v>
      </c>
      <c r="LX27" s="0" t="n">
        <v>12</v>
      </c>
      <c r="LY27" s="0" t="n">
        <v>10</v>
      </c>
      <c r="LZ27" s="0" t="n">
        <v>7</v>
      </c>
      <c r="MA27" s="0" t="n">
        <v>5</v>
      </c>
      <c r="MB27" s="0" t="n">
        <v>2</v>
      </c>
      <c r="MC27" s="0" t="s">
        <v>24</v>
      </c>
      <c r="MD27" s="0" t="s">
        <v>50</v>
      </c>
      <c r="ME27" s="0" t="s">
        <v>50</v>
      </c>
      <c r="MF27" s="0" t="s">
        <v>50</v>
      </c>
      <c r="MG27" s="0" t="s">
        <v>50</v>
      </c>
      <c r="MH27" s="0" t="s">
        <v>50</v>
      </c>
      <c r="MI27" s="0" t="s">
        <v>50</v>
      </c>
      <c r="MJ27" s="0" t="n">
        <v>-20</v>
      </c>
      <c r="MK27" s="0" t="n">
        <v>-20</v>
      </c>
      <c r="ML27" s="0" t="n">
        <v>1</v>
      </c>
      <c r="MM27" s="0" t="n">
        <v>-9</v>
      </c>
      <c r="MN27" s="0" t="n">
        <v>-8</v>
      </c>
      <c r="MO27" s="0" t="n">
        <v>-1</v>
      </c>
      <c r="MP27" s="0" t="n">
        <v>3</v>
      </c>
      <c r="MQ27" s="0" t="n">
        <v>4</v>
      </c>
      <c r="MR27" s="0" t="n">
        <v>4</v>
      </c>
      <c r="MS27" s="0" t="n">
        <v>10</v>
      </c>
      <c r="MT27" s="0" t="n">
        <v>16</v>
      </c>
      <c r="MU27" s="0" t="n">
        <v>15</v>
      </c>
      <c r="MV27" s="0" t="n">
        <v>17</v>
      </c>
      <c r="MW27" s="0" t="n">
        <v>14</v>
      </c>
      <c r="MX27" s="0" t="n">
        <v>19</v>
      </c>
      <c r="MY27" s="0" t="n">
        <v>18</v>
      </c>
      <c r="MZ27" s="0" t="n">
        <v>18</v>
      </c>
      <c r="NA27" s="0" t="n">
        <v>18</v>
      </c>
      <c r="NB27" s="0" t="n">
        <v>17</v>
      </c>
      <c r="NC27" s="0" t="n">
        <v>14</v>
      </c>
      <c r="ND27" s="0" t="n">
        <v>12</v>
      </c>
      <c r="NE27" s="0" t="n">
        <v>12</v>
      </c>
      <c r="NF27" s="0" t="n">
        <v>12</v>
      </c>
      <c r="NG27" s="0" t="n">
        <v>12</v>
      </c>
      <c r="NH27" s="0" t="n">
        <v>11</v>
      </c>
      <c r="NI27" s="0" t="n">
        <v>10</v>
      </c>
      <c r="NJ27" s="0" t="n">
        <v>9</v>
      </c>
      <c r="NK27" s="0" t="n">
        <v>7</v>
      </c>
      <c r="NL27" s="0" t="n">
        <v>4</v>
      </c>
      <c r="NM27" s="0" t="n">
        <v>2</v>
      </c>
      <c r="NN27" s="0" t="s">
        <v>24</v>
      </c>
      <c r="NO27" s="0" t="s">
        <v>50</v>
      </c>
      <c r="NP27" s="0" t="s">
        <v>50</v>
      </c>
      <c r="NQ27" s="0" t="s">
        <v>50</v>
      </c>
      <c r="NR27" s="0" t="s">
        <v>50</v>
      </c>
      <c r="NS27" s="0" t="s">
        <v>50</v>
      </c>
      <c r="NT27" s="0" t="s">
        <v>50</v>
      </c>
      <c r="NU27" s="0" t="n">
        <v>-21</v>
      </c>
      <c r="NV27" s="0" t="n">
        <v>-21</v>
      </c>
      <c r="NW27" s="0" t="n">
        <v>0</v>
      </c>
      <c r="NX27" s="0" t="n">
        <v>-10</v>
      </c>
      <c r="NY27" s="0" t="n">
        <v>-8</v>
      </c>
      <c r="NZ27" s="0" t="n">
        <v>-2</v>
      </c>
      <c r="OA27" s="0" t="n">
        <v>2</v>
      </c>
      <c r="OB27" s="0" t="n">
        <v>3</v>
      </c>
      <c r="OC27" s="0" t="n">
        <v>4</v>
      </c>
      <c r="OD27" s="0" t="n">
        <v>9</v>
      </c>
      <c r="OE27" s="0" t="n">
        <v>16</v>
      </c>
      <c r="OF27" s="0" t="n">
        <v>15</v>
      </c>
      <c r="OG27" s="0" t="n">
        <v>16</v>
      </c>
      <c r="OH27" s="0" t="n">
        <v>14</v>
      </c>
      <c r="OI27" s="0" t="n">
        <v>19</v>
      </c>
      <c r="OJ27" s="0" t="n">
        <v>18</v>
      </c>
      <c r="OK27" s="0" t="n">
        <v>17</v>
      </c>
      <c r="OL27" s="0" t="n">
        <v>17</v>
      </c>
      <c r="OM27" s="0" t="n">
        <v>16</v>
      </c>
      <c r="ON27" s="0" t="n">
        <v>14</v>
      </c>
      <c r="OO27" s="0" t="n">
        <v>12</v>
      </c>
      <c r="OP27" s="0" t="n">
        <v>12</v>
      </c>
      <c r="OQ27" s="0" t="n">
        <v>12</v>
      </c>
      <c r="OR27" s="0" t="n">
        <v>12</v>
      </c>
      <c r="OS27" s="0" t="n">
        <v>11</v>
      </c>
      <c r="OT27" s="0" t="n">
        <v>10</v>
      </c>
      <c r="OU27" s="0" t="n">
        <v>9</v>
      </c>
      <c r="OV27" s="0" t="n">
        <v>7</v>
      </c>
      <c r="OW27" s="0" t="n">
        <v>4</v>
      </c>
      <c r="OX27" s="0" t="n">
        <v>2</v>
      </c>
      <c r="OY27" s="0" t="s">
        <v>24</v>
      </c>
      <c r="OZ27" s="0" t="s">
        <v>50</v>
      </c>
      <c r="PA27" s="0" t="s">
        <v>50</v>
      </c>
      <c r="PB27" s="0" t="s">
        <v>50</v>
      </c>
      <c r="PC27" s="0" t="s">
        <v>50</v>
      </c>
      <c r="PD27" s="0" t="s">
        <v>50</v>
      </c>
      <c r="PE27" s="0" t="s">
        <v>50</v>
      </c>
      <c r="PF27" s="0" t="n">
        <v>-23</v>
      </c>
      <c r="PG27" s="0" t="n">
        <v>-23</v>
      </c>
      <c r="PH27" s="0" t="n">
        <v>-1</v>
      </c>
      <c r="PI27" s="0" t="n">
        <v>-11</v>
      </c>
      <c r="PJ27" s="0" t="n">
        <v>-9</v>
      </c>
      <c r="PK27" s="0" t="n">
        <v>-4</v>
      </c>
      <c r="PL27" s="0" t="n">
        <v>1</v>
      </c>
      <c r="PM27" s="0" t="n">
        <v>0</v>
      </c>
      <c r="PN27" s="0" t="n">
        <v>3</v>
      </c>
      <c r="PO27" s="0" t="n">
        <v>8</v>
      </c>
      <c r="PP27" s="0" t="n">
        <v>15</v>
      </c>
      <c r="PQ27" s="0" t="n">
        <v>14</v>
      </c>
      <c r="PR27" s="0" t="n">
        <v>16</v>
      </c>
      <c r="PS27" s="0" t="n">
        <v>13</v>
      </c>
      <c r="PT27" s="0" t="n">
        <v>19</v>
      </c>
      <c r="PU27" s="0" t="n">
        <v>17</v>
      </c>
      <c r="PV27" s="0" t="n">
        <v>17</v>
      </c>
      <c r="PW27" s="0" t="n">
        <v>17</v>
      </c>
      <c r="PX27" s="0" t="n">
        <v>16</v>
      </c>
      <c r="PY27" s="0" t="n">
        <v>14</v>
      </c>
      <c r="PZ27" s="0" t="n">
        <v>11</v>
      </c>
      <c r="QA27" s="0" t="n">
        <v>12</v>
      </c>
      <c r="QB27" s="0" t="n">
        <v>12</v>
      </c>
      <c r="QC27" s="0" t="n">
        <v>11</v>
      </c>
      <c r="QD27" s="0" t="n">
        <v>10</v>
      </c>
      <c r="QE27" s="0" t="n">
        <v>10</v>
      </c>
      <c r="QF27" s="0" t="n">
        <v>8</v>
      </c>
      <c r="QG27" s="0" t="n">
        <v>6</v>
      </c>
      <c r="QH27" s="0" t="n">
        <v>4</v>
      </c>
      <c r="QI27" s="0" t="n">
        <v>1</v>
      </c>
      <c r="QJ27" s="0" t="s">
        <v>24</v>
      </c>
    </row>
    <row r="28" customFormat="false" ht="15" hidden="false" customHeight="false" outlineLevel="0" collapsed="false">
      <c r="B28" s="0" t="s">
        <v>49</v>
      </c>
      <c r="C28" s="0" t="n">
        <v>7</v>
      </c>
      <c r="D28" s="2" t="n">
        <v>44946</v>
      </c>
      <c r="E28" s="1" t="n">
        <v>0.440300925925926</v>
      </c>
      <c r="F28" s="2" t="n">
        <v>44946</v>
      </c>
      <c r="G28" s="1" t="n">
        <v>0.440532407407407</v>
      </c>
      <c r="H28" s="0" t="s">
        <v>28</v>
      </c>
      <c r="I28" s="0" t="n">
        <v>-33.4</v>
      </c>
      <c r="J28" s="0" t="n">
        <v>-28.3</v>
      </c>
      <c r="K28" s="0" t="n">
        <v>-20.4</v>
      </c>
      <c r="L28" s="0" t="n">
        <v>-20.3</v>
      </c>
      <c r="M28" s="0" t="n">
        <v>-12</v>
      </c>
      <c r="N28" s="0" t="n">
        <v>-11.3</v>
      </c>
      <c r="O28" s="0" t="n">
        <v>-3.2</v>
      </c>
      <c r="P28" s="0" t="n">
        <v>-6</v>
      </c>
      <c r="Q28" s="0" t="n">
        <v>7.9</v>
      </c>
      <c r="R28" s="0" t="n">
        <v>13.5</v>
      </c>
      <c r="S28" s="0" t="n">
        <v>21.9</v>
      </c>
      <c r="T28" s="0" t="n">
        <v>30.8</v>
      </c>
      <c r="U28" s="0" t="n">
        <v>32.5</v>
      </c>
      <c r="V28" s="0" t="n">
        <v>33.3</v>
      </c>
      <c r="W28" s="0" t="n">
        <v>32</v>
      </c>
      <c r="X28" s="0" t="n">
        <v>32</v>
      </c>
      <c r="Y28" s="0" t="n">
        <v>52.4</v>
      </c>
      <c r="Z28" s="0" t="n">
        <v>42.8</v>
      </c>
      <c r="AA28" s="0" t="n">
        <v>50</v>
      </c>
      <c r="AB28" s="0" t="n">
        <v>55.5</v>
      </c>
      <c r="AC28" s="0" t="n">
        <v>51.4</v>
      </c>
      <c r="AD28" s="0" t="n">
        <v>60.3</v>
      </c>
      <c r="AE28" s="0" t="n">
        <v>60.5</v>
      </c>
      <c r="AF28" s="0" t="n">
        <v>59.6</v>
      </c>
      <c r="AG28" s="0" t="n">
        <v>61.1</v>
      </c>
      <c r="AH28" s="0" t="n">
        <v>64.4</v>
      </c>
      <c r="AI28" s="0" t="n">
        <v>72.2</v>
      </c>
      <c r="AJ28" s="0" t="n">
        <v>70.8</v>
      </c>
      <c r="AK28" s="0" t="n">
        <v>70.9</v>
      </c>
      <c r="AL28" s="0" t="n">
        <v>80.3</v>
      </c>
      <c r="AM28" s="0" t="n">
        <v>64</v>
      </c>
      <c r="AN28" s="0" t="n">
        <v>63.9</v>
      </c>
      <c r="AO28" s="0" t="n">
        <v>60.5</v>
      </c>
      <c r="AP28" s="0" t="n">
        <v>52.6</v>
      </c>
      <c r="AQ28" s="0" t="n">
        <v>48.4</v>
      </c>
      <c r="AR28" s="0" t="n">
        <v>43.8</v>
      </c>
      <c r="AS28" s="0" t="s">
        <v>24</v>
      </c>
      <c r="AT28" s="0" t="n">
        <v>-75.6</v>
      </c>
      <c r="AU28" s="0" t="n">
        <v>-59</v>
      </c>
      <c r="AV28" s="0" t="n">
        <v>-44.5</v>
      </c>
      <c r="AW28" s="0" t="n">
        <v>-51.9</v>
      </c>
      <c r="AX28" s="0" t="n">
        <v>-46</v>
      </c>
      <c r="AY28" s="0" t="n">
        <v>-30.1</v>
      </c>
      <c r="AZ28" s="0" t="n">
        <v>-25.4</v>
      </c>
      <c r="BA28" s="0" t="n">
        <v>-25.2</v>
      </c>
      <c r="BB28" s="0" t="n">
        <v>-3.3</v>
      </c>
      <c r="BC28" s="0" t="n">
        <v>-13.2</v>
      </c>
      <c r="BD28" s="0" t="n">
        <v>-9.1</v>
      </c>
      <c r="BE28" s="0" t="n">
        <v>-2.6</v>
      </c>
      <c r="BF28" s="0" t="n">
        <v>3.4</v>
      </c>
      <c r="BG28" s="0" t="n">
        <v>7.3</v>
      </c>
      <c r="BH28" s="0" t="n">
        <v>15.8</v>
      </c>
      <c r="BI28" s="0" t="n">
        <v>21.6</v>
      </c>
      <c r="BJ28" s="0" t="n">
        <v>50.4</v>
      </c>
      <c r="BK28" s="0" t="n">
        <v>36.4</v>
      </c>
      <c r="BL28" s="0" t="n">
        <v>44.7</v>
      </c>
      <c r="BM28" s="0" t="n">
        <v>51.9</v>
      </c>
      <c r="BN28" s="0" t="n">
        <v>47.5</v>
      </c>
      <c r="BO28" s="0" t="n">
        <v>57.4</v>
      </c>
      <c r="BP28" s="0" t="n">
        <v>56.8</v>
      </c>
      <c r="BQ28" s="0" t="n">
        <v>56.1</v>
      </c>
      <c r="BR28" s="0" t="n">
        <v>58.6</v>
      </c>
      <c r="BS28" s="0" t="n">
        <v>61</v>
      </c>
      <c r="BT28" s="0" t="n">
        <v>68.2</v>
      </c>
      <c r="BU28" s="0" t="n">
        <v>68.6</v>
      </c>
      <c r="BV28" s="0" t="n">
        <v>69.1</v>
      </c>
      <c r="BW28" s="0" t="n">
        <v>76</v>
      </c>
      <c r="BX28" s="0" t="n">
        <v>62.4</v>
      </c>
      <c r="BY28" s="0" t="n">
        <v>61.5</v>
      </c>
      <c r="BZ28" s="0" t="n">
        <v>59.4</v>
      </c>
      <c r="CA28" s="0" t="n">
        <v>51.7</v>
      </c>
      <c r="CB28" s="0" t="n">
        <v>47.4</v>
      </c>
      <c r="CC28" s="0" t="n">
        <v>42.7</v>
      </c>
      <c r="CD28" s="0" t="s">
        <v>24</v>
      </c>
      <c r="CE28" s="0" t="n">
        <v>-47.4</v>
      </c>
      <c r="CF28" s="0" t="n">
        <v>-39.1</v>
      </c>
      <c r="CG28" s="0" t="n">
        <v>-28.9</v>
      </c>
      <c r="CH28" s="0" t="n">
        <v>-33.2</v>
      </c>
      <c r="CI28" s="0" t="n">
        <v>-28.4</v>
      </c>
      <c r="CJ28" s="0" t="n">
        <v>-21.8</v>
      </c>
      <c r="CK28" s="0" t="n">
        <v>-13.5</v>
      </c>
      <c r="CL28" s="0" t="n">
        <v>-15.4</v>
      </c>
      <c r="CM28" s="0" t="n">
        <v>4.5</v>
      </c>
      <c r="CN28" s="0" t="n">
        <v>-1.6</v>
      </c>
      <c r="CO28" s="0" t="n">
        <v>4.8</v>
      </c>
      <c r="CP28" s="0" t="n">
        <v>12.2</v>
      </c>
      <c r="CQ28" s="0" t="n">
        <v>14.7</v>
      </c>
      <c r="CR28" s="0" t="n">
        <v>16.1</v>
      </c>
      <c r="CS28" s="0" t="n">
        <v>20.6</v>
      </c>
      <c r="CT28" s="0" t="n">
        <v>25.9</v>
      </c>
      <c r="CU28" s="0" t="n">
        <v>51.3</v>
      </c>
      <c r="CV28" s="0" t="n">
        <v>39.9</v>
      </c>
      <c r="CW28" s="0" t="n">
        <v>47.6</v>
      </c>
      <c r="CX28" s="0" t="n">
        <v>53.7</v>
      </c>
      <c r="CY28" s="0" t="n">
        <v>49.4</v>
      </c>
      <c r="CZ28" s="0" t="n">
        <v>58.9</v>
      </c>
      <c r="DA28" s="0" t="n">
        <v>58.8</v>
      </c>
      <c r="DB28" s="0" t="n">
        <v>57.9</v>
      </c>
      <c r="DC28" s="0" t="n">
        <v>60</v>
      </c>
      <c r="DD28" s="0" t="n">
        <v>63</v>
      </c>
      <c r="DE28" s="0" t="n">
        <v>70.3</v>
      </c>
      <c r="DF28" s="0" t="n">
        <v>69.7</v>
      </c>
      <c r="DG28" s="0" t="n">
        <v>70.1</v>
      </c>
      <c r="DH28" s="0" t="n">
        <v>78.8</v>
      </c>
      <c r="DI28" s="0" t="n">
        <v>63.3</v>
      </c>
      <c r="DJ28" s="0" t="n">
        <v>62.7</v>
      </c>
      <c r="DK28" s="0" t="n">
        <v>59.9</v>
      </c>
      <c r="DL28" s="0" t="n">
        <v>52.2</v>
      </c>
      <c r="DM28" s="0" t="n">
        <v>48</v>
      </c>
      <c r="DN28" s="0" t="n">
        <v>43.2</v>
      </c>
      <c r="DO28" s="0" t="s">
        <v>24</v>
      </c>
      <c r="DP28" s="0" t="n">
        <v>127.1</v>
      </c>
      <c r="DQ28" s="0" t="n">
        <v>127.1</v>
      </c>
      <c r="DR28" s="0" t="n">
        <v>127.1</v>
      </c>
      <c r="DS28" s="0" t="n">
        <v>127.1</v>
      </c>
      <c r="DT28" s="0" t="n">
        <v>127.1</v>
      </c>
      <c r="DU28" s="0" t="n">
        <v>127.1</v>
      </c>
      <c r="DV28" s="0" t="n">
        <v>127.1</v>
      </c>
      <c r="DW28" s="0" t="n">
        <v>127.1</v>
      </c>
      <c r="DX28" s="0" t="n">
        <v>127.1</v>
      </c>
      <c r="DY28" s="0" t="n">
        <v>127.1</v>
      </c>
      <c r="DZ28" s="0" t="n">
        <v>127.1</v>
      </c>
      <c r="EA28" s="0" t="n">
        <v>127.1</v>
      </c>
      <c r="EB28" s="0" t="n">
        <v>127.1</v>
      </c>
      <c r="EC28" s="0" t="n">
        <v>127.1</v>
      </c>
      <c r="ED28" s="0" t="n">
        <v>127.1</v>
      </c>
      <c r="EE28" s="0" t="n">
        <v>127.1</v>
      </c>
      <c r="EF28" s="0" t="n">
        <v>127.1</v>
      </c>
      <c r="EG28" s="0" t="n">
        <v>127.1</v>
      </c>
      <c r="EH28" s="0" t="n">
        <v>127.1</v>
      </c>
      <c r="EI28" s="0" t="n">
        <v>127.1</v>
      </c>
      <c r="EJ28" s="0" t="n">
        <v>97</v>
      </c>
      <c r="EK28" s="0" t="n">
        <v>91</v>
      </c>
      <c r="EL28" s="0" t="n">
        <v>81.3</v>
      </c>
      <c r="EM28" s="0" t="n">
        <v>58.7</v>
      </c>
      <c r="EN28" s="0" t="n">
        <v>88</v>
      </c>
      <c r="EO28" s="0" t="n">
        <v>71.8</v>
      </c>
      <c r="EP28" s="0" t="n">
        <v>127.1</v>
      </c>
      <c r="EQ28" s="0" t="n">
        <v>92.4</v>
      </c>
      <c r="ER28" s="0" t="n">
        <v>95.6</v>
      </c>
      <c r="ES28" s="0" t="n">
        <v>4</v>
      </c>
      <c r="ET28" s="0" t="n">
        <v>127.1</v>
      </c>
      <c r="EU28" s="0" t="n">
        <v>115</v>
      </c>
      <c r="EV28" s="0" t="n">
        <v>127.1</v>
      </c>
      <c r="EW28" s="0" t="n">
        <v>127.1</v>
      </c>
      <c r="EX28" s="0" t="n">
        <v>127.1</v>
      </c>
      <c r="EY28" s="0" t="s">
        <v>50</v>
      </c>
      <c r="EZ28" s="0" t="s">
        <v>24</v>
      </c>
      <c r="FA28" s="0" t="n">
        <v>-34.3</v>
      </c>
      <c r="FB28" s="0" t="n">
        <v>-26</v>
      </c>
      <c r="FC28" s="0" t="n">
        <v>-15.8</v>
      </c>
      <c r="FD28" s="0" t="n">
        <v>-20.1</v>
      </c>
      <c r="FE28" s="0" t="n">
        <v>-15.3</v>
      </c>
      <c r="FF28" s="0" t="n">
        <v>-8.7</v>
      </c>
      <c r="FG28" s="0" t="n">
        <v>-0.4</v>
      </c>
      <c r="FH28" s="0" t="n">
        <v>-2.3</v>
      </c>
      <c r="FI28" s="0" t="n">
        <v>17.6</v>
      </c>
      <c r="FJ28" s="0" t="n">
        <v>11.5</v>
      </c>
      <c r="FK28" s="0" t="n">
        <v>17.9</v>
      </c>
      <c r="FL28" s="0" t="n">
        <v>25.3</v>
      </c>
      <c r="FM28" s="0" t="n">
        <v>27.8</v>
      </c>
      <c r="FN28" s="0" t="n">
        <v>29.2</v>
      </c>
      <c r="FO28" s="0" t="n">
        <v>33.7</v>
      </c>
      <c r="FP28" s="0" t="n">
        <v>39</v>
      </c>
      <c r="FQ28" s="0" t="n">
        <v>64.4</v>
      </c>
      <c r="FR28" s="0" t="n">
        <v>53</v>
      </c>
      <c r="FS28" s="0" t="n">
        <v>60.6</v>
      </c>
      <c r="FT28" s="0" t="n">
        <v>66.8</v>
      </c>
      <c r="FU28" s="0" t="n">
        <v>62.5</v>
      </c>
      <c r="FV28" s="0" t="n">
        <v>72</v>
      </c>
      <c r="FW28" s="0" t="n">
        <v>71.9</v>
      </c>
      <c r="FX28" s="0" t="n">
        <v>71</v>
      </c>
      <c r="FY28" s="0" t="n">
        <v>73.1</v>
      </c>
      <c r="FZ28" s="0" t="n">
        <v>76.1</v>
      </c>
      <c r="GA28" s="0" t="n">
        <v>83.4</v>
      </c>
      <c r="GB28" s="0" t="n">
        <v>82.8</v>
      </c>
      <c r="GC28" s="0" t="n">
        <v>83.2</v>
      </c>
      <c r="GD28" s="0" t="n">
        <v>91.9</v>
      </c>
      <c r="GE28" s="0" t="n">
        <v>76.4</v>
      </c>
      <c r="GF28" s="0" t="n">
        <v>75.8</v>
      </c>
      <c r="GG28" s="0" t="n">
        <v>73</v>
      </c>
      <c r="GH28" s="0" t="n">
        <v>65.2</v>
      </c>
      <c r="GI28" s="0" t="n">
        <v>61.1</v>
      </c>
      <c r="GJ28" s="0" t="n">
        <v>56.3</v>
      </c>
      <c r="GK28" s="0" t="s">
        <v>24</v>
      </c>
      <c r="GL28" s="0" t="s">
        <v>50</v>
      </c>
      <c r="GM28" s="0" t="s">
        <v>50</v>
      </c>
      <c r="GN28" s="0" t="n">
        <v>-22</v>
      </c>
      <c r="GO28" s="0" t="n">
        <v>-22</v>
      </c>
      <c r="GP28" s="0" t="n">
        <v>-14</v>
      </c>
      <c r="GQ28" s="0" t="n">
        <v>-13</v>
      </c>
      <c r="GR28" s="0" t="n">
        <v>-5</v>
      </c>
      <c r="GS28" s="0" t="n">
        <v>-9</v>
      </c>
      <c r="GT28" s="0" t="n">
        <v>7</v>
      </c>
      <c r="GU28" s="0" t="n">
        <v>10</v>
      </c>
      <c r="GV28" s="0" t="n">
        <v>20</v>
      </c>
      <c r="GW28" s="0" t="n">
        <v>27</v>
      </c>
      <c r="GX28" s="0" t="n">
        <v>29</v>
      </c>
      <c r="GY28" s="0" t="n">
        <v>29</v>
      </c>
      <c r="GZ28" s="0" t="n">
        <v>29</v>
      </c>
      <c r="HA28" s="0" t="n">
        <v>29</v>
      </c>
      <c r="HB28" s="0" t="n">
        <v>52</v>
      </c>
      <c r="HC28" s="0" t="n">
        <v>42</v>
      </c>
      <c r="HD28" s="0" t="n">
        <v>49</v>
      </c>
      <c r="HE28" s="0" t="n">
        <v>55</v>
      </c>
      <c r="HF28" s="0" t="n">
        <v>50</v>
      </c>
      <c r="HG28" s="0" t="n">
        <v>60</v>
      </c>
      <c r="HH28" s="0" t="n">
        <v>60</v>
      </c>
      <c r="HI28" s="0" t="n">
        <v>59</v>
      </c>
      <c r="HJ28" s="0" t="n">
        <v>60</v>
      </c>
      <c r="HK28" s="0" t="n">
        <v>64</v>
      </c>
      <c r="HL28" s="0" t="n">
        <v>71</v>
      </c>
      <c r="HM28" s="0" t="n">
        <v>70</v>
      </c>
      <c r="HN28" s="0" t="n">
        <v>70</v>
      </c>
      <c r="HO28" s="0" t="n">
        <v>80</v>
      </c>
      <c r="HP28" s="0" t="n">
        <v>63</v>
      </c>
      <c r="HQ28" s="0" t="n">
        <v>63</v>
      </c>
      <c r="HR28" s="0" t="n">
        <v>60</v>
      </c>
      <c r="HS28" s="0" t="n">
        <v>52</v>
      </c>
      <c r="HT28" s="0" t="n">
        <v>48</v>
      </c>
      <c r="HU28" s="0" t="n">
        <v>43</v>
      </c>
      <c r="HV28" s="0" t="s">
        <v>24</v>
      </c>
      <c r="HW28" s="0" t="s">
        <v>50</v>
      </c>
      <c r="HX28" s="0" t="s">
        <v>50</v>
      </c>
      <c r="HY28" s="0" t="n">
        <v>-23</v>
      </c>
      <c r="HZ28" s="0" t="s">
        <v>50</v>
      </c>
      <c r="IA28" s="0" t="s">
        <v>50</v>
      </c>
      <c r="IB28" s="0" t="n">
        <v>-19</v>
      </c>
      <c r="IC28" s="0" t="n">
        <v>-10</v>
      </c>
      <c r="ID28" s="0" t="n">
        <v>-12</v>
      </c>
      <c r="IE28" s="0" t="n">
        <v>7</v>
      </c>
      <c r="IF28" s="0" t="n">
        <v>0</v>
      </c>
      <c r="IG28" s="0" t="n">
        <v>4</v>
      </c>
      <c r="IH28" s="0" t="n">
        <v>12</v>
      </c>
      <c r="II28" s="0" t="n">
        <v>14</v>
      </c>
      <c r="IJ28" s="0" t="n">
        <v>16</v>
      </c>
      <c r="IK28" s="0" t="n">
        <v>22</v>
      </c>
      <c r="IL28" s="0" t="n">
        <v>28</v>
      </c>
      <c r="IM28" s="0" t="n">
        <v>51</v>
      </c>
      <c r="IN28" s="0" t="n">
        <v>41</v>
      </c>
      <c r="IO28" s="0" t="n">
        <v>49</v>
      </c>
      <c r="IP28" s="0" t="n">
        <v>54</v>
      </c>
      <c r="IQ28" s="0" t="n">
        <v>50</v>
      </c>
      <c r="IR28" s="0" t="n">
        <v>59</v>
      </c>
      <c r="IS28" s="0" t="n">
        <v>59</v>
      </c>
      <c r="IT28" s="0" t="n">
        <v>58</v>
      </c>
      <c r="IU28" s="0" t="n">
        <v>60</v>
      </c>
      <c r="IV28" s="0" t="n">
        <v>64</v>
      </c>
      <c r="IW28" s="0" t="n">
        <v>71</v>
      </c>
      <c r="IX28" s="0" t="n">
        <v>70</v>
      </c>
      <c r="IY28" s="0" t="n">
        <v>70</v>
      </c>
      <c r="IZ28" s="0" t="n">
        <v>79</v>
      </c>
      <c r="JA28" s="0" t="n">
        <v>63</v>
      </c>
      <c r="JB28" s="0" t="n">
        <v>63</v>
      </c>
      <c r="JC28" s="0" t="n">
        <v>60</v>
      </c>
      <c r="JD28" s="0" t="n">
        <v>52</v>
      </c>
      <c r="JE28" s="0" t="n">
        <v>48</v>
      </c>
      <c r="JF28" s="0" t="n">
        <v>43</v>
      </c>
      <c r="JG28" s="0" t="s">
        <v>24</v>
      </c>
      <c r="JH28" s="0" t="s">
        <v>50</v>
      </c>
      <c r="JI28" s="0" t="s">
        <v>50</v>
      </c>
      <c r="JJ28" s="0" t="s">
        <v>50</v>
      </c>
      <c r="JK28" s="0" t="s">
        <v>50</v>
      </c>
      <c r="JL28" s="0" t="s">
        <v>50</v>
      </c>
      <c r="JM28" s="0" t="n">
        <v>-20</v>
      </c>
      <c r="JN28" s="0" t="n">
        <v>-11</v>
      </c>
      <c r="JO28" s="0" t="n">
        <v>-13</v>
      </c>
      <c r="JP28" s="0" t="n">
        <v>6</v>
      </c>
      <c r="JQ28" s="0" t="n">
        <v>-1</v>
      </c>
      <c r="JR28" s="0" t="n">
        <v>0</v>
      </c>
      <c r="JS28" s="0" t="n">
        <v>9</v>
      </c>
      <c r="JT28" s="0" t="n">
        <v>12</v>
      </c>
      <c r="JU28" s="0" t="n">
        <v>14</v>
      </c>
      <c r="JV28" s="0" t="n">
        <v>21</v>
      </c>
      <c r="JW28" s="0" t="n">
        <v>27</v>
      </c>
      <c r="JX28" s="0" t="n">
        <v>51</v>
      </c>
      <c r="JY28" s="0" t="n">
        <v>41</v>
      </c>
      <c r="JZ28" s="0" t="n">
        <v>48</v>
      </c>
      <c r="KA28" s="0" t="n">
        <v>54</v>
      </c>
      <c r="KB28" s="0" t="n">
        <v>50</v>
      </c>
      <c r="KC28" s="0" t="n">
        <v>59</v>
      </c>
      <c r="KD28" s="0" t="n">
        <v>59</v>
      </c>
      <c r="KE28" s="0" t="n">
        <v>58</v>
      </c>
      <c r="KF28" s="0" t="n">
        <v>60</v>
      </c>
      <c r="KG28" s="0" t="n">
        <v>63</v>
      </c>
      <c r="KH28" s="0" t="n">
        <v>71</v>
      </c>
      <c r="KI28" s="0" t="n">
        <v>70</v>
      </c>
      <c r="KJ28" s="0" t="n">
        <v>70</v>
      </c>
      <c r="KK28" s="0" t="n">
        <v>79</v>
      </c>
      <c r="KL28" s="0" t="n">
        <v>63</v>
      </c>
      <c r="KM28" s="0" t="n">
        <v>63</v>
      </c>
      <c r="KN28" s="0" t="n">
        <v>60</v>
      </c>
      <c r="KO28" s="0" t="n">
        <v>52</v>
      </c>
      <c r="KP28" s="0" t="n">
        <v>48</v>
      </c>
      <c r="KQ28" s="0" t="n">
        <v>43</v>
      </c>
      <c r="KR28" s="0" t="s">
        <v>24</v>
      </c>
      <c r="KS28" s="0" t="s">
        <v>50</v>
      </c>
      <c r="KT28" s="0" t="s">
        <v>50</v>
      </c>
      <c r="KU28" s="0" t="s">
        <v>50</v>
      </c>
      <c r="KV28" s="0" t="s">
        <v>50</v>
      </c>
      <c r="KW28" s="0" t="s">
        <v>50</v>
      </c>
      <c r="KX28" s="0" t="s">
        <v>50</v>
      </c>
      <c r="KY28" s="0" t="n">
        <v>-16</v>
      </c>
      <c r="KZ28" s="0" t="n">
        <v>-17</v>
      </c>
      <c r="LA28" s="0" t="n">
        <v>4</v>
      </c>
      <c r="LB28" s="0" t="n">
        <v>-5</v>
      </c>
      <c r="LC28" s="0" t="n">
        <v>-3</v>
      </c>
      <c r="LD28" s="0" t="n">
        <v>3</v>
      </c>
      <c r="LE28" s="0" t="n">
        <v>8</v>
      </c>
      <c r="LF28" s="0" t="n">
        <v>12</v>
      </c>
      <c r="LG28" s="0" t="n">
        <v>19</v>
      </c>
      <c r="LH28" s="0" t="n">
        <v>25</v>
      </c>
      <c r="LI28" s="0" t="n">
        <v>51</v>
      </c>
      <c r="LJ28" s="0" t="n">
        <v>39</v>
      </c>
      <c r="LK28" s="0" t="n">
        <v>47</v>
      </c>
      <c r="LL28" s="0" t="n">
        <v>53</v>
      </c>
      <c r="LM28" s="0" t="n">
        <v>49</v>
      </c>
      <c r="LN28" s="0" t="n">
        <v>58</v>
      </c>
      <c r="LO28" s="0" t="n">
        <v>58</v>
      </c>
      <c r="LP28" s="0" t="n">
        <v>57</v>
      </c>
      <c r="LQ28" s="0" t="n">
        <v>60</v>
      </c>
      <c r="LR28" s="0" t="n">
        <v>62</v>
      </c>
      <c r="LS28" s="0" t="n">
        <v>70</v>
      </c>
      <c r="LT28" s="0" t="n">
        <v>69</v>
      </c>
      <c r="LU28" s="0" t="n">
        <v>70</v>
      </c>
      <c r="LV28" s="0" t="n">
        <v>78</v>
      </c>
      <c r="LW28" s="0" t="n">
        <v>63</v>
      </c>
      <c r="LX28" s="0" t="n">
        <v>62</v>
      </c>
      <c r="LY28" s="0" t="n">
        <v>59</v>
      </c>
      <c r="LZ28" s="0" t="n">
        <v>52</v>
      </c>
      <c r="MA28" s="0" t="n">
        <v>47</v>
      </c>
      <c r="MB28" s="0" t="n">
        <v>43</v>
      </c>
      <c r="MC28" s="0" t="s">
        <v>24</v>
      </c>
      <c r="MD28" s="0" t="s">
        <v>50</v>
      </c>
      <c r="ME28" s="0" t="s">
        <v>50</v>
      </c>
      <c r="MF28" s="0" t="s">
        <v>50</v>
      </c>
      <c r="MG28" s="0" t="s">
        <v>50</v>
      </c>
      <c r="MH28" s="0" t="s">
        <v>50</v>
      </c>
      <c r="MI28" s="0" t="s">
        <v>50</v>
      </c>
      <c r="MJ28" s="0" t="n">
        <v>-20</v>
      </c>
      <c r="MK28" s="0" t="n">
        <v>-21</v>
      </c>
      <c r="ML28" s="0" t="n">
        <v>1</v>
      </c>
      <c r="MM28" s="0" t="n">
        <v>-8</v>
      </c>
      <c r="MN28" s="0" t="n">
        <v>-5</v>
      </c>
      <c r="MO28" s="0" t="n">
        <v>0</v>
      </c>
      <c r="MP28" s="0" t="n">
        <v>6</v>
      </c>
      <c r="MQ28" s="0" t="n">
        <v>10</v>
      </c>
      <c r="MR28" s="0" t="n">
        <v>17</v>
      </c>
      <c r="MS28" s="0" t="n">
        <v>24</v>
      </c>
      <c r="MT28" s="0" t="n">
        <v>50</v>
      </c>
      <c r="MU28" s="0" t="n">
        <v>38</v>
      </c>
      <c r="MV28" s="0" t="n">
        <v>46</v>
      </c>
      <c r="MW28" s="0" t="n">
        <v>52</v>
      </c>
      <c r="MX28" s="0" t="n">
        <v>48</v>
      </c>
      <c r="MY28" s="0" t="n">
        <v>58</v>
      </c>
      <c r="MZ28" s="0" t="n">
        <v>57</v>
      </c>
      <c r="NA28" s="0" t="n">
        <v>57</v>
      </c>
      <c r="NB28" s="0" t="n">
        <v>59</v>
      </c>
      <c r="NC28" s="0" t="n">
        <v>62</v>
      </c>
      <c r="ND28" s="0" t="n">
        <v>68</v>
      </c>
      <c r="NE28" s="0" t="n">
        <v>69</v>
      </c>
      <c r="NF28" s="0" t="n">
        <v>69</v>
      </c>
      <c r="NG28" s="0" t="n">
        <v>78</v>
      </c>
      <c r="NH28" s="0" t="n">
        <v>62</v>
      </c>
      <c r="NI28" s="0" t="n">
        <v>62</v>
      </c>
      <c r="NJ28" s="0" t="n">
        <v>59</v>
      </c>
      <c r="NK28" s="0" t="n">
        <v>51</v>
      </c>
      <c r="NL28" s="0" t="n">
        <v>47</v>
      </c>
      <c r="NM28" s="0" t="n">
        <v>42</v>
      </c>
      <c r="NN28" s="0" t="s">
        <v>24</v>
      </c>
      <c r="NO28" s="0" t="s">
        <v>50</v>
      </c>
      <c r="NP28" s="0" t="s">
        <v>50</v>
      </c>
      <c r="NQ28" s="0" t="s">
        <v>50</v>
      </c>
      <c r="NR28" s="0" t="s">
        <v>50</v>
      </c>
      <c r="NS28" s="0" t="s">
        <v>50</v>
      </c>
      <c r="NT28" s="0" t="s">
        <v>50</v>
      </c>
      <c r="NU28" s="0" t="n">
        <v>-21</v>
      </c>
      <c r="NV28" s="0" t="n">
        <v>-23</v>
      </c>
      <c r="NW28" s="0" t="n">
        <v>0</v>
      </c>
      <c r="NX28" s="0" t="n">
        <v>-9</v>
      </c>
      <c r="NY28" s="0" t="n">
        <v>-6</v>
      </c>
      <c r="NZ28" s="0" t="n">
        <v>0</v>
      </c>
      <c r="OA28" s="0" t="n">
        <v>5</v>
      </c>
      <c r="OB28" s="0" t="n">
        <v>9</v>
      </c>
      <c r="OC28" s="0" t="n">
        <v>17</v>
      </c>
      <c r="OD28" s="0" t="n">
        <v>23</v>
      </c>
      <c r="OE28" s="0" t="n">
        <v>50</v>
      </c>
      <c r="OF28" s="0" t="n">
        <v>37</v>
      </c>
      <c r="OG28" s="0" t="n">
        <v>45</v>
      </c>
      <c r="OH28" s="0" t="n">
        <v>52</v>
      </c>
      <c r="OI28" s="0" t="n">
        <v>48</v>
      </c>
      <c r="OJ28" s="0" t="n">
        <v>58</v>
      </c>
      <c r="OK28" s="0" t="n">
        <v>57</v>
      </c>
      <c r="OL28" s="0" t="n">
        <v>56</v>
      </c>
      <c r="OM28" s="0" t="n">
        <v>59</v>
      </c>
      <c r="ON28" s="0" t="n">
        <v>61</v>
      </c>
      <c r="OO28" s="0" t="n">
        <v>68</v>
      </c>
      <c r="OP28" s="0" t="n">
        <v>69</v>
      </c>
      <c r="OQ28" s="0" t="n">
        <v>69</v>
      </c>
      <c r="OR28" s="0" t="n">
        <v>77</v>
      </c>
      <c r="OS28" s="0" t="n">
        <v>62</v>
      </c>
      <c r="OT28" s="0" t="n">
        <v>61</v>
      </c>
      <c r="OU28" s="0" t="n">
        <v>59</v>
      </c>
      <c r="OV28" s="0" t="n">
        <v>51</v>
      </c>
      <c r="OW28" s="0" t="n">
        <v>47</v>
      </c>
      <c r="OX28" s="0" t="n">
        <v>42</v>
      </c>
      <c r="OY28" s="0" t="s">
        <v>24</v>
      </c>
      <c r="OZ28" s="0" t="s">
        <v>50</v>
      </c>
      <c r="PA28" s="0" t="s">
        <v>50</v>
      </c>
      <c r="PB28" s="0" t="s">
        <v>50</v>
      </c>
      <c r="PC28" s="0" t="s">
        <v>50</v>
      </c>
      <c r="PD28" s="0" t="s">
        <v>50</v>
      </c>
      <c r="PE28" s="0" t="s">
        <v>50</v>
      </c>
      <c r="PF28" s="0" t="n">
        <v>-23</v>
      </c>
      <c r="PG28" s="0" t="s">
        <v>50</v>
      </c>
      <c r="PH28" s="0" t="n">
        <v>-2</v>
      </c>
      <c r="PI28" s="0" t="n">
        <v>-12</v>
      </c>
      <c r="PJ28" s="0" t="n">
        <v>-7</v>
      </c>
      <c r="PK28" s="0" t="n">
        <v>-2</v>
      </c>
      <c r="PL28" s="0" t="n">
        <v>5</v>
      </c>
      <c r="PM28" s="0" t="n">
        <v>8</v>
      </c>
      <c r="PN28" s="0" t="n">
        <v>16</v>
      </c>
      <c r="PO28" s="0" t="n">
        <v>22</v>
      </c>
      <c r="PP28" s="0" t="n">
        <v>50</v>
      </c>
      <c r="PQ28" s="0" t="n">
        <v>36</v>
      </c>
      <c r="PR28" s="0" t="n">
        <v>45</v>
      </c>
      <c r="PS28" s="0" t="n">
        <v>52</v>
      </c>
      <c r="PT28" s="0" t="n">
        <v>47</v>
      </c>
      <c r="PU28" s="0" t="n">
        <v>57</v>
      </c>
      <c r="PV28" s="0" t="n">
        <v>57</v>
      </c>
      <c r="PW28" s="0" t="n">
        <v>56</v>
      </c>
      <c r="PX28" s="0" t="n">
        <v>58</v>
      </c>
      <c r="PY28" s="0" t="n">
        <v>61</v>
      </c>
      <c r="PZ28" s="0" t="n">
        <v>68</v>
      </c>
      <c r="QA28" s="0" t="n">
        <v>68</v>
      </c>
      <c r="QB28" s="0" t="n">
        <v>69</v>
      </c>
      <c r="QC28" s="0" t="n">
        <v>76</v>
      </c>
      <c r="QD28" s="0" t="n">
        <v>62</v>
      </c>
      <c r="QE28" s="0" t="n">
        <v>61</v>
      </c>
      <c r="QF28" s="0" t="n">
        <v>59</v>
      </c>
      <c r="QG28" s="0" t="n">
        <v>51</v>
      </c>
      <c r="QH28" s="0" t="n">
        <v>47</v>
      </c>
      <c r="QI28" s="0" t="n">
        <v>42</v>
      </c>
      <c r="QJ28" s="0" t="s">
        <v>24</v>
      </c>
    </row>
    <row r="29" customFormat="false" ht="15" hidden="false" customHeight="false" outlineLevel="0" collapsed="false">
      <c r="B29" s="0" t="s">
        <v>49</v>
      </c>
      <c r="C29" s="0" t="n">
        <v>8</v>
      </c>
      <c r="D29" s="2" t="n">
        <v>44946</v>
      </c>
      <c r="E29" s="1" t="n">
        <v>0.441388888888889</v>
      </c>
      <c r="F29" s="2" t="n">
        <v>44946</v>
      </c>
      <c r="G29" s="1" t="n">
        <v>0.44162037037037</v>
      </c>
      <c r="H29" s="0" t="s">
        <v>28</v>
      </c>
      <c r="I29" s="0" t="n">
        <v>-32.6</v>
      </c>
      <c r="J29" s="0" t="n">
        <v>-25.2</v>
      </c>
      <c r="K29" s="0" t="n">
        <v>-15.7</v>
      </c>
      <c r="L29" s="0" t="n">
        <v>-30.3</v>
      </c>
      <c r="M29" s="0" t="n">
        <v>-26.9</v>
      </c>
      <c r="N29" s="0" t="n">
        <v>-14.2</v>
      </c>
      <c r="O29" s="0" t="n">
        <v>1.4</v>
      </c>
      <c r="P29" s="0" t="n">
        <v>-6.4</v>
      </c>
      <c r="Q29" s="0" t="n">
        <v>7.8</v>
      </c>
      <c r="R29" s="0" t="n">
        <v>7.5</v>
      </c>
      <c r="S29" s="0" t="n">
        <v>13.7</v>
      </c>
      <c r="T29" s="0" t="n">
        <v>11</v>
      </c>
      <c r="U29" s="0" t="n">
        <v>14.4</v>
      </c>
      <c r="V29" s="0" t="n">
        <v>13.9</v>
      </c>
      <c r="W29" s="0" t="n">
        <v>13.5</v>
      </c>
      <c r="X29" s="0" t="n">
        <v>17.2</v>
      </c>
      <c r="Y29" s="0" t="n">
        <v>23.3</v>
      </c>
      <c r="Z29" s="0" t="n">
        <v>20.7</v>
      </c>
      <c r="AA29" s="0" t="n">
        <v>25.2</v>
      </c>
      <c r="AB29" s="0" t="n">
        <v>20.3</v>
      </c>
      <c r="AC29" s="0" t="n">
        <v>22.3</v>
      </c>
      <c r="AD29" s="0" t="n">
        <v>24.2</v>
      </c>
      <c r="AE29" s="0" t="n">
        <v>22.2</v>
      </c>
      <c r="AF29" s="0" t="n">
        <v>22.2</v>
      </c>
      <c r="AG29" s="0" t="n">
        <v>21.8</v>
      </c>
      <c r="AH29" s="0" t="n">
        <v>22.2</v>
      </c>
      <c r="AI29" s="0" t="n">
        <v>25.1</v>
      </c>
      <c r="AJ29" s="0" t="n">
        <v>21.9</v>
      </c>
      <c r="AK29" s="0" t="n">
        <v>20.9</v>
      </c>
      <c r="AL29" s="0" t="n">
        <v>21</v>
      </c>
      <c r="AM29" s="0" t="n">
        <v>20.9</v>
      </c>
      <c r="AN29" s="0" t="n">
        <v>21.8</v>
      </c>
      <c r="AO29" s="0" t="n">
        <v>19.1</v>
      </c>
      <c r="AP29" s="0" t="n">
        <v>17.1</v>
      </c>
      <c r="AQ29" s="0" t="n">
        <v>14.7</v>
      </c>
      <c r="AR29" s="0" t="n">
        <v>9.4</v>
      </c>
      <c r="AS29" s="0" t="s">
        <v>24</v>
      </c>
      <c r="AT29" s="0" t="n">
        <v>-72</v>
      </c>
      <c r="AU29" s="0" t="n">
        <v>-53.8</v>
      </c>
      <c r="AV29" s="0" t="n">
        <v>-44.2</v>
      </c>
      <c r="AW29" s="0" t="n">
        <v>-50.5</v>
      </c>
      <c r="AX29" s="0" t="n">
        <v>-46.8</v>
      </c>
      <c r="AY29" s="0" t="n">
        <v>-35.7</v>
      </c>
      <c r="AZ29" s="0" t="n">
        <v>-21.8</v>
      </c>
      <c r="BA29" s="0" t="n">
        <v>-25.2</v>
      </c>
      <c r="BB29" s="0" t="n">
        <v>-5.1</v>
      </c>
      <c r="BC29" s="0" t="n">
        <v>-11.4</v>
      </c>
      <c r="BD29" s="0" t="n">
        <v>-8.6</v>
      </c>
      <c r="BE29" s="0" t="n">
        <v>-6</v>
      </c>
      <c r="BF29" s="0" t="n">
        <v>-0.5</v>
      </c>
      <c r="BG29" s="0" t="n">
        <v>1.9</v>
      </c>
      <c r="BH29" s="0" t="n">
        <v>2.1</v>
      </c>
      <c r="BI29" s="0" t="n">
        <v>6.3</v>
      </c>
      <c r="BJ29" s="0" t="n">
        <v>11.3</v>
      </c>
      <c r="BK29" s="0" t="n">
        <v>14</v>
      </c>
      <c r="BL29" s="0" t="n">
        <v>18.9</v>
      </c>
      <c r="BM29" s="0" t="n">
        <v>15.5</v>
      </c>
      <c r="BN29" s="0" t="n">
        <v>17.6</v>
      </c>
      <c r="BO29" s="0" t="n">
        <v>19.5</v>
      </c>
      <c r="BP29" s="0" t="n">
        <v>18.5</v>
      </c>
      <c r="BQ29" s="0" t="n">
        <v>17.5</v>
      </c>
      <c r="BR29" s="0" t="n">
        <v>16.8</v>
      </c>
      <c r="BS29" s="0" t="n">
        <v>16.1</v>
      </c>
      <c r="BT29" s="0" t="n">
        <v>14.6</v>
      </c>
      <c r="BU29" s="0" t="n">
        <v>14.2</v>
      </c>
      <c r="BV29" s="0" t="n">
        <v>14</v>
      </c>
      <c r="BW29" s="0" t="n">
        <v>14</v>
      </c>
      <c r="BX29" s="0" t="n">
        <v>13.2</v>
      </c>
      <c r="BY29" s="0" t="n">
        <v>12.2</v>
      </c>
      <c r="BZ29" s="0" t="n">
        <v>10.8</v>
      </c>
      <c r="CA29" s="0" t="n">
        <v>8.8</v>
      </c>
      <c r="CB29" s="0" t="n">
        <v>6.3</v>
      </c>
      <c r="CC29" s="0" t="n">
        <v>6.3</v>
      </c>
      <c r="CD29" s="0" t="s">
        <v>24</v>
      </c>
      <c r="CE29" s="0" t="n">
        <v>-46.9</v>
      </c>
      <c r="CF29" s="0" t="n">
        <v>-37.7</v>
      </c>
      <c r="CG29" s="0" t="n">
        <v>-27.3</v>
      </c>
      <c r="CH29" s="0" t="n">
        <v>-37.9</v>
      </c>
      <c r="CI29" s="0" t="n">
        <v>-35.4</v>
      </c>
      <c r="CJ29" s="0" t="n">
        <v>-21.3</v>
      </c>
      <c r="CK29" s="0" t="n">
        <v>-7.6</v>
      </c>
      <c r="CL29" s="0" t="n">
        <v>-16.1</v>
      </c>
      <c r="CM29" s="0" t="n">
        <v>1.9</v>
      </c>
      <c r="CN29" s="0" t="n">
        <v>-3.4</v>
      </c>
      <c r="CO29" s="0" t="n">
        <v>0.2</v>
      </c>
      <c r="CP29" s="0" t="n">
        <v>1.6</v>
      </c>
      <c r="CQ29" s="0" t="n">
        <v>5.6</v>
      </c>
      <c r="CR29" s="0" t="n">
        <v>7.7</v>
      </c>
      <c r="CS29" s="0" t="n">
        <v>6.8</v>
      </c>
      <c r="CT29" s="0" t="n">
        <v>11.7</v>
      </c>
      <c r="CU29" s="0" t="n">
        <v>15.3</v>
      </c>
      <c r="CV29" s="0" t="n">
        <v>17.3</v>
      </c>
      <c r="CW29" s="0" t="n">
        <v>21.8</v>
      </c>
      <c r="CX29" s="0" t="n">
        <v>18.1</v>
      </c>
      <c r="CY29" s="0" t="n">
        <v>20</v>
      </c>
      <c r="CZ29" s="0" t="n">
        <v>21.2</v>
      </c>
      <c r="DA29" s="0" t="n">
        <v>20.3</v>
      </c>
      <c r="DB29" s="0" t="n">
        <v>19.7</v>
      </c>
      <c r="DC29" s="0" t="n">
        <v>19</v>
      </c>
      <c r="DD29" s="0" t="n">
        <v>18.2</v>
      </c>
      <c r="DE29" s="0" t="n">
        <v>17.1</v>
      </c>
      <c r="DF29" s="0" t="n">
        <v>16.9</v>
      </c>
      <c r="DG29" s="0" t="n">
        <v>16.5</v>
      </c>
      <c r="DH29" s="0" t="n">
        <v>16.1</v>
      </c>
      <c r="DI29" s="0" t="n">
        <v>15.4</v>
      </c>
      <c r="DJ29" s="0" t="n">
        <v>14.4</v>
      </c>
      <c r="DK29" s="0" t="n">
        <v>12.5</v>
      </c>
      <c r="DL29" s="0" t="n">
        <v>10.3</v>
      </c>
      <c r="DM29" s="0" t="n">
        <v>7.7</v>
      </c>
      <c r="DN29" s="0" t="n">
        <v>7.3</v>
      </c>
      <c r="DO29" s="0" t="s">
        <v>24</v>
      </c>
      <c r="DP29" s="0" t="n">
        <v>127.1</v>
      </c>
      <c r="DQ29" s="0" t="n">
        <v>127.1</v>
      </c>
      <c r="DR29" s="0" t="n">
        <v>127.1</v>
      </c>
      <c r="DS29" s="0" t="n">
        <v>127.1</v>
      </c>
      <c r="DT29" s="0" t="n">
        <v>127.1</v>
      </c>
      <c r="DU29" s="0" t="n">
        <v>127.1</v>
      </c>
      <c r="DV29" s="0" t="n">
        <v>127.1</v>
      </c>
      <c r="DW29" s="0" t="n">
        <v>127.1</v>
      </c>
      <c r="DX29" s="0" t="n">
        <v>127.1</v>
      </c>
      <c r="DY29" s="0" t="n">
        <v>127.1</v>
      </c>
      <c r="DZ29" s="0" t="n">
        <v>127.1</v>
      </c>
      <c r="EA29" s="0" t="n">
        <v>127.1</v>
      </c>
      <c r="EB29" s="0" t="n">
        <v>127.1</v>
      </c>
      <c r="EC29" s="0" t="n">
        <v>127.1</v>
      </c>
      <c r="ED29" s="0" t="n">
        <v>127.1</v>
      </c>
      <c r="EE29" s="0" t="n">
        <v>127.1</v>
      </c>
      <c r="EF29" s="0" t="n">
        <v>127.1</v>
      </c>
      <c r="EG29" s="0" t="n">
        <v>127.1</v>
      </c>
      <c r="EH29" s="0" t="n">
        <v>127.1</v>
      </c>
      <c r="EI29" s="0" t="n">
        <v>127.1</v>
      </c>
      <c r="EJ29" s="0" t="n">
        <v>97</v>
      </c>
      <c r="EK29" s="0" t="n">
        <v>91</v>
      </c>
      <c r="EL29" s="0" t="n">
        <v>81.3</v>
      </c>
      <c r="EM29" s="0" t="n">
        <v>58.7</v>
      </c>
      <c r="EN29" s="0" t="n">
        <v>88</v>
      </c>
      <c r="EO29" s="0" t="n">
        <v>71.8</v>
      </c>
      <c r="EP29" s="0" t="n">
        <v>127.1</v>
      </c>
      <c r="EQ29" s="0" t="n">
        <v>92.4</v>
      </c>
      <c r="ER29" s="0" t="n">
        <v>95.6</v>
      </c>
      <c r="ES29" s="0" t="n">
        <v>4</v>
      </c>
      <c r="ET29" s="0" t="n">
        <v>127.1</v>
      </c>
      <c r="EU29" s="0" t="n">
        <v>115</v>
      </c>
      <c r="EV29" s="0" t="n">
        <v>127.1</v>
      </c>
      <c r="EW29" s="0" t="n">
        <v>127.1</v>
      </c>
      <c r="EX29" s="0" t="n">
        <v>127.1</v>
      </c>
      <c r="EY29" s="0" t="s">
        <v>50</v>
      </c>
      <c r="EZ29" s="0" t="s">
        <v>24</v>
      </c>
      <c r="FA29" s="0" t="n">
        <v>-33.8</v>
      </c>
      <c r="FB29" s="0" t="n">
        <v>-24.6</v>
      </c>
      <c r="FC29" s="0" t="n">
        <v>-14.2</v>
      </c>
      <c r="FD29" s="0" t="n">
        <v>-24.8</v>
      </c>
      <c r="FE29" s="0" t="n">
        <v>-22.3</v>
      </c>
      <c r="FF29" s="0" t="n">
        <v>-8.2</v>
      </c>
      <c r="FG29" s="0" t="n">
        <v>5.4</v>
      </c>
      <c r="FH29" s="0" t="n">
        <v>-3</v>
      </c>
      <c r="FI29" s="0" t="n">
        <v>15</v>
      </c>
      <c r="FJ29" s="0" t="n">
        <v>9.7</v>
      </c>
      <c r="FK29" s="0" t="n">
        <v>13.3</v>
      </c>
      <c r="FL29" s="0" t="n">
        <v>14.7</v>
      </c>
      <c r="FM29" s="0" t="n">
        <v>18.7</v>
      </c>
      <c r="FN29" s="0" t="n">
        <v>20.8</v>
      </c>
      <c r="FO29" s="0" t="n">
        <v>19.9</v>
      </c>
      <c r="FP29" s="0" t="n">
        <v>24.7</v>
      </c>
      <c r="FQ29" s="0" t="n">
        <v>28.4</v>
      </c>
      <c r="FR29" s="0" t="n">
        <v>30.4</v>
      </c>
      <c r="FS29" s="0" t="n">
        <v>34.9</v>
      </c>
      <c r="FT29" s="0" t="n">
        <v>31.2</v>
      </c>
      <c r="FU29" s="0" t="n">
        <v>33.1</v>
      </c>
      <c r="FV29" s="0" t="n">
        <v>34.3</v>
      </c>
      <c r="FW29" s="0" t="n">
        <v>33.4</v>
      </c>
      <c r="FX29" s="0" t="n">
        <v>32.8</v>
      </c>
      <c r="FY29" s="0" t="n">
        <v>32.1</v>
      </c>
      <c r="FZ29" s="0" t="n">
        <v>31.3</v>
      </c>
      <c r="GA29" s="0" t="n">
        <v>30.2</v>
      </c>
      <c r="GB29" s="0" t="n">
        <v>30</v>
      </c>
      <c r="GC29" s="0" t="n">
        <v>29.6</v>
      </c>
      <c r="GD29" s="0" t="n">
        <v>29.1</v>
      </c>
      <c r="GE29" s="0" t="n">
        <v>28.4</v>
      </c>
      <c r="GF29" s="0" t="n">
        <v>27.5</v>
      </c>
      <c r="GG29" s="0" t="n">
        <v>25.6</v>
      </c>
      <c r="GH29" s="0" t="n">
        <v>23.4</v>
      </c>
      <c r="GI29" s="0" t="n">
        <v>20.8</v>
      </c>
      <c r="GJ29" s="0" t="n">
        <v>20.4</v>
      </c>
      <c r="GK29" s="0" t="s">
        <v>24</v>
      </c>
      <c r="GL29" s="0" t="s">
        <v>50</v>
      </c>
      <c r="GM29" s="0" t="s">
        <v>50</v>
      </c>
      <c r="GN29" s="0" t="n">
        <v>-17</v>
      </c>
      <c r="GO29" s="0" t="s">
        <v>50</v>
      </c>
      <c r="GP29" s="0" t="s">
        <v>50</v>
      </c>
      <c r="GQ29" s="0" t="n">
        <v>-15</v>
      </c>
      <c r="GR29" s="0" t="n">
        <v>0</v>
      </c>
      <c r="GS29" s="0" t="n">
        <v>-9</v>
      </c>
      <c r="GT29" s="0" t="n">
        <v>6</v>
      </c>
      <c r="GU29" s="0" t="n">
        <v>5</v>
      </c>
      <c r="GV29" s="0" t="n">
        <v>10</v>
      </c>
      <c r="GW29" s="0" t="n">
        <v>9</v>
      </c>
      <c r="GX29" s="0" t="n">
        <v>13</v>
      </c>
      <c r="GY29" s="0" t="n">
        <v>12</v>
      </c>
      <c r="GZ29" s="0" t="n">
        <v>11</v>
      </c>
      <c r="HA29" s="0" t="n">
        <v>15</v>
      </c>
      <c r="HB29" s="0" t="n">
        <v>19</v>
      </c>
      <c r="HC29" s="0" t="n">
        <v>20</v>
      </c>
      <c r="HD29" s="0" t="n">
        <v>24</v>
      </c>
      <c r="HE29" s="0" t="n">
        <v>19</v>
      </c>
      <c r="HF29" s="0" t="n">
        <v>21</v>
      </c>
      <c r="HG29" s="0" t="n">
        <v>23</v>
      </c>
      <c r="HH29" s="0" t="n">
        <v>21</v>
      </c>
      <c r="HI29" s="0" t="n">
        <v>21</v>
      </c>
      <c r="HJ29" s="0" t="n">
        <v>20</v>
      </c>
      <c r="HK29" s="0" t="n">
        <v>21</v>
      </c>
      <c r="HL29" s="0" t="n">
        <v>21</v>
      </c>
      <c r="HM29" s="0" t="n">
        <v>20</v>
      </c>
      <c r="HN29" s="0" t="n">
        <v>20</v>
      </c>
      <c r="HO29" s="0" t="n">
        <v>19</v>
      </c>
      <c r="HP29" s="0" t="n">
        <v>19</v>
      </c>
      <c r="HQ29" s="0" t="n">
        <v>18</v>
      </c>
      <c r="HR29" s="0" t="n">
        <v>16</v>
      </c>
      <c r="HS29" s="0" t="n">
        <v>14</v>
      </c>
      <c r="HT29" s="0" t="n">
        <v>11</v>
      </c>
      <c r="HU29" s="0" t="n">
        <v>8</v>
      </c>
      <c r="HV29" s="0" t="s">
        <v>24</v>
      </c>
      <c r="HW29" s="0" t="s">
        <v>50</v>
      </c>
      <c r="HX29" s="0" t="s">
        <v>50</v>
      </c>
      <c r="HY29" s="0" t="n">
        <v>-19</v>
      </c>
      <c r="HZ29" s="0" t="s">
        <v>50</v>
      </c>
      <c r="IA29" s="0" t="s">
        <v>50</v>
      </c>
      <c r="IB29" s="0" t="n">
        <v>-17</v>
      </c>
      <c r="IC29" s="0" t="n">
        <v>-4</v>
      </c>
      <c r="ID29" s="0" t="n">
        <v>-13</v>
      </c>
      <c r="IE29" s="0" t="n">
        <v>4</v>
      </c>
      <c r="IF29" s="0" t="n">
        <v>0</v>
      </c>
      <c r="IG29" s="0" t="n">
        <v>4</v>
      </c>
      <c r="IH29" s="0" t="n">
        <v>6</v>
      </c>
      <c r="II29" s="0" t="n">
        <v>9</v>
      </c>
      <c r="IJ29" s="0" t="n">
        <v>10</v>
      </c>
      <c r="IK29" s="0" t="n">
        <v>8</v>
      </c>
      <c r="IL29" s="0" t="n">
        <v>13</v>
      </c>
      <c r="IM29" s="0" t="n">
        <v>17</v>
      </c>
      <c r="IN29" s="0" t="n">
        <v>19</v>
      </c>
      <c r="IO29" s="0" t="n">
        <v>23</v>
      </c>
      <c r="IP29" s="0" t="n">
        <v>19</v>
      </c>
      <c r="IQ29" s="0" t="n">
        <v>21</v>
      </c>
      <c r="IR29" s="0" t="n">
        <v>22</v>
      </c>
      <c r="IS29" s="0" t="n">
        <v>21</v>
      </c>
      <c r="IT29" s="0" t="n">
        <v>20</v>
      </c>
      <c r="IU29" s="0" t="n">
        <v>20</v>
      </c>
      <c r="IV29" s="0" t="n">
        <v>19</v>
      </c>
      <c r="IW29" s="0" t="n">
        <v>19</v>
      </c>
      <c r="IX29" s="0" t="n">
        <v>19</v>
      </c>
      <c r="IY29" s="0" t="n">
        <v>18</v>
      </c>
      <c r="IZ29" s="0" t="n">
        <v>18</v>
      </c>
      <c r="JA29" s="0" t="n">
        <v>17</v>
      </c>
      <c r="JB29" s="0" t="n">
        <v>16</v>
      </c>
      <c r="JC29" s="0" t="n">
        <v>13</v>
      </c>
      <c r="JD29" s="0" t="n">
        <v>11</v>
      </c>
      <c r="JE29" s="0" t="n">
        <v>9</v>
      </c>
      <c r="JF29" s="0" t="n">
        <v>8</v>
      </c>
      <c r="JG29" s="0" t="s">
        <v>24</v>
      </c>
      <c r="JH29" s="0" t="s">
        <v>50</v>
      </c>
      <c r="JI29" s="0" t="s">
        <v>50</v>
      </c>
      <c r="JJ29" s="0" t="s">
        <v>50</v>
      </c>
      <c r="JK29" s="0" t="s">
        <v>50</v>
      </c>
      <c r="JL29" s="0" t="s">
        <v>50</v>
      </c>
      <c r="JM29" s="0" t="n">
        <v>-19</v>
      </c>
      <c r="JN29" s="0" t="n">
        <v>-5</v>
      </c>
      <c r="JO29" s="0" t="n">
        <v>-14</v>
      </c>
      <c r="JP29" s="0" t="n">
        <v>4</v>
      </c>
      <c r="JQ29" s="0" t="n">
        <v>-2</v>
      </c>
      <c r="JR29" s="0" t="n">
        <v>2</v>
      </c>
      <c r="JS29" s="0" t="n">
        <v>4</v>
      </c>
      <c r="JT29" s="0" t="n">
        <v>7</v>
      </c>
      <c r="JU29" s="0" t="n">
        <v>9</v>
      </c>
      <c r="JV29" s="0" t="n">
        <v>8</v>
      </c>
      <c r="JW29" s="0" t="n">
        <v>12</v>
      </c>
      <c r="JX29" s="0" t="n">
        <v>16</v>
      </c>
      <c r="JY29" s="0" t="n">
        <v>18</v>
      </c>
      <c r="JZ29" s="0" t="n">
        <v>22</v>
      </c>
      <c r="KA29" s="0" t="n">
        <v>19</v>
      </c>
      <c r="KB29" s="0" t="n">
        <v>20</v>
      </c>
      <c r="KC29" s="0" t="n">
        <v>21</v>
      </c>
      <c r="KD29" s="0" t="n">
        <v>21</v>
      </c>
      <c r="KE29" s="0" t="n">
        <v>20</v>
      </c>
      <c r="KF29" s="0" t="n">
        <v>19</v>
      </c>
      <c r="KG29" s="0" t="n">
        <v>19</v>
      </c>
      <c r="KH29" s="0" t="n">
        <v>18</v>
      </c>
      <c r="KI29" s="0" t="n">
        <v>18</v>
      </c>
      <c r="KJ29" s="0" t="n">
        <v>17</v>
      </c>
      <c r="KK29" s="0" t="n">
        <v>17</v>
      </c>
      <c r="KL29" s="0" t="n">
        <v>16</v>
      </c>
      <c r="KM29" s="0" t="n">
        <v>15</v>
      </c>
      <c r="KN29" s="0" t="n">
        <v>13</v>
      </c>
      <c r="KO29" s="0" t="n">
        <v>11</v>
      </c>
      <c r="KP29" s="0" t="n">
        <v>8</v>
      </c>
      <c r="KQ29" s="0" t="n">
        <v>7</v>
      </c>
      <c r="KR29" s="0" t="s">
        <v>24</v>
      </c>
      <c r="KS29" s="0" t="s">
        <v>50</v>
      </c>
      <c r="KT29" s="0" t="s">
        <v>50</v>
      </c>
      <c r="KU29" s="0" t="s">
        <v>50</v>
      </c>
      <c r="KV29" s="0" t="s">
        <v>50</v>
      </c>
      <c r="KW29" s="0" t="s">
        <v>50</v>
      </c>
      <c r="KX29" s="0" t="n">
        <v>-23</v>
      </c>
      <c r="KY29" s="0" t="n">
        <v>-10</v>
      </c>
      <c r="KZ29" s="0" t="n">
        <v>-18</v>
      </c>
      <c r="LA29" s="0" t="n">
        <v>1</v>
      </c>
      <c r="LB29" s="0" t="n">
        <v>-6</v>
      </c>
      <c r="LC29" s="0" t="n">
        <v>-3</v>
      </c>
      <c r="LD29" s="0" t="n">
        <v>0</v>
      </c>
      <c r="LE29" s="0" t="n">
        <v>4</v>
      </c>
      <c r="LF29" s="0" t="n">
        <v>7</v>
      </c>
      <c r="LG29" s="0" t="n">
        <v>6</v>
      </c>
      <c r="LH29" s="0" t="n">
        <v>11</v>
      </c>
      <c r="LI29" s="0" t="n">
        <v>14</v>
      </c>
      <c r="LJ29" s="0" t="n">
        <v>17</v>
      </c>
      <c r="LK29" s="0" t="n">
        <v>21</v>
      </c>
      <c r="LL29" s="0" t="n">
        <v>17</v>
      </c>
      <c r="LM29" s="0" t="n">
        <v>19</v>
      </c>
      <c r="LN29" s="0" t="n">
        <v>21</v>
      </c>
      <c r="LO29" s="0" t="n">
        <v>20</v>
      </c>
      <c r="LP29" s="0" t="n">
        <v>19</v>
      </c>
      <c r="LQ29" s="0" t="n">
        <v>18</v>
      </c>
      <c r="LR29" s="0" t="n">
        <v>18</v>
      </c>
      <c r="LS29" s="0" t="n">
        <v>16</v>
      </c>
      <c r="LT29" s="0" t="n">
        <v>16</v>
      </c>
      <c r="LU29" s="0" t="n">
        <v>16</v>
      </c>
      <c r="LV29" s="0" t="n">
        <v>15</v>
      </c>
      <c r="LW29" s="0" t="n">
        <v>14</v>
      </c>
      <c r="LX29" s="0" t="n">
        <v>13</v>
      </c>
      <c r="LY29" s="0" t="n">
        <v>12</v>
      </c>
      <c r="LZ29" s="0" t="n">
        <v>9</v>
      </c>
      <c r="MA29" s="0" t="n">
        <v>7</v>
      </c>
      <c r="MB29" s="0" t="n">
        <v>7</v>
      </c>
      <c r="MC29" s="0" t="s">
        <v>24</v>
      </c>
      <c r="MD29" s="0" t="s">
        <v>50</v>
      </c>
      <c r="ME29" s="0" t="s">
        <v>50</v>
      </c>
      <c r="MF29" s="0" t="s">
        <v>50</v>
      </c>
      <c r="MG29" s="0" t="s">
        <v>50</v>
      </c>
      <c r="MH29" s="0" t="s">
        <v>50</v>
      </c>
      <c r="MI29" s="0" t="s">
        <v>50</v>
      </c>
      <c r="MJ29" s="0" t="n">
        <v>-16</v>
      </c>
      <c r="MK29" s="0" t="n">
        <v>-22</v>
      </c>
      <c r="ML29" s="0" t="n">
        <v>-2</v>
      </c>
      <c r="MM29" s="0" t="n">
        <v>-9</v>
      </c>
      <c r="MN29" s="0" t="n">
        <v>-6</v>
      </c>
      <c r="MO29" s="0" t="n">
        <v>-3</v>
      </c>
      <c r="MP29" s="0" t="n">
        <v>1</v>
      </c>
      <c r="MQ29" s="0" t="n">
        <v>5</v>
      </c>
      <c r="MR29" s="0" t="n">
        <v>4</v>
      </c>
      <c r="MS29" s="0" t="n">
        <v>9</v>
      </c>
      <c r="MT29" s="0" t="n">
        <v>13</v>
      </c>
      <c r="MU29" s="0" t="n">
        <v>15</v>
      </c>
      <c r="MV29" s="0" t="n">
        <v>20</v>
      </c>
      <c r="MW29" s="0" t="n">
        <v>16</v>
      </c>
      <c r="MX29" s="0" t="n">
        <v>18</v>
      </c>
      <c r="MY29" s="0" t="n">
        <v>20</v>
      </c>
      <c r="MZ29" s="0" t="n">
        <v>19</v>
      </c>
      <c r="NA29" s="0" t="n">
        <v>18</v>
      </c>
      <c r="NB29" s="0" t="n">
        <v>17</v>
      </c>
      <c r="NC29" s="0" t="n">
        <v>17</v>
      </c>
      <c r="ND29" s="0" t="n">
        <v>15</v>
      </c>
      <c r="NE29" s="0" t="n">
        <v>14</v>
      </c>
      <c r="NF29" s="0" t="n">
        <v>14</v>
      </c>
      <c r="NG29" s="0" t="n">
        <v>14</v>
      </c>
      <c r="NH29" s="0" t="n">
        <v>13</v>
      </c>
      <c r="NI29" s="0" t="n">
        <v>12</v>
      </c>
      <c r="NJ29" s="0" t="n">
        <v>11</v>
      </c>
      <c r="NK29" s="0" t="n">
        <v>9</v>
      </c>
      <c r="NL29" s="0" t="n">
        <v>6</v>
      </c>
      <c r="NM29" s="0" t="n">
        <v>6</v>
      </c>
      <c r="NN29" s="0" t="s">
        <v>24</v>
      </c>
      <c r="NO29" s="0" t="s">
        <v>50</v>
      </c>
      <c r="NP29" s="0" t="s">
        <v>50</v>
      </c>
      <c r="NQ29" s="0" t="s">
        <v>50</v>
      </c>
      <c r="NR29" s="0" t="s">
        <v>50</v>
      </c>
      <c r="NS29" s="0" t="s">
        <v>50</v>
      </c>
      <c r="NT29" s="0" t="s">
        <v>50</v>
      </c>
      <c r="NU29" s="0" t="n">
        <v>-18</v>
      </c>
      <c r="NV29" s="0" t="n">
        <v>-23</v>
      </c>
      <c r="NW29" s="0" t="n">
        <v>-3</v>
      </c>
      <c r="NX29" s="0" t="n">
        <v>-9</v>
      </c>
      <c r="NY29" s="0" t="n">
        <v>-6</v>
      </c>
      <c r="NZ29" s="0" t="n">
        <v>-4</v>
      </c>
      <c r="OA29" s="0" t="n">
        <v>1</v>
      </c>
      <c r="OB29" s="0" t="n">
        <v>4</v>
      </c>
      <c r="OC29" s="0" t="n">
        <v>3</v>
      </c>
      <c r="OD29" s="0" t="n">
        <v>9</v>
      </c>
      <c r="OE29" s="0" t="n">
        <v>13</v>
      </c>
      <c r="OF29" s="0" t="n">
        <v>15</v>
      </c>
      <c r="OG29" s="0" t="n">
        <v>19</v>
      </c>
      <c r="OH29" s="0" t="n">
        <v>16</v>
      </c>
      <c r="OI29" s="0" t="n">
        <v>18</v>
      </c>
      <c r="OJ29" s="0" t="n">
        <v>20</v>
      </c>
      <c r="OK29" s="0" t="n">
        <v>19</v>
      </c>
      <c r="OL29" s="0" t="n">
        <v>18</v>
      </c>
      <c r="OM29" s="0" t="n">
        <v>17</v>
      </c>
      <c r="ON29" s="0" t="n">
        <v>16</v>
      </c>
      <c r="OO29" s="0" t="n">
        <v>15</v>
      </c>
      <c r="OP29" s="0" t="n">
        <v>14</v>
      </c>
      <c r="OQ29" s="0" t="n">
        <v>14</v>
      </c>
      <c r="OR29" s="0" t="n">
        <v>14</v>
      </c>
      <c r="OS29" s="0" t="n">
        <v>13</v>
      </c>
      <c r="OT29" s="0" t="n">
        <v>12</v>
      </c>
      <c r="OU29" s="0" t="n">
        <v>11</v>
      </c>
      <c r="OV29" s="0" t="n">
        <v>9</v>
      </c>
      <c r="OW29" s="0" t="n">
        <v>6</v>
      </c>
      <c r="OX29" s="0" t="n">
        <v>6</v>
      </c>
      <c r="OY29" s="0" t="s">
        <v>24</v>
      </c>
      <c r="OZ29" s="0" t="s">
        <v>50</v>
      </c>
      <c r="PA29" s="0" t="s">
        <v>50</v>
      </c>
      <c r="PB29" s="0" t="s">
        <v>50</v>
      </c>
      <c r="PC29" s="0" t="s">
        <v>50</v>
      </c>
      <c r="PD29" s="0" t="s">
        <v>50</v>
      </c>
      <c r="PE29" s="0" t="s">
        <v>50</v>
      </c>
      <c r="PF29" s="0" t="n">
        <v>-21</v>
      </c>
      <c r="PG29" s="0" t="s">
        <v>50</v>
      </c>
      <c r="PH29" s="0" t="n">
        <v>-4</v>
      </c>
      <c r="PI29" s="0" t="n">
        <v>-11</v>
      </c>
      <c r="PJ29" s="0" t="n">
        <v>-8</v>
      </c>
      <c r="PK29" s="0" t="n">
        <v>-6</v>
      </c>
      <c r="PL29" s="0" t="n">
        <v>0</v>
      </c>
      <c r="PM29" s="0" t="n">
        <v>3</v>
      </c>
      <c r="PN29" s="0" t="n">
        <v>2</v>
      </c>
      <c r="PO29" s="0" t="n">
        <v>8</v>
      </c>
      <c r="PP29" s="0" t="n">
        <v>12</v>
      </c>
      <c r="PQ29" s="0" t="n">
        <v>14</v>
      </c>
      <c r="PR29" s="0" t="n">
        <v>19</v>
      </c>
      <c r="PS29" s="0" t="n">
        <v>16</v>
      </c>
      <c r="PT29" s="0" t="n">
        <v>17</v>
      </c>
      <c r="PU29" s="0" t="n">
        <v>19</v>
      </c>
      <c r="PV29" s="0" t="n">
        <v>18</v>
      </c>
      <c r="PW29" s="0" t="n">
        <v>17</v>
      </c>
      <c r="PX29" s="0" t="n">
        <v>17</v>
      </c>
      <c r="PY29" s="0" t="n">
        <v>16</v>
      </c>
      <c r="PZ29" s="0" t="n">
        <v>14</v>
      </c>
      <c r="QA29" s="0" t="n">
        <v>14</v>
      </c>
      <c r="QB29" s="0" t="n">
        <v>14</v>
      </c>
      <c r="QC29" s="0" t="n">
        <v>14</v>
      </c>
      <c r="QD29" s="0" t="n">
        <v>13</v>
      </c>
      <c r="QE29" s="0" t="n">
        <v>12</v>
      </c>
      <c r="QF29" s="0" t="n">
        <v>11</v>
      </c>
      <c r="QG29" s="0" t="n">
        <v>8</v>
      </c>
      <c r="QH29" s="0" t="n">
        <v>6</v>
      </c>
      <c r="QI29" s="0" t="n">
        <v>6</v>
      </c>
      <c r="QJ29" s="0" t="s">
        <v>24</v>
      </c>
    </row>
    <row r="30" customFormat="false" ht="15" hidden="false" customHeight="false" outlineLevel="0" collapsed="false">
      <c r="B30" s="0" t="s">
        <v>49</v>
      </c>
      <c r="C30" s="0" t="n">
        <v>9</v>
      </c>
      <c r="D30" s="2" t="n">
        <v>44946</v>
      </c>
      <c r="E30" s="1" t="n">
        <v>0.441736111111111</v>
      </c>
      <c r="F30" s="2" t="n">
        <v>44946</v>
      </c>
      <c r="G30" s="1" t="n">
        <v>0.441967592592593</v>
      </c>
      <c r="H30" s="0" t="s">
        <v>28</v>
      </c>
      <c r="I30" s="0" t="n">
        <v>-21.4</v>
      </c>
      <c r="J30" s="0" t="n">
        <v>-27</v>
      </c>
      <c r="K30" s="0" t="n">
        <v>-21.7</v>
      </c>
      <c r="L30" s="0" t="n">
        <v>-26.2</v>
      </c>
      <c r="M30" s="0" t="n">
        <v>-22.5</v>
      </c>
      <c r="N30" s="0" t="n">
        <v>-15.3</v>
      </c>
      <c r="O30" s="0" t="n">
        <v>-3.2</v>
      </c>
      <c r="P30" s="0" t="n">
        <v>-0.3</v>
      </c>
      <c r="Q30" s="0" t="n">
        <v>7.7</v>
      </c>
      <c r="R30" s="0" t="n">
        <v>8.4</v>
      </c>
      <c r="S30" s="0" t="n">
        <v>11.9</v>
      </c>
      <c r="T30" s="0" t="n">
        <v>14.8</v>
      </c>
      <c r="U30" s="0" t="n">
        <v>18.5</v>
      </c>
      <c r="V30" s="0" t="n">
        <v>21.4</v>
      </c>
      <c r="W30" s="0" t="n">
        <v>22.7</v>
      </c>
      <c r="X30" s="0" t="n">
        <v>30.4</v>
      </c>
      <c r="Y30" s="0" t="n">
        <v>45.7</v>
      </c>
      <c r="Z30" s="0" t="n">
        <v>42.5</v>
      </c>
      <c r="AA30" s="0" t="n">
        <v>50.4</v>
      </c>
      <c r="AB30" s="0" t="n">
        <v>55.2</v>
      </c>
      <c r="AC30" s="0" t="n">
        <v>52.2</v>
      </c>
      <c r="AD30" s="0" t="n">
        <v>59.2</v>
      </c>
      <c r="AE30" s="0" t="n">
        <v>60.5</v>
      </c>
      <c r="AF30" s="0" t="n">
        <v>62.7</v>
      </c>
      <c r="AG30" s="0" t="n">
        <v>59.9</v>
      </c>
      <c r="AH30" s="0" t="n">
        <v>61.3</v>
      </c>
      <c r="AI30" s="0" t="n">
        <v>69.3</v>
      </c>
      <c r="AJ30" s="0" t="n">
        <v>68.8</v>
      </c>
      <c r="AK30" s="0" t="n">
        <v>67.5</v>
      </c>
      <c r="AL30" s="0" t="n">
        <v>73.6</v>
      </c>
      <c r="AM30" s="0" t="n">
        <v>61.6</v>
      </c>
      <c r="AN30" s="0" t="n">
        <v>59.5</v>
      </c>
      <c r="AO30" s="0" t="n">
        <v>59.6</v>
      </c>
      <c r="AP30" s="0" t="n">
        <v>48.9</v>
      </c>
      <c r="AQ30" s="0" t="n">
        <v>45.3</v>
      </c>
      <c r="AR30" s="0" t="n">
        <v>40.1</v>
      </c>
      <c r="AS30" s="0" t="s">
        <v>24</v>
      </c>
      <c r="AT30" s="0" t="n">
        <v>-66.2</v>
      </c>
      <c r="AU30" s="0" t="n">
        <v>-52</v>
      </c>
      <c r="AV30" s="0" t="n">
        <v>-46.3</v>
      </c>
      <c r="AW30" s="0" t="n">
        <v>-54.1</v>
      </c>
      <c r="AX30" s="0" t="n">
        <v>-44.8</v>
      </c>
      <c r="AY30" s="0" t="n">
        <v>-34.9</v>
      </c>
      <c r="AZ30" s="0" t="n">
        <v>-26.2</v>
      </c>
      <c r="BA30" s="0" t="n">
        <v>-24.9</v>
      </c>
      <c r="BB30" s="0" t="n">
        <v>-6.1</v>
      </c>
      <c r="BC30" s="0" t="n">
        <v>-10.1</v>
      </c>
      <c r="BD30" s="0" t="n">
        <v>-7.3</v>
      </c>
      <c r="BE30" s="0" t="n">
        <v>-0.6</v>
      </c>
      <c r="BF30" s="0" t="n">
        <v>5.1</v>
      </c>
      <c r="BG30" s="0" t="n">
        <v>10.5</v>
      </c>
      <c r="BH30" s="0" t="n">
        <v>14.6</v>
      </c>
      <c r="BI30" s="0" t="n">
        <v>22.3</v>
      </c>
      <c r="BJ30" s="0" t="n">
        <v>38.9</v>
      </c>
      <c r="BK30" s="0" t="n">
        <v>36.8</v>
      </c>
      <c r="BL30" s="0" t="n">
        <v>45.1</v>
      </c>
      <c r="BM30" s="0" t="n">
        <v>50.1</v>
      </c>
      <c r="BN30" s="0" t="n">
        <v>47.2</v>
      </c>
      <c r="BO30" s="0" t="n">
        <v>55</v>
      </c>
      <c r="BP30" s="0" t="n">
        <v>56.2</v>
      </c>
      <c r="BQ30" s="0" t="n">
        <v>57.6</v>
      </c>
      <c r="BR30" s="0" t="n">
        <v>56.2</v>
      </c>
      <c r="BS30" s="0" t="n">
        <v>58.2</v>
      </c>
      <c r="BT30" s="0" t="n">
        <v>63.6</v>
      </c>
      <c r="BU30" s="0" t="n">
        <v>66.1</v>
      </c>
      <c r="BV30" s="0" t="n">
        <v>65.3</v>
      </c>
      <c r="BW30" s="0" t="n">
        <v>66.3</v>
      </c>
      <c r="BX30" s="0" t="n">
        <v>59.7</v>
      </c>
      <c r="BY30" s="0" t="n">
        <v>57.5</v>
      </c>
      <c r="BZ30" s="0" t="n">
        <v>58.1</v>
      </c>
      <c r="CA30" s="0" t="n">
        <v>47.7</v>
      </c>
      <c r="CB30" s="0" t="n">
        <v>44.3</v>
      </c>
      <c r="CC30" s="0" t="n">
        <v>39.2</v>
      </c>
      <c r="CD30" s="0" t="s">
        <v>24</v>
      </c>
      <c r="CE30" s="0" t="n">
        <v>-36.8</v>
      </c>
      <c r="CF30" s="0" t="n">
        <v>-38.6</v>
      </c>
      <c r="CG30" s="0" t="n">
        <v>-31.5</v>
      </c>
      <c r="CH30" s="0" t="n">
        <v>-35.7</v>
      </c>
      <c r="CI30" s="0" t="n">
        <v>-33.2</v>
      </c>
      <c r="CJ30" s="0" t="n">
        <v>-23.4</v>
      </c>
      <c r="CK30" s="0" t="n">
        <v>-12.4</v>
      </c>
      <c r="CL30" s="0" t="n">
        <v>-13.5</v>
      </c>
      <c r="CM30" s="0" t="n">
        <v>2.2</v>
      </c>
      <c r="CN30" s="0" t="n">
        <v>-1.3</v>
      </c>
      <c r="CO30" s="0" t="n">
        <v>3.9</v>
      </c>
      <c r="CP30" s="0" t="n">
        <v>7.8</v>
      </c>
      <c r="CQ30" s="0" t="n">
        <v>12.2</v>
      </c>
      <c r="CR30" s="0" t="n">
        <v>16.5</v>
      </c>
      <c r="CS30" s="0" t="n">
        <v>19.1</v>
      </c>
      <c r="CT30" s="0" t="n">
        <v>26.1</v>
      </c>
      <c r="CU30" s="0" t="n">
        <v>42.9</v>
      </c>
      <c r="CV30" s="0" t="n">
        <v>40</v>
      </c>
      <c r="CW30" s="0" t="n">
        <v>48.1</v>
      </c>
      <c r="CX30" s="0" t="n">
        <v>52.9</v>
      </c>
      <c r="CY30" s="0" t="n">
        <v>49.6</v>
      </c>
      <c r="CZ30" s="0" t="n">
        <v>57.6</v>
      </c>
      <c r="DA30" s="0" t="n">
        <v>58.6</v>
      </c>
      <c r="DB30" s="0" t="n">
        <v>60.3</v>
      </c>
      <c r="DC30" s="0" t="n">
        <v>58.2</v>
      </c>
      <c r="DD30" s="0" t="n">
        <v>59.9</v>
      </c>
      <c r="DE30" s="0" t="n">
        <v>66.5</v>
      </c>
      <c r="DF30" s="0" t="n">
        <v>67.3</v>
      </c>
      <c r="DG30" s="0" t="n">
        <v>66.3</v>
      </c>
      <c r="DH30" s="0" t="n">
        <v>69.3</v>
      </c>
      <c r="DI30" s="0" t="n">
        <v>60.4</v>
      </c>
      <c r="DJ30" s="0" t="n">
        <v>58.4</v>
      </c>
      <c r="DK30" s="0" t="n">
        <v>58.7</v>
      </c>
      <c r="DL30" s="0" t="n">
        <v>48.3</v>
      </c>
      <c r="DM30" s="0" t="n">
        <v>44.9</v>
      </c>
      <c r="DN30" s="0" t="n">
        <v>39.6</v>
      </c>
      <c r="DO30" s="0" t="s">
        <v>24</v>
      </c>
      <c r="DP30" s="0" t="n">
        <v>127.1</v>
      </c>
      <c r="DQ30" s="0" t="n">
        <v>127.1</v>
      </c>
      <c r="DR30" s="0" t="n">
        <v>127.1</v>
      </c>
      <c r="DS30" s="0" t="n">
        <v>127.1</v>
      </c>
      <c r="DT30" s="0" t="n">
        <v>127.1</v>
      </c>
      <c r="DU30" s="0" t="n">
        <v>127.1</v>
      </c>
      <c r="DV30" s="0" t="n">
        <v>127.1</v>
      </c>
      <c r="DW30" s="0" t="n">
        <v>127.1</v>
      </c>
      <c r="DX30" s="0" t="n">
        <v>127.1</v>
      </c>
      <c r="DY30" s="0" t="n">
        <v>127.1</v>
      </c>
      <c r="DZ30" s="0" t="n">
        <v>127.1</v>
      </c>
      <c r="EA30" s="0" t="n">
        <v>127.1</v>
      </c>
      <c r="EB30" s="0" t="n">
        <v>127.1</v>
      </c>
      <c r="EC30" s="0" t="n">
        <v>127.1</v>
      </c>
      <c r="ED30" s="0" t="n">
        <v>127.1</v>
      </c>
      <c r="EE30" s="0" t="n">
        <v>127.1</v>
      </c>
      <c r="EF30" s="0" t="n">
        <v>127.1</v>
      </c>
      <c r="EG30" s="0" t="n">
        <v>127.1</v>
      </c>
      <c r="EH30" s="0" t="n">
        <v>127.1</v>
      </c>
      <c r="EI30" s="0" t="n">
        <v>127.1</v>
      </c>
      <c r="EJ30" s="0" t="n">
        <v>97</v>
      </c>
      <c r="EK30" s="0" t="n">
        <v>91</v>
      </c>
      <c r="EL30" s="0" t="n">
        <v>81.3</v>
      </c>
      <c r="EM30" s="0" t="n">
        <v>58.7</v>
      </c>
      <c r="EN30" s="0" t="n">
        <v>88</v>
      </c>
      <c r="EO30" s="0" t="n">
        <v>71.8</v>
      </c>
      <c r="EP30" s="0" t="n">
        <v>127.1</v>
      </c>
      <c r="EQ30" s="0" t="n">
        <v>92.4</v>
      </c>
      <c r="ER30" s="0" t="n">
        <v>95.6</v>
      </c>
      <c r="ES30" s="0" t="n">
        <v>4</v>
      </c>
      <c r="ET30" s="0" t="n">
        <v>127.1</v>
      </c>
      <c r="EU30" s="0" t="n">
        <v>115</v>
      </c>
      <c r="EV30" s="0" t="n">
        <v>127.1</v>
      </c>
      <c r="EW30" s="0" t="n">
        <v>127.1</v>
      </c>
      <c r="EX30" s="0" t="n">
        <v>127.1</v>
      </c>
      <c r="EY30" s="0" t="s">
        <v>50</v>
      </c>
      <c r="EZ30" s="0" t="s">
        <v>24</v>
      </c>
      <c r="FA30" s="0" t="n">
        <v>-23.7</v>
      </c>
      <c r="FB30" s="0" t="n">
        <v>-25.5</v>
      </c>
      <c r="FC30" s="0" t="n">
        <v>-18.4</v>
      </c>
      <c r="FD30" s="0" t="n">
        <v>-22.6</v>
      </c>
      <c r="FE30" s="0" t="n">
        <v>-20.2</v>
      </c>
      <c r="FF30" s="0" t="n">
        <v>-10.3</v>
      </c>
      <c r="FG30" s="0" t="n">
        <v>0.6</v>
      </c>
      <c r="FH30" s="0" t="n">
        <v>-0.4</v>
      </c>
      <c r="FI30" s="0" t="n">
        <v>15.3</v>
      </c>
      <c r="FJ30" s="0" t="n">
        <v>11.8</v>
      </c>
      <c r="FK30" s="0" t="n">
        <v>17</v>
      </c>
      <c r="FL30" s="0" t="n">
        <v>20.9</v>
      </c>
      <c r="FM30" s="0" t="n">
        <v>25.3</v>
      </c>
      <c r="FN30" s="0" t="n">
        <v>29.6</v>
      </c>
      <c r="FO30" s="0" t="n">
        <v>32.2</v>
      </c>
      <c r="FP30" s="0" t="n">
        <v>39.2</v>
      </c>
      <c r="FQ30" s="0" t="n">
        <v>56</v>
      </c>
      <c r="FR30" s="0" t="n">
        <v>53.1</v>
      </c>
      <c r="FS30" s="0" t="n">
        <v>61.2</v>
      </c>
      <c r="FT30" s="0" t="n">
        <v>66</v>
      </c>
      <c r="FU30" s="0" t="n">
        <v>62.7</v>
      </c>
      <c r="FV30" s="0" t="n">
        <v>70.7</v>
      </c>
      <c r="FW30" s="0" t="n">
        <v>71.7</v>
      </c>
      <c r="FX30" s="0" t="n">
        <v>73.4</v>
      </c>
      <c r="FY30" s="0" t="n">
        <v>71.3</v>
      </c>
      <c r="FZ30" s="0" t="n">
        <v>73</v>
      </c>
      <c r="GA30" s="0" t="n">
        <v>79.6</v>
      </c>
      <c r="GB30" s="0" t="n">
        <v>80.4</v>
      </c>
      <c r="GC30" s="0" t="n">
        <v>79.4</v>
      </c>
      <c r="GD30" s="0" t="n">
        <v>82.4</v>
      </c>
      <c r="GE30" s="0" t="n">
        <v>73.5</v>
      </c>
      <c r="GF30" s="0" t="n">
        <v>71.4</v>
      </c>
      <c r="GG30" s="0" t="n">
        <v>71.8</v>
      </c>
      <c r="GH30" s="0" t="n">
        <v>61.4</v>
      </c>
      <c r="GI30" s="0" t="n">
        <v>58</v>
      </c>
      <c r="GJ30" s="0" t="n">
        <v>52.7</v>
      </c>
      <c r="GK30" s="0" t="s">
        <v>24</v>
      </c>
      <c r="GL30" s="0" t="n">
        <v>-23</v>
      </c>
      <c r="GM30" s="0" t="s">
        <v>50</v>
      </c>
      <c r="GN30" s="0" t="n">
        <v>-23</v>
      </c>
      <c r="GO30" s="0" t="s">
        <v>50</v>
      </c>
      <c r="GP30" s="0" t="s">
        <v>50</v>
      </c>
      <c r="GQ30" s="0" t="n">
        <v>-16</v>
      </c>
      <c r="GR30" s="0" t="n">
        <v>-4</v>
      </c>
      <c r="GS30" s="0" t="n">
        <v>-3</v>
      </c>
      <c r="GT30" s="0" t="n">
        <v>7</v>
      </c>
      <c r="GU30" s="0" t="n">
        <v>7</v>
      </c>
      <c r="GV30" s="0" t="n">
        <v>10</v>
      </c>
      <c r="GW30" s="0" t="n">
        <v>13</v>
      </c>
      <c r="GX30" s="0" t="n">
        <v>17</v>
      </c>
      <c r="GY30" s="0" t="n">
        <v>20</v>
      </c>
      <c r="GZ30" s="0" t="n">
        <v>22</v>
      </c>
      <c r="HA30" s="0" t="n">
        <v>29</v>
      </c>
      <c r="HB30" s="0" t="n">
        <v>45</v>
      </c>
      <c r="HC30" s="0" t="n">
        <v>41</v>
      </c>
      <c r="HD30" s="0" t="n">
        <v>50</v>
      </c>
      <c r="HE30" s="0" t="n">
        <v>54</v>
      </c>
      <c r="HF30" s="0" t="n">
        <v>51</v>
      </c>
      <c r="HG30" s="0" t="n">
        <v>58</v>
      </c>
      <c r="HH30" s="0" t="n">
        <v>60</v>
      </c>
      <c r="HI30" s="0" t="n">
        <v>62</v>
      </c>
      <c r="HJ30" s="0" t="n">
        <v>59</v>
      </c>
      <c r="HK30" s="0" t="n">
        <v>61</v>
      </c>
      <c r="HL30" s="0" t="n">
        <v>68</v>
      </c>
      <c r="HM30" s="0" t="n">
        <v>68</v>
      </c>
      <c r="HN30" s="0" t="n">
        <v>67</v>
      </c>
      <c r="HO30" s="0" t="n">
        <v>73</v>
      </c>
      <c r="HP30" s="0" t="n">
        <v>61</v>
      </c>
      <c r="HQ30" s="0" t="n">
        <v>59</v>
      </c>
      <c r="HR30" s="0" t="n">
        <v>59</v>
      </c>
      <c r="HS30" s="0" t="n">
        <v>48</v>
      </c>
      <c r="HT30" s="0" t="n">
        <v>45</v>
      </c>
      <c r="HU30" s="0" t="n">
        <v>39</v>
      </c>
      <c r="HV30" s="0" t="s">
        <v>24</v>
      </c>
      <c r="HW30" s="0" t="s">
        <v>50</v>
      </c>
      <c r="HX30" s="0" t="s">
        <v>50</v>
      </c>
      <c r="HY30" s="0" t="s">
        <v>50</v>
      </c>
      <c r="HZ30" s="0" t="s">
        <v>50</v>
      </c>
      <c r="IA30" s="0" t="s">
        <v>50</v>
      </c>
      <c r="IB30" s="0" t="n">
        <v>-19</v>
      </c>
      <c r="IC30" s="0" t="n">
        <v>-7</v>
      </c>
      <c r="ID30" s="0" t="n">
        <v>-9</v>
      </c>
      <c r="IE30" s="0" t="n">
        <v>5</v>
      </c>
      <c r="IF30" s="0" t="n">
        <v>3</v>
      </c>
      <c r="IG30" s="0" t="n">
        <v>8</v>
      </c>
      <c r="IH30" s="0" t="n">
        <v>12</v>
      </c>
      <c r="II30" s="0" t="n">
        <v>15</v>
      </c>
      <c r="IJ30" s="0" t="n">
        <v>19</v>
      </c>
      <c r="IK30" s="0" t="n">
        <v>21</v>
      </c>
      <c r="IL30" s="0" t="n">
        <v>28</v>
      </c>
      <c r="IM30" s="0" t="n">
        <v>44</v>
      </c>
      <c r="IN30" s="0" t="n">
        <v>41</v>
      </c>
      <c r="IO30" s="0" t="n">
        <v>49</v>
      </c>
      <c r="IP30" s="0" t="n">
        <v>54</v>
      </c>
      <c r="IQ30" s="0" t="n">
        <v>50</v>
      </c>
      <c r="IR30" s="0" t="n">
        <v>58</v>
      </c>
      <c r="IS30" s="0" t="n">
        <v>59</v>
      </c>
      <c r="IT30" s="0" t="n">
        <v>61</v>
      </c>
      <c r="IU30" s="0" t="n">
        <v>59</v>
      </c>
      <c r="IV30" s="0" t="n">
        <v>60</v>
      </c>
      <c r="IW30" s="0" t="n">
        <v>68</v>
      </c>
      <c r="IX30" s="0" t="n">
        <v>67</v>
      </c>
      <c r="IY30" s="0" t="n">
        <v>66</v>
      </c>
      <c r="IZ30" s="0" t="n">
        <v>71</v>
      </c>
      <c r="JA30" s="0" t="n">
        <v>60</v>
      </c>
      <c r="JB30" s="0" t="n">
        <v>59</v>
      </c>
      <c r="JC30" s="0" t="n">
        <v>59</v>
      </c>
      <c r="JD30" s="0" t="n">
        <v>48</v>
      </c>
      <c r="JE30" s="0" t="n">
        <v>45</v>
      </c>
      <c r="JF30" s="0" t="n">
        <v>39</v>
      </c>
      <c r="JG30" s="0" t="s">
        <v>24</v>
      </c>
      <c r="JH30" s="0" t="s">
        <v>50</v>
      </c>
      <c r="JI30" s="0" t="s">
        <v>50</v>
      </c>
      <c r="JJ30" s="0" t="s">
        <v>50</v>
      </c>
      <c r="JK30" s="0" t="s">
        <v>50</v>
      </c>
      <c r="JL30" s="0" t="s">
        <v>50</v>
      </c>
      <c r="JM30" s="0" t="n">
        <v>-21</v>
      </c>
      <c r="JN30" s="0" t="n">
        <v>-10</v>
      </c>
      <c r="JO30" s="0" t="n">
        <v>-12</v>
      </c>
      <c r="JP30" s="0" t="n">
        <v>4</v>
      </c>
      <c r="JQ30" s="0" t="n">
        <v>1</v>
      </c>
      <c r="JR30" s="0" t="n">
        <v>7</v>
      </c>
      <c r="JS30" s="0" t="n">
        <v>11</v>
      </c>
      <c r="JT30" s="0" t="n">
        <v>14</v>
      </c>
      <c r="JU30" s="0" t="n">
        <v>18</v>
      </c>
      <c r="JV30" s="0" t="n">
        <v>20</v>
      </c>
      <c r="JW30" s="0" t="n">
        <v>27</v>
      </c>
      <c r="JX30" s="0" t="n">
        <v>44</v>
      </c>
      <c r="JY30" s="0" t="n">
        <v>41</v>
      </c>
      <c r="JZ30" s="0" t="n">
        <v>49</v>
      </c>
      <c r="KA30" s="0" t="n">
        <v>53</v>
      </c>
      <c r="KB30" s="0" t="n">
        <v>50</v>
      </c>
      <c r="KC30" s="0" t="n">
        <v>58</v>
      </c>
      <c r="KD30" s="0" t="n">
        <v>59</v>
      </c>
      <c r="KE30" s="0" t="n">
        <v>61</v>
      </c>
      <c r="KF30" s="0" t="n">
        <v>58</v>
      </c>
      <c r="KG30" s="0" t="n">
        <v>60</v>
      </c>
      <c r="KH30" s="0" t="n">
        <v>67</v>
      </c>
      <c r="KI30" s="0" t="n">
        <v>67</v>
      </c>
      <c r="KJ30" s="0" t="n">
        <v>66</v>
      </c>
      <c r="KK30" s="0" t="n">
        <v>71</v>
      </c>
      <c r="KL30" s="0" t="n">
        <v>60</v>
      </c>
      <c r="KM30" s="0" t="n">
        <v>58</v>
      </c>
      <c r="KN30" s="0" t="n">
        <v>58</v>
      </c>
      <c r="KO30" s="0" t="n">
        <v>48</v>
      </c>
      <c r="KP30" s="0" t="n">
        <v>45</v>
      </c>
      <c r="KQ30" s="0" t="n">
        <v>39</v>
      </c>
      <c r="KR30" s="0" t="s">
        <v>24</v>
      </c>
      <c r="KS30" s="0" t="s">
        <v>50</v>
      </c>
      <c r="KT30" s="0" t="s">
        <v>50</v>
      </c>
      <c r="KU30" s="0" t="s">
        <v>50</v>
      </c>
      <c r="KV30" s="0" t="s">
        <v>50</v>
      </c>
      <c r="KW30" s="0" t="s">
        <v>50</v>
      </c>
      <c r="KX30" s="0" t="s">
        <v>50</v>
      </c>
      <c r="KY30" s="0" t="n">
        <v>-15</v>
      </c>
      <c r="KZ30" s="0" t="n">
        <v>-17</v>
      </c>
      <c r="LA30" s="0" t="n">
        <v>1</v>
      </c>
      <c r="LB30" s="0" t="n">
        <v>-4</v>
      </c>
      <c r="LC30" s="0" t="n">
        <v>2</v>
      </c>
      <c r="LD30" s="0" t="n">
        <v>6</v>
      </c>
      <c r="LE30" s="0" t="n">
        <v>11</v>
      </c>
      <c r="LF30" s="0" t="n">
        <v>15</v>
      </c>
      <c r="LG30" s="0" t="n">
        <v>18</v>
      </c>
      <c r="LH30" s="0" t="n">
        <v>25</v>
      </c>
      <c r="LI30" s="0" t="n">
        <v>42</v>
      </c>
      <c r="LJ30" s="0" t="n">
        <v>39</v>
      </c>
      <c r="LK30" s="0" t="n">
        <v>48</v>
      </c>
      <c r="LL30" s="0" t="n">
        <v>52</v>
      </c>
      <c r="LM30" s="0" t="n">
        <v>49</v>
      </c>
      <c r="LN30" s="0" t="n">
        <v>57</v>
      </c>
      <c r="LO30" s="0" t="n">
        <v>58</v>
      </c>
      <c r="LP30" s="0" t="n">
        <v>60</v>
      </c>
      <c r="LQ30" s="0" t="n">
        <v>58</v>
      </c>
      <c r="LR30" s="0" t="n">
        <v>59</v>
      </c>
      <c r="LS30" s="0" t="n">
        <v>66</v>
      </c>
      <c r="LT30" s="0" t="n">
        <v>67</v>
      </c>
      <c r="LU30" s="0" t="n">
        <v>66</v>
      </c>
      <c r="LV30" s="0" t="n">
        <v>68</v>
      </c>
      <c r="LW30" s="0" t="n">
        <v>60</v>
      </c>
      <c r="LX30" s="0" t="n">
        <v>58</v>
      </c>
      <c r="LY30" s="0" t="n">
        <v>58</v>
      </c>
      <c r="LZ30" s="0" t="n">
        <v>48</v>
      </c>
      <c r="MA30" s="0" t="n">
        <v>44</v>
      </c>
      <c r="MB30" s="0" t="n">
        <v>39</v>
      </c>
      <c r="MC30" s="0" t="s">
        <v>24</v>
      </c>
      <c r="MD30" s="0" t="s">
        <v>50</v>
      </c>
      <c r="ME30" s="0" t="s">
        <v>50</v>
      </c>
      <c r="MF30" s="0" t="s">
        <v>50</v>
      </c>
      <c r="MG30" s="0" t="s">
        <v>50</v>
      </c>
      <c r="MH30" s="0" t="s">
        <v>50</v>
      </c>
      <c r="MI30" s="0" t="s">
        <v>50</v>
      </c>
      <c r="MJ30" s="0" t="n">
        <v>-21</v>
      </c>
      <c r="MK30" s="0" t="n">
        <v>-21</v>
      </c>
      <c r="ML30" s="0" t="n">
        <v>-2</v>
      </c>
      <c r="MM30" s="0" t="n">
        <v>-7</v>
      </c>
      <c r="MN30" s="0" t="n">
        <v>-3</v>
      </c>
      <c r="MO30" s="0" t="n">
        <v>3</v>
      </c>
      <c r="MP30" s="0" t="n">
        <v>8</v>
      </c>
      <c r="MQ30" s="0" t="n">
        <v>14</v>
      </c>
      <c r="MR30" s="0" t="n">
        <v>16</v>
      </c>
      <c r="MS30" s="0" t="n">
        <v>23</v>
      </c>
      <c r="MT30" s="0" t="n">
        <v>41</v>
      </c>
      <c r="MU30" s="0" t="n">
        <v>38</v>
      </c>
      <c r="MV30" s="0" t="n">
        <v>46</v>
      </c>
      <c r="MW30" s="0" t="n">
        <v>51</v>
      </c>
      <c r="MX30" s="0" t="n">
        <v>48</v>
      </c>
      <c r="MY30" s="0" t="n">
        <v>56</v>
      </c>
      <c r="MZ30" s="0" t="n">
        <v>57</v>
      </c>
      <c r="NA30" s="0" t="n">
        <v>58</v>
      </c>
      <c r="NB30" s="0" t="n">
        <v>57</v>
      </c>
      <c r="NC30" s="0" t="n">
        <v>59</v>
      </c>
      <c r="ND30" s="0" t="n">
        <v>64</v>
      </c>
      <c r="NE30" s="0" t="n">
        <v>66</v>
      </c>
      <c r="NF30" s="0" t="n">
        <v>65</v>
      </c>
      <c r="NG30" s="0" t="n">
        <v>67</v>
      </c>
      <c r="NH30" s="0" t="n">
        <v>59</v>
      </c>
      <c r="NI30" s="0" t="n">
        <v>57</v>
      </c>
      <c r="NJ30" s="0" t="n">
        <v>58</v>
      </c>
      <c r="NK30" s="0" t="n">
        <v>48</v>
      </c>
      <c r="NL30" s="0" t="n">
        <v>44</v>
      </c>
      <c r="NM30" s="0" t="n">
        <v>39</v>
      </c>
      <c r="NN30" s="0" t="s">
        <v>24</v>
      </c>
      <c r="NO30" s="0" t="s">
        <v>50</v>
      </c>
      <c r="NP30" s="0" t="s">
        <v>50</v>
      </c>
      <c r="NQ30" s="0" t="s">
        <v>50</v>
      </c>
      <c r="NR30" s="0" t="s">
        <v>50</v>
      </c>
      <c r="NS30" s="0" t="s">
        <v>50</v>
      </c>
      <c r="NT30" s="0" t="s">
        <v>50</v>
      </c>
      <c r="NU30" s="0" t="n">
        <v>-23</v>
      </c>
      <c r="NV30" s="0" t="n">
        <v>-22</v>
      </c>
      <c r="NW30" s="0" t="n">
        <v>-3</v>
      </c>
      <c r="NX30" s="0" t="n">
        <v>-8</v>
      </c>
      <c r="NY30" s="0" t="n">
        <v>-4</v>
      </c>
      <c r="NZ30" s="0" t="n">
        <v>2</v>
      </c>
      <c r="OA30" s="0" t="n">
        <v>7</v>
      </c>
      <c r="OB30" s="0" t="n">
        <v>13</v>
      </c>
      <c r="OC30" s="0" t="n">
        <v>16</v>
      </c>
      <c r="OD30" s="0" t="n">
        <v>23</v>
      </c>
      <c r="OE30" s="0" t="n">
        <v>40</v>
      </c>
      <c r="OF30" s="0" t="n">
        <v>38</v>
      </c>
      <c r="OG30" s="0" t="n">
        <v>46</v>
      </c>
      <c r="OH30" s="0" t="n">
        <v>51</v>
      </c>
      <c r="OI30" s="0" t="n">
        <v>48</v>
      </c>
      <c r="OJ30" s="0" t="n">
        <v>56</v>
      </c>
      <c r="OK30" s="0" t="n">
        <v>57</v>
      </c>
      <c r="OL30" s="0" t="n">
        <v>58</v>
      </c>
      <c r="OM30" s="0" t="n">
        <v>57</v>
      </c>
      <c r="ON30" s="0" t="n">
        <v>59</v>
      </c>
      <c r="OO30" s="0" t="n">
        <v>64</v>
      </c>
      <c r="OP30" s="0" t="n">
        <v>66</v>
      </c>
      <c r="OQ30" s="0" t="n">
        <v>65</v>
      </c>
      <c r="OR30" s="0" t="n">
        <v>67</v>
      </c>
      <c r="OS30" s="0" t="n">
        <v>59</v>
      </c>
      <c r="OT30" s="0" t="n">
        <v>57</v>
      </c>
      <c r="OU30" s="0" t="n">
        <v>58</v>
      </c>
      <c r="OV30" s="0" t="n">
        <v>47</v>
      </c>
      <c r="OW30" s="0" t="n">
        <v>44</v>
      </c>
      <c r="OX30" s="0" t="n">
        <v>39</v>
      </c>
      <c r="OY30" s="0" t="s">
        <v>24</v>
      </c>
      <c r="OZ30" s="0" t="s">
        <v>50</v>
      </c>
      <c r="PA30" s="0" t="s">
        <v>50</v>
      </c>
      <c r="PB30" s="0" t="s">
        <v>50</v>
      </c>
      <c r="PC30" s="0" t="s">
        <v>50</v>
      </c>
      <c r="PD30" s="0" t="s">
        <v>50</v>
      </c>
      <c r="PE30" s="0" t="s">
        <v>50</v>
      </c>
      <c r="PF30" s="0" t="s">
        <v>50</v>
      </c>
      <c r="PG30" s="0" t="n">
        <v>-23</v>
      </c>
      <c r="PH30" s="0" t="n">
        <v>-6</v>
      </c>
      <c r="PI30" s="0" t="n">
        <v>-9</v>
      </c>
      <c r="PJ30" s="0" t="n">
        <v>-5</v>
      </c>
      <c r="PK30" s="0" t="n">
        <v>0</v>
      </c>
      <c r="PL30" s="0" t="n">
        <v>6</v>
      </c>
      <c r="PM30" s="0" t="n">
        <v>11</v>
      </c>
      <c r="PN30" s="0" t="n">
        <v>15</v>
      </c>
      <c r="PO30" s="0" t="n">
        <v>22</v>
      </c>
      <c r="PP30" s="0" t="n">
        <v>39</v>
      </c>
      <c r="PQ30" s="0" t="n">
        <v>37</v>
      </c>
      <c r="PR30" s="0" t="n">
        <v>46</v>
      </c>
      <c r="PS30" s="0" t="n">
        <v>50</v>
      </c>
      <c r="PT30" s="0" t="n">
        <v>47</v>
      </c>
      <c r="PU30" s="0" t="n">
        <v>55</v>
      </c>
      <c r="PV30" s="0" t="n">
        <v>57</v>
      </c>
      <c r="PW30" s="0" t="n">
        <v>57</v>
      </c>
      <c r="PX30" s="0" t="n">
        <v>56</v>
      </c>
      <c r="PY30" s="0" t="n">
        <v>58</v>
      </c>
      <c r="PZ30" s="0" t="n">
        <v>63</v>
      </c>
      <c r="QA30" s="0" t="n">
        <v>66</v>
      </c>
      <c r="QB30" s="0" t="n">
        <v>65</v>
      </c>
      <c r="QC30" s="0" t="n">
        <v>66</v>
      </c>
      <c r="QD30" s="0" t="n">
        <v>59</v>
      </c>
      <c r="QE30" s="0" t="n">
        <v>57</v>
      </c>
      <c r="QF30" s="0" t="n">
        <v>58</v>
      </c>
      <c r="QG30" s="0" t="n">
        <v>47</v>
      </c>
      <c r="QH30" s="0" t="n">
        <v>44</v>
      </c>
      <c r="QI30" s="0" t="n">
        <v>39</v>
      </c>
      <c r="QJ30" s="0" t="s">
        <v>24</v>
      </c>
    </row>
    <row r="31" customFormat="false" ht="15" hidden="false" customHeight="false" outlineLevel="0" collapsed="false">
      <c r="B31" s="0" t="s">
        <v>49</v>
      </c>
      <c r="C31" s="0" t="n">
        <v>10</v>
      </c>
      <c r="D31" s="2" t="n">
        <v>44946</v>
      </c>
      <c r="E31" s="1" t="n">
        <v>0.442939814814815</v>
      </c>
      <c r="F31" s="2" t="n">
        <v>44946</v>
      </c>
      <c r="G31" s="1" t="n">
        <v>0.443171296296296</v>
      </c>
      <c r="H31" s="0" t="s">
        <v>28</v>
      </c>
      <c r="I31" s="0" t="n">
        <v>-49.9</v>
      </c>
      <c r="J31" s="0" t="n">
        <v>-32.6</v>
      </c>
      <c r="K31" s="0" t="n">
        <v>-20.1</v>
      </c>
      <c r="L31" s="0" t="n">
        <v>-29.2</v>
      </c>
      <c r="M31" s="0" t="n">
        <v>-30</v>
      </c>
      <c r="N31" s="0" t="n">
        <v>-17.4</v>
      </c>
      <c r="O31" s="0" t="n">
        <v>-0.9</v>
      </c>
      <c r="P31" s="0" t="n">
        <v>-10.1</v>
      </c>
      <c r="Q31" s="0" t="n">
        <v>11.1</v>
      </c>
      <c r="R31" s="0" t="n">
        <v>6.6</v>
      </c>
      <c r="S31" s="0" t="n">
        <v>1.8</v>
      </c>
      <c r="T31" s="0" t="n">
        <v>16.9</v>
      </c>
      <c r="U31" s="0" t="n">
        <v>30.1</v>
      </c>
      <c r="V31" s="0" t="n">
        <v>25.2</v>
      </c>
      <c r="W31" s="0" t="n">
        <v>23.1</v>
      </c>
      <c r="X31" s="0" t="n">
        <v>22.2</v>
      </c>
      <c r="Y31" s="0" t="n">
        <v>28.6</v>
      </c>
      <c r="Z31" s="0" t="n">
        <v>24.6</v>
      </c>
      <c r="AA31" s="0" t="n">
        <v>25.2</v>
      </c>
      <c r="AB31" s="0" t="n">
        <v>22.2</v>
      </c>
      <c r="AC31" s="0" t="n">
        <v>22.8</v>
      </c>
      <c r="AD31" s="0" t="n">
        <v>22.4</v>
      </c>
      <c r="AE31" s="0" t="n">
        <v>21.9</v>
      </c>
      <c r="AF31" s="0" t="n">
        <v>19.4</v>
      </c>
      <c r="AG31" s="0" t="n">
        <v>19.3</v>
      </c>
      <c r="AH31" s="0" t="n">
        <v>17.2</v>
      </c>
      <c r="AI31" s="0" t="n">
        <v>15.3</v>
      </c>
      <c r="AJ31" s="0" t="n">
        <v>14.9</v>
      </c>
      <c r="AK31" s="0" t="n">
        <v>14.5</v>
      </c>
      <c r="AL31" s="0" t="n">
        <v>14.4</v>
      </c>
      <c r="AM31" s="0" t="n">
        <v>13.5</v>
      </c>
      <c r="AN31" s="0" t="n">
        <v>13</v>
      </c>
      <c r="AO31" s="0" t="n">
        <v>10.9</v>
      </c>
      <c r="AP31" s="0" t="n">
        <v>10.5</v>
      </c>
      <c r="AQ31" s="0" t="n">
        <v>8.7</v>
      </c>
      <c r="AR31" s="0" t="n">
        <v>13.9</v>
      </c>
      <c r="AS31" s="0" t="s">
        <v>24</v>
      </c>
      <c r="AT31" s="0" t="n">
        <v>-70.3</v>
      </c>
      <c r="AU31" s="0" t="n">
        <v>-56</v>
      </c>
      <c r="AV31" s="0" t="n">
        <v>-40.5</v>
      </c>
      <c r="AW31" s="0" t="n">
        <v>-52.4</v>
      </c>
      <c r="AX31" s="0" t="n">
        <v>-49.3</v>
      </c>
      <c r="AY31" s="0" t="n">
        <v>-38.2</v>
      </c>
      <c r="AZ31" s="0" t="n">
        <v>-27.6</v>
      </c>
      <c r="BA31" s="0" t="n">
        <v>-24.7</v>
      </c>
      <c r="BB31" s="0" t="n">
        <v>-6.8</v>
      </c>
      <c r="BC31" s="0" t="n">
        <v>-13.2</v>
      </c>
      <c r="BD31" s="0" t="n">
        <v>-13.3</v>
      </c>
      <c r="BE31" s="0" t="n">
        <v>-2.4</v>
      </c>
      <c r="BF31" s="0" t="n">
        <v>-0.3</v>
      </c>
      <c r="BG31" s="0" t="n">
        <v>1.9</v>
      </c>
      <c r="BH31" s="0" t="n">
        <v>3</v>
      </c>
      <c r="BI31" s="0" t="n">
        <v>8.2</v>
      </c>
      <c r="BJ31" s="0" t="n">
        <v>13.4</v>
      </c>
      <c r="BK31" s="0" t="n">
        <v>12.4</v>
      </c>
      <c r="BL31" s="0" t="n">
        <v>13.7</v>
      </c>
      <c r="BM31" s="0" t="n">
        <v>13.9</v>
      </c>
      <c r="BN31" s="0" t="n">
        <v>16.5</v>
      </c>
      <c r="BO31" s="0" t="n">
        <v>17.8</v>
      </c>
      <c r="BP31" s="0" t="n">
        <v>18.1</v>
      </c>
      <c r="BQ31" s="0" t="n">
        <v>15.4</v>
      </c>
      <c r="BR31" s="0" t="n">
        <v>15.5</v>
      </c>
      <c r="BS31" s="0" t="n">
        <v>13.7</v>
      </c>
      <c r="BT31" s="0" t="n">
        <v>11.1</v>
      </c>
      <c r="BU31" s="0" t="n">
        <v>10.6</v>
      </c>
      <c r="BV31" s="0" t="n">
        <v>11.3</v>
      </c>
      <c r="BW31" s="0" t="n">
        <v>11.1</v>
      </c>
      <c r="BX31" s="0" t="n">
        <v>10.6</v>
      </c>
      <c r="BY31" s="0" t="n">
        <v>10</v>
      </c>
      <c r="BZ31" s="0" t="n">
        <v>8.6</v>
      </c>
      <c r="CA31" s="0" t="n">
        <v>6.5</v>
      </c>
      <c r="CB31" s="0" t="n">
        <v>5.1</v>
      </c>
      <c r="CC31" s="0" t="n">
        <v>11</v>
      </c>
      <c r="CD31" s="0" t="s">
        <v>24</v>
      </c>
      <c r="CE31" s="0" t="n">
        <v>-56.4</v>
      </c>
      <c r="CF31" s="0" t="n">
        <v>-40.8</v>
      </c>
      <c r="CG31" s="0" t="n">
        <v>-28.4</v>
      </c>
      <c r="CH31" s="0" t="n">
        <v>-37.5</v>
      </c>
      <c r="CI31" s="0" t="n">
        <v>-38.3</v>
      </c>
      <c r="CJ31" s="0" t="n">
        <v>-24.1</v>
      </c>
      <c r="CK31" s="0" t="n">
        <v>-13</v>
      </c>
      <c r="CL31" s="0" t="n">
        <v>-16.5</v>
      </c>
      <c r="CM31" s="0" t="n">
        <v>3.8</v>
      </c>
      <c r="CN31" s="0" t="n">
        <v>-5.9</v>
      </c>
      <c r="CO31" s="0" t="n">
        <v>-4.4</v>
      </c>
      <c r="CP31" s="0" t="n">
        <v>5.9</v>
      </c>
      <c r="CQ31" s="0" t="n">
        <v>13.8</v>
      </c>
      <c r="CR31" s="0" t="n">
        <v>11</v>
      </c>
      <c r="CS31" s="0" t="n">
        <v>9.6</v>
      </c>
      <c r="CT31" s="0" t="n">
        <v>14.7</v>
      </c>
      <c r="CU31" s="0" t="n">
        <v>18.3</v>
      </c>
      <c r="CV31" s="0" t="n">
        <v>16.9</v>
      </c>
      <c r="CW31" s="0" t="n">
        <v>17.3</v>
      </c>
      <c r="CX31" s="0" t="n">
        <v>16.2</v>
      </c>
      <c r="CY31" s="0" t="n">
        <v>19.5</v>
      </c>
      <c r="CZ31" s="0" t="n">
        <v>20</v>
      </c>
      <c r="DA31" s="0" t="n">
        <v>19.7</v>
      </c>
      <c r="DB31" s="0" t="n">
        <v>17.3</v>
      </c>
      <c r="DC31" s="0" t="n">
        <v>17.2</v>
      </c>
      <c r="DD31" s="0" t="n">
        <v>15.2</v>
      </c>
      <c r="DE31" s="0" t="n">
        <v>12.4</v>
      </c>
      <c r="DF31" s="0" t="n">
        <v>12.1</v>
      </c>
      <c r="DG31" s="0" t="n">
        <v>12.4</v>
      </c>
      <c r="DH31" s="0" t="n">
        <v>12.1</v>
      </c>
      <c r="DI31" s="0" t="n">
        <v>11.6</v>
      </c>
      <c r="DJ31" s="0" t="n">
        <v>10.8</v>
      </c>
      <c r="DK31" s="0" t="n">
        <v>9.2</v>
      </c>
      <c r="DL31" s="0" t="n">
        <v>7.5</v>
      </c>
      <c r="DM31" s="0" t="n">
        <v>6</v>
      </c>
      <c r="DN31" s="0" t="n">
        <v>12.1</v>
      </c>
      <c r="DO31" s="0" t="s">
        <v>24</v>
      </c>
      <c r="DP31" s="0" t="n">
        <v>127.1</v>
      </c>
      <c r="DQ31" s="0" t="n">
        <v>127.1</v>
      </c>
      <c r="DR31" s="0" t="n">
        <v>127.1</v>
      </c>
      <c r="DS31" s="0" t="n">
        <v>127.1</v>
      </c>
      <c r="DT31" s="0" t="n">
        <v>127.1</v>
      </c>
      <c r="DU31" s="0" t="n">
        <v>127.1</v>
      </c>
      <c r="DV31" s="0" t="n">
        <v>127.1</v>
      </c>
      <c r="DW31" s="0" t="n">
        <v>127.1</v>
      </c>
      <c r="DX31" s="0" t="n">
        <v>127.1</v>
      </c>
      <c r="DY31" s="0" t="n">
        <v>127.1</v>
      </c>
      <c r="DZ31" s="0" t="n">
        <v>127.1</v>
      </c>
      <c r="EA31" s="0" t="n">
        <v>127.1</v>
      </c>
      <c r="EB31" s="0" t="n">
        <v>127.1</v>
      </c>
      <c r="EC31" s="0" t="n">
        <v>127.1</v>
      </c>
      <c r="ED31" s="0" t="n">
        <v>127.1</v>
      </c>
      <c r="EE31" s="0" t="n">
        <v>127.1</v>
      </c>
      <c r="EF31" s="0" t="n">
        <v>127.1</v>
      </c>
      <c r="EG31" s="0" t="n">
        <v>127.1</v>
      </c>
      <c r="EH31" s="0" t="n">
        <v>127.1</v>
      </c>
      <c r="EI31" s="0" t="n">
        <v>127.1</v>
      </c>
      <c r="EJ31" s="0" t="n">
        <v>97</v>
      </c>
      <c r="EK31" s="0" t="n">
        <v>91</v>
      </c>
      <c r="EL31" s="0" t="n">
        <v>81.3</v>
      </c>
      <c r="EM31" s="0" t="n">
        <v>58.7</v>
      </c>
      <c r="EN31" s="0" t="n">
        <v>88</v>
      </c>
      <c r="EO31" s="0" t="n">
        <v>71.8</v>
      </c>
      <c r="EP31" s="0" t="n">
        <v>127.1</v>
      </c>
      <c r="EQ31" s="0" t="n">
        <v>92.4</v>
      </c>
      <c r="ER31" s="0" t="n">
        <v>95.6</v>
      </c>
      <c r="ES31" s="0" t="n">
        <v>4</v>
      </c>
      <c r="ET31" s="0" t="n">
        <v>127.1</v>
      </c>
      <c r="EU31" s="0" t="n">
        <v>115</v>
      </c>
      <c r="EV31" s="0" t="n">
        <v>127.1</v>
      </c>
      <c r="EW31" s="0" t="n">
        <v>127.1</v>
      </c>
      <c r="EX31" s="0" t="n">
        <v>127.1</v>
      </c>
      <c r="EY31" s="0" t="s">
        <v>50</v>
      </c>
      <c r="EZ31" s="0" t="s">
        <v>24</v>
      </c>
      <c r="FA31" s="0" t="n">
        <v>-43.3</v>
      </c>
      <c r="FB31" s="0" t="n">
        <v>-27.7</v>
      </c>
      <c r="FC31" s="0" t="n">
        <v>-15.4</v>
      </c>
      <c r="FD31" s="0" t="n">
        <v>-24.4</v>
      </c>
      <c r="FE31" s="0" t="n">
        <v>-25.2</v>
      </c>
      <c r="FF31" s="0" t="n">
        <v>-11</v>
      </c>
      <c r="FG31" s="0" t="n">
        <v>0.1</v>
      </c>
      <c r="FH31" s="0" t="n">
        <v>-3.4</v>
      </c>
      <c r="FI31" s="0" t="n">
        <v>16.9</v>
      </c>
      <c r="FJ31" s="0" t="n">
        <v>7.1</v>
      </c>
      <c r="FK31" s="0" t="n">
        <v>8.7</v>
      </c>
      <c r="FL31" s="0" t="n">
        <v>19</v>
      </c>
      <c r="FM31" s="0" t="n">
        <v>26.9</v>
      </c>
      <c r="FN31" s="0" t="n">
        <v>24.1</v>
      </c>
      <c r="FO31" s="0" t="n">
        <v>22.7</v>
      </c>
      <c r="FP31" s="0" t="n">
        <v>27.8</v>
      </c>
      <c r="FQ31" s="0" t="n">
        <v>31.4</v>
      </c>
      <c r="FR31" s="0" t="n">
        <v>30</v>
      </c>
      <c r="FS31" s="0" t="n">
        <v>30.4</v>
      </c>
      <c r="FT31" s="0" t="n">
        <v>29.3</v>
      </c>
      <c r="FU31" s="0" t="n">
        <v>32.6</v>
      </c>
      <c r="FV31" s="0" t="n">
        <v>33.1</v>
      </c>
      <c r="FW31" s="0" t="n">
        <v>32.8</v>
      </c>
      <c r="FX31" s="0" t="n">
        <v>30.4</v>
      </c>
      <c r="FY31" s="0" t="n">
        <v>30.3</v>
      </c>
      <c r="FZ31" s="0" t="n">
        <v>28.3</v>
      </c>
      <c r="GA31" s="0" t="n">
        <v>25.5</v>
      </c>
      <c r="GB31" s="0" t="n">
        <v>25.2</v>
      </c>
      <c r="GC31" s="0" t="n">
        <v>25.5</v>
      </c>
      <c r="GD31" s="0" t="n">
        <v>25.2</v>
      </c>
      <c r="GE31" s="0" t="n">
        <v>24.7</v>
      </c>
      <c r="GF31" s="0" t="n">
        <v>23.9</v>
      </c>
      <c r="GG31" s="0" t="n">
        <v>22.3</v>
      </c>
      <c r="GH31" s="0" t="n">
        <v>20.6</v>
      </c>
      <c r="GI31" s="0" t="n">
        <v>19.1</v>
      </c>
      <c r="GJ31" s="0" t="n">
        <v>25.2</v>
      </c>
      <c r="GK31" s="0" t="s">
        <v>24</v>
      </c>
      <c r="GL31" s="0" t="s">
        <v>50</v>
      </c>
      <c r="GM31" s="0" t="s">
        <v>50</v>
      </c>
      <c r="GN31" s="0" t="n">
        <v>-21</v>
      </c>
      <c r="GO31" s="0" t="s">
        <v>50</v>
      </c>
      <c r="GP31" s="0" t="s">
        <v>50</v>
      </c>
      <c r="GQ31" s="0" t="n">
        <v>-19</v>
      </c>
      <c r="GR31" s="0" t="n">
        <v>-2</v>
      </c>
      <c r="GS31" s="0" t="n">
        <v>-11</v>
      </c>
      <c r="GT31" s="0" t="n">
        <v>8</v>
      </c>
      <c r="GU31" s="0" t="n">
        <v>5</v>
      </c>
      <c r="GV31" s="0" t="n">
        <v>0</v>
      </c>
      <c r="GW31" s="0" t="n">
        <v>14</v>
      </c>
      <c r="GX31" s="0" t="n">
        <v>28</v>
      </c>
      <c r="GY31" s="0" t="n">
        <v>22</v>
      </c>
      <c r="GZ31" s="0" t="n">
        <v>21</v>
      </c>
      <c r="HA31" s="0" t="n">
        <v>19</v>
      </c>
      <c r="HB31" s="0" t="n">
        <v>25</v>
      </c>
      <c r="HC31" s="0" t="n">
        <v>22</v>
      </c>
      <c r="HD31" s="0" t="n">
        <v>22</v>
      </c>
      <c r="HE31" s="0" t="n">
        <v>19</v>
      </c>
      <c r="HF31" s="0" t="n">
        <v>21</v>
      </c>
      <c r="HG31" s="0" t="n">
        <v>21</v>
      </c>
      <c r="HH31" s="0" t="n">
        <v>21</v>
      </c>
      <c r="HI31" s="0" t="n">
        <v>18</v>
      </c>
      <c r="HJ31" s="0" t="n">
        <v>18</v>
      </c>
      <c r="HK31" s="0" t="n">
        <v>16</v>
      </c>
      <c r="HL31" s="0" t="n">
        <v>14</v>
      </c>
      <c r="HM31" s="0" t="n">
        <v>14</v>
      </c>
      <c r="HN31" s="0" t="n">
        <v>14</v>
      </c>
      <c r="HO31" s="0" t="n">
        <v>13</v>
      </c>
      <c r="HP31" s="0" t="n">
        <v>13</v>
      </c>
      <c r="HQ31" s="0" t="n">
        <v>12</v>
      </c>
      <c r="HR31" s="0" t="n">
        <v>10</v>
      </c>
      <c r="HS31" s="0" t="n">
        <v>9</v>
      </c>
      <c r="HT31" s="0" t="n">
        <v>8</v>
      </c>
      <c r="HU31" s="0" t="n">
        <v>13</v>
      </c>
      <c r="HV31" s="0" t="s">
        <v>24</v>
      </c>
      <c r="HW31" s="0" t="s">
        <v>50</v>
      </c>
      <c r="HX31" s="0" t="s">
        <v>50</v>
      </c>
      <c r="HY31" s="0" t="s">
        <v>50</v>
      </c>
      <c r="HZ31" s="0" t="s">
        <v>50</v>
      </c>
      <c r="IA31" s="0" t="s">
        <v>50</v>
      </c>
      <c r="IB31" s="0" t="n">
        <v>-20</v>
      </c>
      <c r="IC31" s="0" t="n">
        <v>-10</v>
      </c>
      <c r="ID31" s="0" t="n">
        <v>-14</v>
      </c>
      <c r="IE31" s="0" t="n">
        <v>6</v>
      </c>
      <c r="IF31" s="0" t="n">
        <v>-4</v>
      </c>
      <c r="IG31" s="0" t="n">
        <v>-2</v>
      </c>
      <c r="IH31" s="0" t="n">
        <v>11</v>
      </c>
      <c r="II31" s="0" t="n">
        <v>18</v>
      </c>
      <c r="IJ31" s="0" t="n">
        <v>14</v>
      </c>
      <c r="IK31" s="0" t="n">
        <v>12</v>
      </c>
      <c r="IL31" s="0" t="n">
        <v>17</v>
      </c>
      <c r="IM31" s="0" t="n">
        <v>20</v>
      </c>
      <c r="IN31" s="0" t="n">
        <v>18</v>
      </c>
      <c r="IO31" s="0" t="n">
        <v>19</v>
      </c>
      <c r="IP31" s="0" t="n">
        <v>17</v>
      </c>
      <c r="IQ31" s="0" t="n">
        <v>21</v>
      </c>
      <c r="IR31" s="0" t="n">
        <v>21</v>
      </c>
      <c r="IS31" s="0" t="n">
        <v>20</v>
      </c>
      <c r="IT31" s="0" t="n">
        <v>18</v>
      </c>
      <c r="IU31" s="0" t="n">
        <v>17</v>
      </c>
      <c r="IV31" s="0" t="n">
        <v>16</v>
      </c>
      <c r="IW31" s="0" t="n">
        <v>13</v>
      </c>
      <c r="IX31" s="0" t="n">
        <v>13</v>
      </c>
      <c r="IY31" s="0" t="n">
        <v>13</v>
      </c>
      <c r="IZ31" s="0" t="n">
        <v>13</v>
      </c>
      <c r="JA31" s="0" t="n">
        <v>12</v>
      </c>
      <c r="JB31" s="0" t="n">
        <v>11</v>
      </c>
      <c r="JC31" s="0" t="n">
        <v>9</v>
      </c>
      <c r="JD31" s="0" t="n">
        <v>8</v>
      </c>
      <c r="JE31" s="0" t="n">
        <v>7</v>
      </c>
      <c r="JF31" s="0" t="n">
        <v>13</v>
      </c>
      <c r="JG31" s="0" t="s">
        <v>24</v>
      </c>
      <c r="JH31" s="0" t="s">
        <v>50</v>
      </c>
      <c r="JI31" s="0" t="s">
        <v>50</v>
      </c>
      <c r="JJ31" s="0" t="s">
        <v>50</v>
      </c>
      <c r="JK31" s="0" t="s">
        <v>50</v>
      </c>
      <c r="JL31" s="0" t="s">
        <v>50</v>
      </c>
      <c r="JM31" s="0" t="n">
        <v>-22</v>
      </c>
      <c r="JN31" s="0" t="n">
        <v>-11</v>
      </c>
      <c r="JO31" s="0" t="n">
        <v>-14</v>
      </c>
      <c r="JP31" s="0" t="n">
        <v>5</v>
      </c>
      <c r="JQ31" s="0" t="n">
        <v>-4</v>
      </c>
      <c r="JR31" s="0" t="n">
        <v>-3</v>
      </c>
      <c r="JS31" s="0" t="n">
        <v>7</v>
      </c>
      <c r="JT31" s="0" t="n">
        <v>11</v>
      </c>
      <c r="JU31" s="0" t="n">
        <v>12</v>
      </c>
      <c r="JV31" s="0" t="n">
        <v>9</v>
      </c>
      <c r="JW31" s="0" t="n">
        <v>16</v>
      </c>
      <c r="JX31" s="0" t="n">
        <v>19</v>
      </c>
      <c r="JY31" s="0" t="n">
        <v>18</v>
      </c>
      <c r="JZ31" s="0" t="n">
        <v>18</v>
      </c>
      <c r="KA31" s="0" t="n">
        <v>17</v>
      </c>
      <c r="KB31" s="0" t="n">
        <v>20</v>
      </c>
      <c r="KC31" s="0" t="n">
        <v>21</v>
      </c>
      <c r="KD31" s="0" t="n">
        <v>20</v>
      </c>
      <c r="KE31" s="0" t="n">
        <v>17</v>
      </c>
      <c r="KF31" s="0" t="n">
        <v>17</v>
      </c>
      <c r="KG31" s="0" t="n">
        <v>15</v>
      </c>
      <c r="KH31" s="0" t="n">
        <v>13</v>
      </c>
      <c r="KI31" s="0" t="n">
        <v>12</v>
      </c>
      <c r="KJ31" s="0" t="n">
        <v>13</v>
      </c>
      <c r="KK31" s="0" t="n">
        <v>12</v>
      </c>
      <c r="KL31" s="0" t="n">
        <v>12</v>
      </c>
      <c r="KM31" s="0" t="n">
        <v>11</v>
      </c>
      <c r="KN31" s="0" t="n">
        <v>9</v>
      </c>
      <c r="KO31" s="0" t="n">
        <v>8</v>
      </c>
      <c r="KP31" s="0" t="n">
        <v>7</v>
      </c>
      <c r="KQ31" s="0" t="n">
        <v>13</v>
      </c>
      <c r="KR31" s="0" t="s">
        <v>24</v>
      </c>
      <c r="KS31" s="0" t="s">
        <v>50</v>
      </c>
      <c r="KT31" s="0" t="s">
        <v>50</v>
      </c>
      <c r="KU31" s="0" t="s">
        <v>50</v>
      </c>
      <c r="KV31" s="0" t="s">
        <v>50</v>
      </c>
      <c r="KW31" s="0" t="s">
        <v>50</v>
      </c>
      <c r="KX31" s="0" t="s">
        <v>50</v>
      </c>
      <c r="KY31" s="0" t="n">
        <v>-17</v>
      </c>
      <c r="KZ31" s="0" t="n">
        <v>-18</v>
      </c>
      <c r="LA31" s="0" t="n">
        <v>3</v>
      </c>
      <c r="LB31" s="0" t="n">
        <v>-8</v>
      </c>
      <c r="LC31" s="0" t="n">
        <v>-6</v>
      </c>
      <c r="LD31" s="0" t="n">
        <v>4</v>
      </c>
      <c r="LE31" s="0" t="n">
        <v>7</v>
      </c>
      <c r="LF31" s="0" t="n">
        <v>8</v>
      </c>
      <c r="LG31" s="0" t="n">
        <v>6</v>
      </c>
      <c r="LH31" s="0" t="n">
        <v>14</v>
      </c>
      <c r="LI31" s="0" t="n">
        <v>17</v>
      </c>
      <c r="LJ31" s="0" t="n">
        <v>16</v>
      </c>
      <c r="LK31" s="0" t="n">
        <v>16</v>
      </c>
      <c r="LL31" s="0" t="n">
        <v>15</v>
      </c>
      <c r="LM31" s="0" t="n">
        <v>19</v>
      </c>
      <c r="LN31" s="0" t="n">
        <v>19</v>
      </c>
      <c r="LO31" s="0" t="n">
        <v>19</v>
      </c>
      <c r="LP31" s="0" t="n">
        <v>17</v>
      </c>
      <c r="LQ31" s="0" t="n">
        <v>17</v>
      </c>
      <c r="LR31" s="0" t="n">
        <v>15</v>
      </c>
      <c r="LS31" s="0" t="n">
        <v>12</v>
      </c>
      <c r="LT31" s="0" t="n">
        <v>11</v>
      </c>
      <c r="LU31" s="0" t="n">
        <v>12</v>
      </c>
      <c r="LV31" s="0" t="n">
        <v>11</v>
      </c>
      <c r="LW31" s="0" t="n">
        <v>11</v>
      </c>
      <c r="LX31" s="0" t="n">
        <v>10</v>
      </c>
      <c r="LY31" s="0" t="n">
        <v>9</v>
      </c>
      <c r="LZ31" s="0" t="n">
        <v>7</v>
      </c>
      <c r="MA31" s="0" t="n">
        <v>5</v>
      </c>
      <c r="MB31" s="0" t="n">
        <v>11</v>
      </c>
      <c r="MC31" s="0" t="s">
        <v>24</v>
      </c>
      <c r="MD31" s="0" t="s">
        <v>50</v>
      </c>
      <c r="ME31" s="0" t="s">
        <v>50</v>
      </c>
      <c r="MF31" s="0" t="s">
        <v>50</v>
      </c>
      <c r="MG31" s="0" t="s">
        <v>50</v>
      </c>
      <c r="MH31" s="0" t="s">
        <v>50</v>
      </c>
      <c r="MI31" s="0" t="s">
        <v>50</v>
      </c>
      <c r="MJ31" s="0" t="n">
        <v>-22</v>
      </c>
      <c r="MK31" s="0" t="n">
        <v>-22</v>
      </c>
      <c r="ML31" s="0" t="n">
        <v>0</v>
      </c>
      <c r="MM31" s="0" t="n">
        <v>-11</v>
      </c>
      <c r="MN31" s="0" t="n">
        <v>-8</v>
      </c>
      <c r="MO31" s="0" t="n">
        <v>1</v>
      </c>
      <c r="MP31" s="0" t="n">
        <v>3</v>
      </c>
      <c r="MQ31" s="0" t="n">
        <v>5</v>
      </c>
      <c r="MR31" s="0" t="n">
        <v>5</v>
      </c>
      <c r="MS31" s="0" t="n">
        <v>11</v>
      </c>
      <c r="MT31" s="0" t="n">
        <v>15</v>
      </c>
      <c r="MU31" s="0" t="n">
        <v>14</v>
      </c>
      <c r="MV31" s="0" t="n">
        <v>15</v>
      </c>
      <c r="MW31" s="0" t="n">
        <v>14</v>
      </c>
      <c r="MX31" s="0" t="n">
        <v>18</v>
      </c>
      <c r="MY31" s="0" t="n">
        <v>18</v>
      </c>
      <c r="MZ31" s="0" t="n">
        <v>18</v>
      </c>
      <c r="NA31" s="0" t="n">
        <v>16</v>
      </c>
      <c r="NB31" s="0" t="n">
        <v>16</v>
      </c>
      <c r="NC31" s="0" t="n">
        <v>14</v>
      </c>
      <c r="ND31" s="0" t="n">
        <v>11</v>
      </c>
      <c r="NE31" s="0" t="n">
        <v>11</v>
      </c>
      <c r="NF31" s="0" t="n">
        <v>11</v>
      </c>
      <c r="NG31" s="0" t="n">
        <v>11</v>
      </c>
      <c r="NH31" s="0" t="n">
        <v>11</v>
      </c>
      <c r="NI31" s="0" t="n">
        <v>10</v>
      </c>
      <c r="NJ31" s="0" t="n">
        <v>8</v>
      </c>
      <c r="NK31" s="0" t="n">
        <v>6</v>
      </c>
      <c r="NL31" s="0" t="n">
        <v>5</v>
      </c>
      <c r="NM31" s="0" t="n">
        <v>11</v>
      </c>
      <c r="NN31" s="0" t="s">
        <v>24</v>
      </c>
      <c r="NO31" s="0" t="s">
        <v>50</v>
      </c>
      <c r="NP31" s="0" t="s">
        <v>50</v>
      </c>
      <c r="NQ31" s="0" t="s">
        <v>50</v>
      </c>
      <c r="NR31" s="0" t="s">
        <v>50</v>
      </c>
      <c r="NS31" s="0" t="s">
        <v>50</v>
      </c>
      <c r="NT31" s="0" t="s">
        <v>50</v>
      </c>
      <c r="NU31" s="0" t="s">
        <v>50</v>
      </c>
      <c r="NV31" s="0" t="n">
        <v>-22</v>
      </c>
      <c r="NW31" s="0" t="n">
        <v>-1</v>
      </c>
      <c r="NX31" s="0" t="n">
        <v>-12</v>
      </c>
      <c r="NY31" s="0" t="n">
        <v>-9</v>
      </c>
      <c r="NZ31" s="0" t="n">
        <v>-1</v>
      </c>
      <c r="OA31" s="0" t="n">
        <v>3</v>
      </c>
      <c r="OB31" s="0" t="n">
        <v>4</v>
      </c>
      <c r="OC31" s="0" t="n">
        <v>4</v>
      </c>
      <c r="OD31" s="0" t="n">
        <v>11</v>
      </c>
      <c r="OE31" s="0" t="n">
        <v>15</v>
      </c>
      <c r="OF31" s="0" t="n">
        <v>14</v>
      </c>
      <c r="OG31" s="0" t="n">
        <v>15</v>
      </c>
      <c r="OH31" s="0" t="n">
        <v>14</v>
      </c>
      <c r="OI31" s="0" t="n">
        <v>17</v>
      </c>
      <c r="OJ31" s="0" t="n">
        <v>18</v>
      </c>
      <c r="OK31" s="0" t="n">
        <v>18</v>
      </c>
      <c r="OL31" s="0" t="n">
        <v>16</v>
      </c>
      <c r="OM31" s="0" t="n">
        <v>16</v>
      </c>
      <c r="ON31" s="0" t="n">
        <v>14</v>
      </c>
      <c r="OO31" s="0" t="n">
        <v>11</v>
      </c>
      <c r="OP31" s="0" t="n">
        <v>11</v>
      </c>
      <c r="OQ31" s="0" t="n">
        <v>11</v>
      </c>
      <c r="OR31" s="0" t="n">
        <v>11</v>
      </c>
      <c r="OS31" s="0" t="n">
        <v>10</v>
      </c>
      <c r="OT31" s="0" t="n">
        <v>10</v>
      </c>
      <c r="OU31" s="0" t="n">
        <v>8</v>
      </c>
      <c r="OV31" s="0" t="n">
        <v>6</v>
      </c>
      <c r="OW31" s="0" t="n">
        <v>5</v>
      </c>
      <c r="OX31" s="0" t="n">
        <v>11</v>
      </c>
      <c r="OY31" s="0" t="s">
        <v>24</v>
      </c>
      <c r="OZ31" s="0" t="s">
        <v>50</v>
      </c>
      <c r="PA31" s="0" t="s">
        <v>50</v>
      </c>
      <c r="PB31" s="0" t="s">
        <v>50</v>
      </c>
      <c r="PC31" s="0" t="s">
        <v>50</v>
      </c>
      <c r="PD31" s="0" t="s">
        <v>50</v>
      </c>
      <c r="PE31" s="0" t="s">
        <v>50</v>
      </c>
      <c r="PF31" s="0" t="s">
        <v>50</v>
      </c>
      <c r="PG31" s="0" t="s">
        <v>50</v>
      </c>
      <c r="PH31" s="0" t="n">
        <v>-5</v>
      </c>
      <c r="PI31" s="0" t="n">
        <v>-13</v>
      </c>
      <c r="PJ31" s="0" t="n">
        <v>-11</v>
      </c>
      <c r="PK31" s="0" t="n">
        <v>-2</v>
      </c>
      <c r="PL31" s="0" t="n">
        <v>1</v>
      </c>
      <c r="PM31" s="0" t="n">
        <v>2</v>
      </c>
      <c r="PN31" s="0" t="n">
        <v>4</v>
      </c>
      <c r="PO31" s="0" t="n">
        <v>9</v>
      </c>
      <c r="PP31" s="0" t="n">
        <v>14</v>
      </c>
      <c r="PQ31" s="0" t="n">
        <v>13</v>
      </c>
      <c r="PR31" s="0" t="n">
        <v>14</v>
      </c>
      <c r="PS31" s="0" t="n">
        <v>14</v>
      </c>
      <c r="PT31" s="0" t="n">
        <v>17</v>
      </c>
      <c r="PU31" s="0" t="n">
        <v>18</v>
      </c>
      <c r="PV31" s="0" t="n">
        <v>18</v>
      </c>
      <c r="PW31" s="0" t="n">
        <v>15</v>
      </c>
      <c r="PX31" s="0" t="n">
        <v>15</v>
      </c>
      <c r="PY31" s="0" t="n">
        <v>13</v>
      </c>
      <c r="PZ31" s="0" t="n">
        <v>11</v>
      </c>
      <c r="QA31" s="0" t="n">
        <v>10</v>
      </c>
      <c r="QB31" s="0" t="n">
        <v>11</v>
      </c>
      <c r="QC31" s="0" t="n">
        <v>11</v>
      </c>
      <c r="QD31" s="0" t="n">
        <v>10</v>
      </c>
      <c r="QE31" s="0" t="n">
        <v>10</v>
      </c>
      <c r="QF31" s="0" t="n">
        <v>8</v>
      </c>
      <c r="QG31" s="0" t="n">
        <v>6</v>
      </c>
      <c r="QH31" s="0" t="n">
        <v>5</v>
      </c>
      <c r="QI31" s="0" t="n">
        <v>11</v>
      </c>
      <c r="QJ31" s="0" t="s">
        <v>24</v>
      </c>
    </row>
    <row r="32" customFormat="false" ht="15" hidden="false" customHeight="false" outlineLevel="0" collapsed="false">
      <c r="B32" s="0" t="s">
        <v>49</v>
      </c>
      <c r="C32" s="0" t="n">
        <v>11</v>
      </c>
      <c r="D32" s="2" t="n">
        <v>44946</v>
      </c>
      <c r="E32" s="1" t="n">
        <v>0.443333333333333</v>
      </c>
      <c r="F32" s="2" t="n">
        <v>44946</v>
      </c>
      <c r="G32" s="1" t="n">
        <v>0.443564814814815</v>
      </c>
      <c r="H32" s="0" t="s">
        <v>28</v>
      </c>
      <c r="I32" s="0" t="n">
        <v>-48.2</v>
      </c>
      <c r="J32" s="0" t="n">
        <v>-33.5</v>
      </c>
      <c r="K32" s="0" t="n">
        <v>-16.6</v>
      </c>
      <c r="L32" s="0" t="n">
        <v>-24.2</v>
      </c>
      <c r="M32" s="0" t="n">
        <v>-27.3</v>
      </c>
      <c r="N32" s="0" t="n">
        <v>-12.7</v>
      </c>
      <c r="O32" s="0" t="n">
        <v>-0.7</v>
      </c>
      <c r="P32" s="0" t="n">
        <v>-6.5</v>
      </c>
      <c r="Q32" s="0" t="n">
        <v>18.4</v>
      </c>
      <c r="R32" s="0" t="n">
        <v>25.5</v>
      </c>
      <c r="S32" s="0" t="n">
        <v>24.6</v>
      </c>
      <c r="T32" s="0" t="n">
        <v>32.7</v>
      </c>
      <c r="U32" s="0" t="n">
        <v>31.6</v>
      </c>
      <c r="V32" s="0" t="n">
        <v>31.8</v>
      </c>
      <c r="W32" s="0" t="n">
        <v>34.6</v>
      </c>
      <c r="X32" s="0" t="n">
        <v>33.7</v>
      </c>
      <c r="Y32" s="0" t="n">
        <v>52</v>
      </c>
      <c r="Z32" s="0" t="n">
        <v>41</v>
      </c>
      <c r="AA32" s="0" t="n">
        <v>49.7</v>
      </c>
      <c r="AB32" s="0" t="n">
        <v>54.8</v>
      </c>
      <c r="AC32" s="0" t="n">
        <v>50.7</v>
      </c>
      <c r="AD32" s="0" t="n">
        <v>56.7</v>
      </c>
      <c r="AE32" s="0" t="n">
        <v>60</v>
      </c>
      <c r="AF32" s="0" t="n">
        <v>63.4</v>
      </c>
      <c r="AG32" s="0" t="n">
        <v>60</v>
      </c>
      <c r="AH32" s="0" t="n">
        <v>60</v>
      </c>
      <c r="AI32" s="0" t="n">
        <v>74</v>
      </c>
      <c r="AJ32" s="0" t="n">
        <v>67.9</v>
      </c>
      <c r="AK32" s="0" t="n">
        <v>65.9</v>
      </c>
      <c r="AL32" s="0" t="n">
        <v>74.1</v>
      </c>
      <c r="AM32" s="0" t="n">
        <v>60.2</v>
      </c>
      <c r="AN32" s="0" t="n">
        <v>58.4</v>
      </c>
      <c r="AO32" s="0" t="n">
        <v>56.1</v>
      </c>
      <c r="AP32" s="0" t="n">
        <v>48.9</v>
      </c>
      <c r="AQ32" s="0" t="n">
        <v>44.7</v>
      </c>
      <c r="AR32" s="0" t="n">
        <v>38.5</v>
      </c>
      <c r="AS32" s="0" t="s">
        <v>24</v>
      </c>
      <c r="AT32" s="0" t="n">
        <v>-70.5</v>
      </c>
      <c r="AU32" s="0" t="n">
        <v>-51.2</v>
      </c>
      <c r="AV32" s="0" t="n">
        <v>-42.1</v>
      </c>
      <c r="AW32" s="0" t="n">
        <v>-45.3</v>
      </c>
      <c r="AX32" s="0" t="n">
        <v>-50.8</v>
      </c>
      <c r="AY32" s="0" t="n">
        <v>-35</v>
      </c>
      <c r="AZ32" s="0" t="n">
        <v>-27</v>
      </c>
      <c r="BA32" s="0" t="n">
        <v>-25.8</v>
      </c>
      <c r="BB32" s="0" t="n">
        <v>-3.8</v>
      </c>
      <c r="BC32" s="0" t="n">
        <v>-11.8</v>
      </c>
      <c r="BD32" s="0" t="n">
        <v>-9.1</v>
      </c>
      <c r="BE32" s="0" t="n">
        <v>-0.7</v>
      </c>
      <c r="BF32" s="0" t="n">
        <v>3.4</v>
      </c>
      <c r="BG32" s="0" t="n">
        <v>6.5</v>
      </c>
      <c r="BH32" s="0" t="n">
        <v>11.7</v>
      </c>
      <c r="BI32" s="0" t="n">
        <v>22.7</v>
      </c>
      <c r="BJ32" s="0" t="n">
        <v>45.9</v>
      </c>
      <c r="BK32" s="0" t="n">
        <v>32.8</v>
      </c>
      <c r="BL32" s="0" t="n">
        <v>43.8</v>
      </c>
      <c r="BM32" s="0" t="n">
        <v>49.8</v>
      </c>
      <c r="BN32" s="0" t="n">
        <v>46.6</v>
      </c>
      <c r="BO32" s="0" t="n">
        <v>52.2</v>
      </c>
      <c r="BP32" s="0" t="n">
        <v>53.9</v>
      </c>
      <c r="BQ32" s="0" t="n">
        <v>54.1</v>
      </c>
      <c r="BR32" s="0" t="n">
        <v>54.4</v>
      </c>
      <c r="BS32" s="0" t="n">
        <v>55.7</v>
      </c>
      <c r="BT32" s="0" t="n">
        <v>63.7</v>
      </c>
      <c r="BU32" s="0" t="n">
        <v>64.5</v>
      </c>
      <c r="BV32" s="0" t="n">
        <v>63.1</v>
      </c>
      <c r="BW32" s="0" t="n">
        <v>63.1</v>
      </c>
      <c r="BX32" s="0" t="n">
        <v>58.8</v>
      </c>
      <c r="BY32" s="0" t="n">
        <v>54.7</v>
      </c>
      <c r="BZ32" s="0" t="n">
        <v>54.7</v>
      </c>
      <c r="CA32" s="0" t="n">
        <v>47.2</v>
      </c>
      <c r="CB32" s="0" t="n">
        <v>43.6</v>
      </c>
      <c r="CC32" s="0" t="n">
        <v>37.5</v>
      </c>
      <c r="CD32" s="0" t="s">
        <v>24</v>
      </c>
      <c r="CE32" s="0" t="n">
        <v>-56</v>
      </c>
      <c r="CF32" s="0" t="n">
        <v>-40.2</v>
      </c>
      <c r="CG32" s="0" t="n">
        <v>-26.5</v>
      </c>
      <c r="CH32" s="0" t="n">
        <v>-34.4</v>
      </c>
      <c r="CI32" s="0" t="n">
        <v>-34.7</v>
      </c>
      <c r="CJ32" s="0" t="n">
        <v>-20.3</v>
      </c>
      <c r="CK32" s="0" t="n">
        <v>-13</v>
      </c>
      <c r="CL32" s="0" t="n">
        <v>-15.8</v>
      </c>
      <c r="CM32" s="0" t="n">
        <v>5.6</v>
      </c>
      <c r="CN32" s="0" t="n">
        <v>6.9</v>
      </c>
      <c r="CO32" s="0" t="n">
        <v>6.1</v>
      </c>
      <c r="CP32" s="0" t="n">
        <v>14.9</v>
      </c>
      <c r="CQ32" s="0" t="n">
        <v>14.8</v>
      </c>
      <c r="CR32" s="0" t="n">
        <v>15.6</v>
      </c>
      <c r="CS32" s="0" t="n">
        <v>18.6</v>
      </c>
      <c r="CT32" s="0" t="n">
        <v>27.3</v>
      </c>
      <c r="CU32" s="0" t="n">
        <v>50</v>
      </c>
      <c r="CV32" s="0" t="n">
        <v>36.9</v>
      </c>
      <c r="CW32" s="0" t="n">
        <v>47.3</v>
      </c>
      <c r="CX32" s="0" t="n">
        <v>52.4</v>
      </c>
      <c r="CY32" s="0" t="n">
        <v>48.5</v>
      </c>
      <c r="CZ32" s="0" t="n">
        <v>54.8</v>
      </c>
      <c r="DA32" s="0" t="n">
        <v>56.6</v>
      </c>
      <c r="DB32" s="0" t="n">
        <v>58</v>
      </c>
      <c r="DC32" s="0" t="n">
        <v>57.2</v>
      </c>
      <c r="DD32" s="0" t="n">
        <v>57.6</v>
      </c>
      <c r="DE32" s="0" t="n">
        <v>69.3</v>
      </c>
      <c r="DF32" s="0" t="n">
        <v>65.9</v>
      </c>
      <c r="DG32" s="0" t="n">
        <v>64.5</v>
      </c>
      <c r="DH32" s="0" t="n">
        <v>70.5</v>
      </c>
      <c r="DI32" s="0" t="n">
        <v>59.5</v>
      </c>
      <c r="DJ32" s="0" t="n">
        <v>56.4</v>
      </c>
      <c r="DK32" s="0" t="n">
        <v>55.3</v>
      </c>
      <c r="DL32" s="0" t="n">
        <v>47.9</v>
      </c>
      <c r="DM32" s="0" t="n">
        <v>44.2</v>
      </c>
      <c r="DN32" s="0" t="n">
        <v>38</v>
      </c>
      <c r="DO32" s="0" t="s">
        <v>24</v>
      </c>
      <c r="DP32" s="0" t="n">
        <v>127.1</v>
      </c>
      <c r="DQ32" s="0" t="n">
        <v>127.1</v>
      </c>
      <c r="DR32" s="0" t="n">
        <v>127.1</v>
      </c>
      <c r="DS32" s="0" t="n">
        <v>127.1</v>
      </c>
      <c r="DT32" s="0" t="n">
        <v>127.1</v>
      </c>
      <c r="DU32" s="0" t="n">
        <v>127.1</v>
      </c>
      <c r="DV32" s="0" t="n">
        <v>127.1</v>
      </c>
      <c r="DW32" s="0" t="n">
        <v>127.1</v>
      </c>
      <c r="DX32" s="0" t="n">
        <v>127.1</v>
      </c>
      <c r="DY32" s="0" t="n">
        <v>127.1</v>
      </c>
      <c r="DZ32" s="0" t="n">
        <v>127.1</v>
      </c>
      <c r="EA32" s="0" t="n">
        <v>127.1</v>
      </c>
      <c r="EB32" s="0" t="n">
        <v>127.1</v>
      </c>
      <c r="EC32" s="0" t="n">
        <v>127.1</v>
      </c>
      <c r="ED32" s="0" t="n">
        <v>127.1</v>
      </c>
      <c r="EE32" s="0" t="n">
        <v>127.1</v>
      </c>
      <c r="EF32" s="0" t="n">
        <v>127.1</v>
      </c>
      <c r="EG32" s="0" t="n">
        <v>127.1</v>
      </c>
      <c r="EH32" s="0" t="n">
        <v>127.1</v>
      </c>
      <c r="EI32" s="0" t="n">
        <v>127.1</v>
      </c>
      <c r="EJ32" s="0" t="n">
        <v>97</v>
      </c>
      <c r="EK32" s="0" t="n">
        <v>91</v>
      </c>
      <c r="EL32" s="0" t="n">
        <v>81.3</v>
      </c>
      <c r="EM32" s="0" t="n">
        <v>58.7</v>
      </c>
      <c r="EN32" s="0" t="n">
        <v>88</v>
      </c>
      <c r="EO32" s="0" t="n">
        <v>71.8</v>
      </c>
      <c r="EP32" s="0" t="n">
        <v>127.1</v>
      </c>
      <c r="EQ32" s="0" t="n">
        <v>92.4</v>
      </c>
      <c r="ER32" s="0" t="n">
        <v>95.6</v>
      </c>
      <c r="ES32" s="0" t="n">
        <v>4</v>
      </c>
      <c r="ET32" s="0" t="n">
        <v>127.1</v>
      </c>
      <c r="EU32" s="0" t="n">
        <v>115</v>
      </c>
      <c r="EV32" s="0" t="n">
        <v>127.1</v>
      </c>
      <c r="EW32" s="0" t="n">
        <v>127.1</v>
      </c>
      <c r="EX32" s="0" t="n">
        <v>127.1</v>
      </c>
      <c r="EY32" s="0" t="s">
        <v>50</v>
      </c>
      <c r="EZ32" s="0" t="s">
        <v>24</v>
      </c>
      <c r="FA32" s="0" t="n">
        <v>-42.9</v>
      </c>
      <c r="FB32" s="0" t="n">
        <v>-27.1</v>
      </c>
      <c r="FC32" s="0" t="n">
        <v>-13.5</v>
      </c>
      <c r="FD32" s="0" t="n">
        <v>-21.3</v>
      </c>
      <c r="FE32" s="0" t="n">
        <v>-21.6</v>
      </c>
      <c r="FF32" s="0" t="n">
        <v>-7.2</v>
      </c>
      <c r="FG32" s="0" t="n">
        <v>0.1</v>
      </c>
      <c r="FH32" s="0" t="n">
        <v>-2.7</v>
      </c>
      <c r="FI32" s="0" t="n">
        <v>18.7</v>
      </c>
      <c r="FJ32" s="0" t="n">
        <v>20</v>
      </c>
      <c r="FK32" s="0" t="n">
        <v>19.2</v>
      </c>
      <c r="FL32" s="0" t="n">
        <v>28</v>
      </c>
      <c r="FM32" s="0" t="n">
        <v>27.9</v>
      </c>
      <c r="FN32" s="0" t="n">
        <v>28.6</v>
      </c>
      <c r="FO32" s="0" t="n">
        <v>31.6</v>
      </c>
      <c r="FP32" s="0" t="n">
        <v>40.4</v>
      </c>
      <c r="FQ32" s="0" t="n">
        <v>63.1</v>
      </c>
      <c r="FR32" s="0" t="n">
        <v>50</v>
      </c>
      <c r="FS32" s="0" t="n">
        <v>60.3</v>
      </c>
      <c r="FT32" s="0" t="n">
        <v>65.5</v>
      </c>
      <c r="FU32" s="0" t="n">
        <v>61.5</v>
      </c>
      <c r="FV32" s="0" t="n">
        <v>67.9</v>
      </c>
      <c r="FW32" s="0" t="n">
        <v>69.7</v>
      </c>
      <c r="FX32" s="0" t="n">
        <v>71.1</v>
      </c>
      <c r="FY32" s="0" t="n">
        <v>70.3</v>
      </c>
      <c r="FZ32" s="0" t="n">
        <v>70.7</v>
      </c>
      <c r="GA32" s="0" t="n">
        <v>82.4</v>
      </c>
      <c r="GB32" s="0" t="n">
        <v>79</v>
      </c>
      <c r="GC32" s="0" t="n">
        <v>77.6</v>
      </c>
      <c r="GD32" s="0" t="n">
        <v>83.6</v>
      </c>
      <c r="GE32" s="0" t="n">
        <v>72.6</v>
      </c>
      <c r="GF32" s="0" t="n">
        <v>69.5</v>
      </c>
      <c r="GG32" s="0" t="n">
        <v>68.4</v>
      </c>
      <c r="GH32" s="0" t="n">
        <v>61</v>
      </c>
      <c r="GI32" s="0" t="n">
        <v>57.3</v>
      </c>
      <c r="GJ32" s="0" t="n">
        <v>51.1</v>
      </c>
      <c r="GK32" s="0" t="s">
        <v>24</v>
      </c>
      <c r="GL32" s="0" t="s">
        <v>50</v>
      </c>
      <c r="GM32" s="0" t="s">
        <v>50</v>
      </c>
      <c r="GN32" s="0" t="n">
        <v>-18</v>
      </c>
      <c r="GO32" s="0" t="s">
        <v>50</v>
      </c>
      <c r="GP32" s="0" t="s">
        <v>50</v>
      </c>
      <c r="GQ32" s="0" t="n">
        <v>-15</v>
      </c>
      <c r="GR32" s="0" t="n">
        <v>-2</v>
      </c>
      <c r="GS32" s="0" t="n">
        <v>-8</v>
      </c>
      <c r="GT32" s="0" t="n">
        <v>16</v>
      </c>
      <c r="GU32" s="0" t="n">
        <v>21</v>
      </c>
      <c r="GV32" s="0" t="n">
        <v>20</v>
      </c>
      <c r="GW32" s="0" t="n">
        <v>30</v>
      </c>
      <c r="GX32" s="0" t="n">
        <v>29</v>
      </c>
      <c r="GY32" s="0" t="n">
        <v>29</v>
      </c>
      <c r="GZ32" s="0" t="n">
        <v>31</v>
      </c>
      <c r="HA32" s="0" t="n">
        <v>31</v>
      </c>
      <c r="HB32" s="0" t="n">
        <v>51</v>
      </c>
      <c r="HC32" s="0" t="n">
        <v>40</v>
      </c>
      <c r="HD32" s="0" t="n">
        <v>49</v>
      </c>
      <c r="HE32" s="0" t="n">
        <v>53</v>
      </c>
      <c r="HF32" s="0" t="n">
        <v>50</v>
      </c>
      <c r="HG32" s="0" t="n">
        <v>56</v>
      </c>
      <c r="HH32" s="0" t="n">
        <v>59</v>
      </c>
      <c r="HI32" s="0" t="n">
        <v>62</v>
      </c>
      <c r="HJ32" s="0" t="n">
        <v>59</v>
      </c>
      <c r="HK32" s="0" t="n">
        <v>59</v>
      </c>
      <c r="HL32" s="0" t="n">
        <v>73</v>
      </c>
      <c r="HM32" s="0" t="n">
        <v>67</v>
      </c>
      <c r="HN32" s="0" t="n">
        <v>65</v>
      </c>
      <c r="HO32" s="0" t="n">
        <v>73</v>
      </c>
      <c r="HP32" s="0" t="n">
        <v>60</v>
      </c>
      <c r="HQ32" s="0" t="n">
        <v>58</v>
      </c>
      <c r="HR32" s="0" t="n">
        <v>55</v>
      </c>
      <c r="HS32" s="0" t="n">
        <v>48</v>
      </c>
      <c r="HT32" s="0" t="n">
        <v>44</v>
      </c>
      <c r="HU32" s="0" t="n">
        <v>38</v>
      </c>
      <c r="HV32" s="0" t="s">
        <v>24</v>
      </c>
      <c r="HW32" s="0" t="s">
        <v>50</v>
      </c>
      <c r="HX32" s="0" t="s">
        <v>50</v>
      </c>
      <c r="HY32" s="0" t="n">
        <v>-22</v>
      </c>
      <c r="HZ32" s="0" t="s">
        <v>50</v>
      </c>
      <c r="IA32" s="0" t="s">
        <v>50</v>
      </c>
      <c r="IB32" s="0" t="n">
        <v>-16</v>
      </c>
      <c r="IC32" s="0" t="n">
        <v>-10</v>
      </c>
      <c r="ID32" s="0" t="n">
        <v>-11</v>
      </c>
      <c r="IE32" s="0" t="n">
        <v>7</v>
      </c>
      <c r="IF32" s="0" t="n">
        <v>9</v>
      </c>
      <c r="IG32" s="0" t="n">
        <v>6</v>
      </c>
      <c r="IH32" s="0" t="n">
        <v>16</v>
      </c>
      <c r="II32" s="0" t="n">
        <v>16</v>
      </c>
      <c r="IJ32" s="0" t="n">
        <v>15</v>
      </c>
      <c r="IK32" s="0" t="n">
        <v>19</v>
      </c>
      <c r="IL32" s="0" t="n">
        <v>29</v>
      </c>
      <c r="IM32" s="0" t="n">
        <v>51</v>
      </c>
      <c r="IN32" s="0" t="n">
        <v>39</v>
      </c>
      <c r="IO32" s="0" t="n">
        <v>48</v>
      </c>
      <c r="IP32" s="0" t="n">
        <v>53</v>
      </c>
      <c r="IQ32" s="0" t="n">
        <v>49</v>
      </c>
      <c r="IR32" s="0" t="n">
        <v>56</v>
      </c>
      <c r="IS32" s="0" t="n">
        <v>58</v>
      </c>
      <c r="IT32" s="0" t="n">
        <v>62</v>
      </c>
      <c r="IU32" s="0" t="n">
        <v>59</v>
      </c>
      <c r="IV32" s="0" t="n">
        <v>58</v>
      </c>
      <c r="IW32" s="0" t="n">
        <v>72</v>
      </c>
      <c r="IX32" s="0" t="n">
        <v>67</v>
      </c>
      <c r="IY32" s="0" t="n">
        <v>65</v>
      </c>
      <c r="IZ32" s="0" t="n">
        <v>73</v>
      </c>
      <c r="JA32" s="0" t="n">
        <v>59</v>
      </c>
      <c r="JB32" s="0" t="n">
        <v>57</v>
      </c>
      <c r="JC32" s="0" t="n">
        <v>55</v>
      </c>
      <c r="JD32" s="0" t="n">
        <v>48</v>
      </c>
      <c r="JE32" s="0" t="n">
        <v>44</v>
      </c>
      <c r="JF32" s="0" t="n">
        <v>38</v>
      </c>
      <c r="JG32" s="0" t="s">
        <v>24</v>
      </c>
      <c r="JH32" s="0" t="s">
        <v>50</v>
      </c>
      <c r="JI32" s="0" t="s">
        <v>50</v>
      </c>
      <c r="JJ32" s="0" t="n">
        <v>-23</v>
      </c>
      <c r="JK32" s="0" t="s">
        <v>50</v>
      </c>
      <c r="JL32" s="0" t="s">
        <v>50</v>
      </c>
      <c r="JM32" s="0" t="n">
        <v>-18</v>
      </c>
      <c r="JN32" s="0" t="n">
        <v>-12</v>
      </c>
      <c r="JO32" s="0" t="n">
        <v>-14</v>
      </c>
      <c r="JP32" s="0" t="n">
        <v>6</v>
      </c>
      <c r="JQ32" s="0" t="n">
        <v>2</v>
      </c>
      <c r="JR32" s="0" t="n">
        <v>3</v>
      </c>
      <c r="JS32" s="0" t="n">
        <v>12</v>
      </c>
      <c r="JT32" s="0" t="n">
        <v>12</v>
      </c>
      <c r="JU32" s="0" t="n">
        <v>13</v>
      </c>
      <c r="JV32" s="0" t="n">
        <v>17</v>
      </c>
      <c r="JW32" s="0" t="n">
        <v>28</v>
      </c>
      <c r="JX32" s="0" t="n">
        <v>51</v>
      </c>
      <c r="JY32" s="0" t="n">
        <v>38</v>
      </c>
      <c r="JZ32" s="0" t="n">
        <v>48</v>
      </c>
      <c r="KA32" s="0" t="n">
        <v>53</v>
      </c>
      <c r="KB32" s="0" t="n">
        <v>49</v>
      </c>
      <c r="KC32" s="0" t="n">
        <v>55</v>
      </c>
      <c r="KD32" s="0" t="n">
        <v>57</v>
      </c>
      <c r="KE32" s="0" t="n">
        <v>61</v>
      </c>
      <c r="KF32" s="0" t="n">
        <v>58</v>
      </c>
      <c r="KG32" s="0" t="n">
        <v>58</v>
      </c>
      <c r="KH32" s="0" t="n">
        <v>70</v>
      </c>
      <c r="KI32" s="0" t="n">
        <v>66</v>
      </c>
      <c r="KJ32" s="0" t="n">
        <v>65</v>
      </c>
      <c r="KK32" s="0" t="n">
        <v>72</v>
      </c>
      <c r="KL32" s="0" t="n">
        <v>59</v>
      </c>
      <c r="KM32" s="0" t="n">
        <v>57</v>
      </c>
      <c r="KN32" s="0" t="n">
        <v>55</v>
      </c>
      <c r="KO32" s="0" t="n">
        <v>48</v>
      </c>
      <c r="KP32" s="0" t="n">
        <v>44</v>
      </c>
      <c r="KQ32" s="0" t="n">
        <v>38</v>
      </c>
      <c r="KR32" s="0" t="s">
        <v>24</v>
      </c>
      <c r="KS32" s="0" t="s">
        <v>50</v>
      </c>
      <c r="KT32" s="0" t="s">
        <v>50</v>
      </c>
      <c r="KU32" s="0" t="s">
        <v>50</v>
      </c>
      <c r="KV32" s="0" t="s">
        <v>50</v>
      </c>
      <c r="KW32" s="0" t="s">
        <v>50</v>
      </c>
      <c r="KX32" s="0" t="n">
        <v>-22</v>
      </c>
      <c r="KY32" s="0" t="n">
        <v>-17</v>
      </c>
      <c r="KZ32" s="0" t="n">
        <v>-18</v>
      </c>
      <c r="LA32" s="0" t="n">
        <v>3</v>
      </c>
      <c r="LB32" s="0" t="n">
        <v>-6</v>
      </c>
      <c r="LC32" s="0" t="n">
        <v>-3</v>
      </c>
      <c r="LD32" s="0" t="n">
        <v>5</v>
      </c>
      <c r="LE32" s="0" t="n">
        <v>8</v>
      </c>
      <c r="LF32" s="0" t="n">
        <v>11</v>
      </c>
      <c r="LG32" s="0" t="n">
        <v>15</v>
      </c>
      <c r="LH32" s="0" t="n">
        <v>27</v>
      </c>
      <c r="LI32" s="0" t="n">
        <v>50</v>
      </c>
      <c r="LJ32" s="0" t="n">
        <v>36</v>
      </c>
      <c r="LK32" s="0" t="n">
        <v>47</v>
      </c>
      <c r="LL32" s="0" t="n">
        <v>52</v>
      </c>
      <c r="LM32" s="0" t="n">
        <v>48</v>
      </c>
      <c r="LN32" s="0" t="n">
        <v>54</v>
      </c>
      <c r="LO32" s="0" t="n">
        <v>56</v>
      </c>
      <c r="LP32" s="0" t="n">
        <v>56</v>
      </c>
      <c r="LQ32" s="0" t="n">
        <v>56</v>
      </c>
      <c r="LR32" s="0" t="n">
        <v>57</v>
      </c>
      <c r="LS32" s="0" t="n">
        <v>69</v>
      </c>
      <c r="LT32" s="0" t="n">
        <v>65</v>
      </c>
      <c r="LU32" s="0" t="n">
        <v>64</v>
      </c>
      <c r="LV32" s="0" t="n">
        <v>70</v>
      </c>
      <c r="LW32" s="0" t="n">
        <v>59</v>
      </c>
      <c r="LX32" s="0" t="n">
        <v>56</v>
      </c>
      <c r="LY32" s="0" t="n">
        <v>55</v>
      </c>
      <c r="LZ32" s="0" t="n">
        <v>47</v>
      </c>
      <c r="MA32" s="0" t="n">
        <v>44</v>
      </c>
      <c r="MB32" s="0" t="n">
        <v>38</v>
      </c>
      <c r="MC32" s="0" t="s">
        <v>24</v>
      </c>
      <c r="MD32" s="0" t="s">
        <v>50</v>
      </c>
      <c r="ME32" s="0" t="s">
        <v>50</v>
      </c>
      <c r="MF32" s="0" t="s">
        <v>50</v>
      </c>
      <c r="MG32" s="0" t="s">
        <v>50</v>
      </c>
      <c r="MH32" s="0" t="s">
        <v>50</v>
      </c>
      <c r="MI32" s="0" t="s">
        <v>50</v>
      </c>
      <c r="MJ32" s="0" t="n">
        <v>-22</v>
      </c>
      <c r="MK32" s="0" t="n">
        <v>-22</v>
      </c>
      <c r="ML32" s="0" t="n">
        <v>1</v>
      </c>
      <c r="MM32" s="0" t="n">
        <v>-10</v>
      </c>
      <c r="MN32" s="0" t="n">
        <v>-6</v>
      </c>
      <c r="MO32" s="0" t="n">
        <v>2</v>
      </c>
      <c r="MP32" s="0" t="n">
        <v>5</v>
      </c>
      <c r="MQ32" s="0" t="n">
        <v>9</v>
      </c>
      <c r="MR32" s="0" t="n">
        <v>14</v>
      </c>
      <c r="MS32" s="0" t="n">
        <v>25</v>
      </c>
      <c r="MT32" s="0" t="n">
        <v>47</v>
      </c>
      <c r="MU32" s="0" t="n">
        <v>35</v>
      </c>
      <c r="MV32" s="0" t="n">
        <v>45</v>
      </c>
      <c r="MW32" s="0" t="n">
        <v>51</v>
      </c>
      <c r="MX32" s="0" t="n">
        <v>47</v>
      </c>
      <c r="MY32" s="0" t="n">
        <v>53</v>
      </c>
      <c r="MZ32" s="0" t="n">
        <v>55</v>
      </c>
      <c r="NA32" s="0" t="n">
        <v>54</v>
      </c>
      <c r="NB32" s="0" t="n">
        <v>55</v>
      </c>
      <c r="NC32" s="0" t="n">
        <v>56</v>
      </c>
      <c r="ND32" s="0" t="n">
        <v>65</v>
      </c>
      <c r="NE32" s="0" t="n">
        <v>65</v>
      </c>
      <c r="NF32" s="0" t="n">
        <v>63</v>
      </c>
      <c r="NG32" s="0" t="n">
        <v>64</v>
      </c>
      <c r="NH32" s="0" t="n">
        <v>59</v>
      </c>
      <c r="NI32" s="0" t="n">
        <v>55</v>
      </c>
      <c r="NJ32" s="0" t="n">
        <v>54</v>
      </c>
      <c r="NK32" s="0" t="n">
        <v>47</v>
      </c>
      <c r="NL32" s="0" t="n">
        <v>43</v>
      </c>
      <c r="NM32" s="0" t="n">
        <v>37</v>
      </c>
      <c r="NN32" s="0" t="s">
        <v>24</v>
      </c>
      <c r="NO32" s="0" t="s">
        <v>50</v>
      </c>
      <c r="NP32" s="0" t="s">
        <v>50</v>
      </c>
      <c r="NQ32" s="0" t="s">
        <v>50</v>
      </c>
      <c r="NR32" s="0" t="s">
        <v>50</v>
      </c>
      <c r="NS32" s="0" t="s">
        <v>50</v>
      </c>
      <c r="NT32" s="0" t="s">
        <v>50</v>
      </c>
      <c r="NU32" s="0" t="n">
        <v>-23</v>
      </c>
      <c r="NV32" s="0" t="n">
        <v>-23</v>
      </c>
      <c r="NW32" s="0" t="n">
        <v>0</v>
      </c>
      <c r="NX32" s="0" t="n">
        <v>-11</v>
      </c>
      <c r="NY32" s="0" t="n">
        <v>-7</v>
      </c>
      <c r="NZ32" s="0" t="n">
        <v>1</v>
      </c>
      <c r="OA32" s="0" t="n">
        <v>5</v>
      </c>
      <c r="OB32" s="0" t="n">
        <v>8</v>
      </c>
      <c r="OC32" s="0" t="n">
        <v>13</v>
      </c>
      <c r="OD32" s="0" t="n">
        <v>24</v>
      </c>
      <c r="OE32" s="0" t="n">
        <v>47</v>
      </c>
      <c r="OF32" s="0" t="n">
        <v>34</v>
      </c>
      <c r="OG32" s="0" t="n">
        <v>45</v>
      </c>
      <c r="OH32" s="0" t="n">
        <v>51</v>
      </c>
      <c r="OI32" s="0" t="n">
        <v>47</v>
      </c>
      <c r="OJ32" s="0" t="n">
        <v>53</v>
      </c>
      <c r="OK32" s="0" t="n">
        <v>55</v>
      </c>
      <c r="OL32" s="0" t="n">
        <v>54</v>
      </c>
      <c r="OM32" s="0" t="n">
        <v>54</v>
      </c>
      <c r="ON32" s="0" t="n">
        <v>56</v>
      </c>
      <c r="OO32" s="0" t="n">
        <v>64</v>
      </c>
      <c r="OP32" s="0" t="n">
        <v>64</v>
      </c>
      <c r="OQ32" s="0" t="n">
        <v>63</v>
      </c>
      <c r="OR32" s="0" t="n">
        <v>63</v>
      </c>
      <c r="OS32" s="0" t="n">
        <v>59</v>
      </c>
      <c r="OT32" s="0" t="n">
        <v>55</v>
      </c>
      <c r="OU32" s="0" t="n">
        <v>54</v>
      </c>
      <c r="OV32" s="0" t="n">
        <v>47</v>
      </c>
      <c r="OW32" s="0" t="n">
        <v>43</v>
      </c>
      <c r="OX32" s="0" t="n">
        <v>37</v>
      </c>
      <c r="OY32" s="0" t="s">
        <v>24</v>
      </c>
      <c r="OZ32" s="0" t="s">
        <v>50</v>
      </c>
      <c r="PA32" s="0" t="s">
        <v>50</v>
      </c>
      <c r="PB32" s="0" t="s">
        <v>50</v>
      </c>
      <c r="PC32" s="0" t="s">
        <v>50</v>
      </c>
      <c r="PD32" s="0" t="s">
        <v>50</v>
      </c>
      <c r="PE32" s="0" t="s">
        <v>50</v>
      </c>
      <c r="PF32" s="0" t="s">
        <v>50</v>
      </c>
      <c r="PG32" s="0" t="s">
        <v>50</v>
      </c>
      <c r="PH32" s="0" t="n">
        <v>-2</v>
      </c>
      <c r="PI32" s="0" t="n">
        <v>-12</v>
      </c>
      <c r="PJ32" s="0" t="n">
        <v>-8</v>
      </c>
      <c r="PK32" s="0" t="n">
        <v>0</v>
      </c>
      <c r="PL32" s="0" t="n">
        <v>4</v>
      </c>
      <c r="PM32" s="0" t="n">
        <v>7</v>
      </c>
      <c r="PN32" s="0" t="n">
        <v>12</v>
      </c>
      <c r="PO32" s="0" t="n">
        <v>23</v>
      </c>
      <c r="PP32" s="0" t="n">
        <v>46</v>
      </c>
      <c r="PQ32" s="0" t="n">
        <v>34</v>
      </c>
      <c r="PR32" s="0" t="n">
        <v>44</v>
      </c>
      <c r="PS32" s="0" t="n">
        <v>50</v>
      </c>
      <c r="PT32" s="0" t="n">
        <v>46</v>
      </c>
      <c r="PU32" s="0" t="n">
        <v>52</v>
      </c>
      <c r="PV32" s="0" t="n">
        <v>54</v>
      </c>
      <c r="PW32" s="0" t="n">
        <v>54</v>
      </c>
      <c r="PX32" s="0" t="n">
        <v>54</v>
      </c>
      <c r="PY32" s="0" t="n">
        <v>55</v>
      </c>
      <c r="PZ32" s="0" t="n">
        <v>63</v>
      </c>
      <c r="QA32" s="0" t="n">
        <v>64</v>
      </c>
      <c r="QB32" s="0" t="n">
        <v>63</v>
      </c>
      <c r="QC32" s="0" t="n">
        <v>63</v>
      </c>
      <c r="QD32" s="0" t="n">
        <v>58</v>
      </c>
      <c r="QE32" s="0" t="n">
        <v>55</v>
      </c>
      <c r="QF32" s="0" t="n">
        <v>54</v>
      </c>
      <c r="QG32" s="0" t="n">
        <v>47</v>
      </c>
      <c r="QH32" s="0" t="n">
        <v>43</v>
      </c>
      <c r="QI32" s="0" t="n">
        <v>37</v>
      </c>
      <c r="QJ32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3.28"/>
    <col collapsed="false" customWidth="true" hidden="true" outlineLevel="0" max="14" min="4" style="0" width="9.14"/>
  </cols>
  <sheetData>
    <row r="1" customFormat="false" ht="15" hidden="false" customHeight="false" outlineLevel="0" collapsed="false">
      <c r="B1" s="0" t="s">
        <v>24</v>
      </c>
      <c r="C1" s="0" t="s">
        <v>28</v>
      </c>
      <c r="D1" s="0" t="s">
        <v>31</v>
      </c>
      <c r="E1" s="0" t="s">
        <v>31</v>
      </c>
      <c r="F1" s="0" t="s">
        <v>31</v>
      </c>
      <c r="G1" s="0" t="s">
        <v>31</v>
      </c>
      <c r="H1" s="0" t="s">
        <v>31</v>
      </c>
      <c r="I1" s="0" t="s">
        <v>31</v>
      </c>
      <c r="J1" s="0" t="s">
        <v>31</v>
      </c>
      <c r="K1" s="0" t="s">
        <v>31</v>
      </c>
      <c r="L1" s="0" t="s">
        <v>31</v>
      </c>
      <c r="M1" s="0" t="s">
        <v>31</v>
      </c>
      <c r="N1" s="0" t="s">
        <v>31</v>
      </c>
      <c r="O1" s="0" t="s">
        <v>31</v>
      </c>
      <c r="P1" s="0" t="s">
        <v>31</v>
      </c>
      <c r="Q1" s="0" t="s">
        <v>31</v>
      </c>
      <c r="R1" s="0" t="s">
        <v>31</v>
      </c>
      <c r="S1" s="0" t="s">
        <v>31</v>
      </c>
      <c r="T1" s="0" t="s">
        <v>31</v>
      </c>
      <c r="U1" s="0" t="s">
        <v>31</v>
      </c>
      <c r="V1" s="0" t="s">
        <v>31</v>
      </c>
      <c r="W1" s="0" t="s">
        <v>31</v>
      </c>
      <c r="X1" s="0" t="s">
        <v>31</v>
      </c>
      <c r="Y1" s="0" t="s">
        <v>31</v>
      </c>
      <c r="Z1" s="0" t="s">
        <v>31</v>
      </c>
      <c r="AA1" s="0" t="s">
        <v>31</v>
      </c>
      <c r="AB1" s="0" t="s">
        <v>31</v>
      </c>
      <c r="AC1" s="0" t="s">
        <v>31</v>
      </c>
      <c r="AD1" s="0" t="s">
        <v>31</v>
      </c>
      <c r="AE1" s="0" t="s">
        <v>31</v>
      </c>
      <c r="AF1" s="0" t="s">
        <v>31</v>
      </c>
      <c r="AG1" s="0" t="s">
        <v>31</v>
      </c>
      <c r="AH1" s="0" t="s">
        <v>31</v>
      </c>
      <c r="AI1" s="0" t="s">
        <v>31</v>
      </c>
      <c r="AJ1" s="0" t="s">
        <v>31</v>
      </c>
      <c r="AK1" s="0" t="s">
        <v>31</v>
      </c>
      <c r="AL1" s="0" t="s">
        <v>31</v>
      </c>
      <c r="AM1" s="0" t="s">
        <v>31</v>
      </c>
    </row>
    <row r="2" customFormat="false" ht="15" hidden="false" customHeight="false" outlineLevel="0" collapsed="false">
      <c r="B2" s="0" t="s">
        <v>42</v>
      </c>
      <c r="C2" s="0" t="s">
        <v>45</v>
      </c>
      <c r="D2" s="0" t="n">
        <v>6.3</v>
      </c>
      <c r="E2" s="0" t="n">
        <v>8</v>
      </c>
      <c r="F2" s="0" t="n">
        <v>10</v>
      </c>
      <c r="G2" s="0" t="n">
        <v>12.5</v>
      </c>
      <c r="H2" s="0" t="n">
        <v>16</v>
      </c>
      <c r="I2" s="0" t="n">
        <v>20</v>
      </c>
      <c r="J2" s="0" t="n">
        <v>25</v>
      </c>
      <c r="K2" s="0" t="n">
        <v>31.5</v>
      </c>
      <c r="L2" s="0" t="n">
        <v>40</v>
      </c>
      <c r="M2" s="0" t="n">
        <v>50</v>
      </c>
      <c r="N2" s="0" t="n">
        <v>63</v>
      </c>
      <c r="O2" s="0" t="n">
        <v>80</v>
      </c>
      <c r="P2" s="0" t="n">
        <v>100</v>
      </c>
      <c r="Q2" s="0" t="n">
        <v>125</v>
      </c>
      <c r="R2" s="0" t="n">
        <v>160</v>
      </c>
      <c r="S2" s="0" t="n">
        <v>200</v>
      </c>
      <c r="T2" s="0" t="n">
        <v>250</v>
      </c>
      <c r="U2" s="0" t="n">
        <v>315</v>
      </c>
      <c r="V2" s="0" t="n">
        <v>400</v>
      </c>
      <c r="W2" s="0" t="n">
        <v>500</v>
      </c>
      <c r="X2" s="0" t="n">
        <v>630</v>
      </c>
      <c r="Y2" s="0" t="n">
        <v>800</v>
      </c>
      <c r="Z2" s="0" t="n">
        <v>1000</v>
      </c>
      <c r="AA2" s="0" t="n">
        <v>1250</v>
      </c>
      <c r="AB2" s="0" t="n">
        <v>1600</v>
      </c>
      <c r="AC2" s="0" t="n">
        <v>2000</v>
      </c>
      <c r="AD2" s="0" t="n">
        <v>2500</v>
      </c>
      <c r="AE2" s="0" t="n">
        <v>3150</v>
      </c>
      <c r="AF2" s="0" t="n">
        <v>4000</v>
      </c>
      <c r="AG2" s="0" t="n">
        <v>5000</v>
      </c>
      <c r="AH2" s="0" t="n">
        <v>6300</v>
      </c>
      <c r="AI2" s="0" t="n">
        <v>8000</v>
      </c>
      <c r="AJ2" s="0" t="n">
        <v>10000</v>
      </c>
      <c r="AK2" s="0" t="n">
        <v>12500</v>
      </c>
      <c r="AL2" s="0" t="n">
        <v>16000</v>
      </c>
      <c r="AM2" s="0" t="n">
        <v>20000</v>
      </c>
    </row>
    <row r="3" customFormat="false" ht="15" hidden="false" customHeight="false" outlineLevel="0" collapsed="false">
      <c r="B3" s="0" t="s">
        <v>24</v>
      </c>
      <c r="C3" s="0" t="s">
        <v>28</v>
      </c>
      <c r="D3" s="0" t="s">
        <v>48</v>
      </c>
      <c r="E3" s="0" t="s">
        <v>48</v>
      </c>
      <c r="F3" s="0" t="s">
        <v>48</v>
      </c>
      <c r="G3" s="0" t="s">
        <v>48</v>
      </c>
      <c r="H3" s="0" t="s">
        <v>48</v>
      </c>
      <c r="I3" s="0" t="s">
        <v>48</v>
      </c>
      <c r="J3" s="0" t="s">
        <v>48</v>
      </c>
      <c r="K3" s="0" t="s">
        <v>48</v>
      </c>
      <c r="L3" s="0" t="s">
        <v>48</v>
      </c>
      <c r="M3" s="0" t="s">
        <v>48</v>
      </c>
      <c r="N3" s="0" t="s">
        <v>48</v>
      </c>
      <c r="O3" s="0" t="s">
        <v>48</v>
      </c>
      <c r="P3" s="0" t="s">
        <v>48</v>
      </c>
      <c r="Q3" s="0" t="s">
        <v>48</v>
      </c>
      <c r="R3" s="0" t="s">
        <v>48</v>
      </c>
      <c r="S3" s="0" t="s">
        <v>48</v>
      </c>
      <c r="T3" s="0" t="s">
        <v>48</v>
      </c>
      <c r="U3" s="0" t="s">
        <v>48</v>
      </c>
      <c r="V3" s="0" t="s">
        <v>48</v>
      </c>
      <c r="W3" s="0" t="s">
        <v>48</v>
      </c>
      <c r="X3" s="0" t="s">
        <v>48</v>
      </c>
      <c r="Y3" s="0" t="s">
        <v>48</v>
      </c>
      <c r="Z3" s="0" t="s">
        <v>48</v>
      </c>
      <c r="AA3" s="0" t="s">
        <v>48</v>
      </c>
      <c r="AB3" s="0" t="s">
        <v>48</v>
      </c>
      <c r="AC3" s="0" t="s">
        <v>48</v>
      </c>
      <c r="AD3" s="0" t="s">
        <v>48</v>
      </c>
      <c r="AE3" s="0" t="s">
        <v>48</v>
      </c>
      <c r="AF3" s="0" t="s">
        <v>48</v>
      </c>
      <c r="AG3" s="0" t="s">
        <v>48</v>
      </c>
      <c r="AH3" s="0" t="s">
        <v>48</v>
      </c>
      <c r="AI3" s="0" t="s">
        <v>48</v>
      </c>
      <c r="AJ3" s="0" t="s">
        <v>48</v>
      </c>
      <c r="AK3" s="0" t="s">
        <v>48</v>
      </c>
      <c r="AL3" s="0" t="s">
        <v>48</v>
      </c>
      <c r="AM3" s="0" t="s">
        <v>48</v>
      </c>
    </row>
    <row r="4" s="4" customFormat="true" ht="14.9" hidden="false" customHeight="false" outlineLevel="0" collapsed="false">
      <c r="A4" s="3" t="s">
        <v>51</v>
      </c>
      <c r="B4" s="4" t="n">
        <v>1</v>
      </c>
      <c r="C4" s="4" t="s">
        <v>28</v>
      </c>
      <c r="D4" s="5" t="n">
        <v>-50</v>
      </c>
      <c r="E4" s="5" t="n">
        <v>-40.7</v>
      </c>
      <c r="F4" s="5" t="n">
        <v>-31.4</v>
      </c>
      <c r="G4" s="5" t="n">
        <v>-38.3</v>
      </c>
      <c r="H4" s="5" t="n">
        <v>-34.8</v>
      </c>
      <c r="I4" s="5" t="n">
        <v>-27.2</v>
      </c>
      <c r="J4" s="5" t="n">
        <v>-19.1</v>
      </c>
      <c r="K4" s="5" t="n">
        <v>-18.9</v>
      </c>
      <c r="L4" s="5" t="n">
        <v>2.7</v>
      </c>
      <c r="M4" s="5" t="n">
        <v>-7.1</v>
      </c>
      <c r="N4" s="5" t="n">
        <v>2.2</v>
      </c>
      <c r="O4" s="6" t="n">
        <v>9.2</v>
      </c>
      <c r="P4" s="6" t="n">
        <v>12.8</v>
      </c>
      <c r="Q4" s="6" t="n">
        <v>21.3</v>
      </c>
      <c r="R4" s="6" t="n">
        <v>20.9</v>
      </c>
      <c r="S4" s="6" t="n">
        <v>26.7</v>
      </c>
      <c r="T4" s="6" t="n">
        <v>42.1</v>
      </c>
      <c r="U4" s="6" t="n">
        <v>39.5</v>
      </c>
      <c r="V4" s="6" t="n">
        <v>48.1</v>
      </c>
      <c r="W4" s="6" t="n">
        <v>48.5</v>
      </c>
      <c r="X4" s="6" t="n">
        <v>50.3</v>
      </c>
      <c r="Y4" s="6" t="n">
        <v>56.3</v>
      </c>
      <c r="Z4" s="6" t="n">
        <v>62.9</v>
      </c>
      <c r="AA4" s="6" t="n">
        <v>57.1</v>
      </c>
      <c r="AB4" s="6" t="n">
        <v>58.2</v>
      </c>
      <c r="AC4" s="6" t="n">
        <v>58.2</v>
      </c>
      <c r="AD4" s="6" t="n">
        <v>73.6</v>
      </c>
      <c r="AE4" s="6" t="n">
        <v>68.3</v>
      </c>
      <c r="AF4" s="6" t="n">
        <v>70.1</v>
      </c>
      <c r="AG4" s="6" t="n">
        <v>74.2</v>
      </c>
      <c r="AH4" s="6" t="n">
        <v>61.2</v>
      </c>
      <c r="AI4" s="6" t="n">
        <v>64.7</v>
      </c>
      <c r="AJ4" s="6" t="n">
        <v>58.9</v>
      </c>
      <c r="AK4" s="6" t="n">
        <v>50.8</v>
      </c>
      <c r="AL4" s="6" t="n">
        <v>46.7</v>
      </c>
      <c r="AM4" s="6" t="n">
        <v>41.8</v>
      </c>
    </row>
    <row r="5" s="4" customFormat="true" ht="14.9" hidden="false" customHeight="false" outlineLevel="0" collapsed="false">
      <c r="A5" s="3"/>
      <c r="B5" s="4" t="n">
        <v>2</v>
      </c>
      <c r="C5" s="4" t="s">
        <v>28</v>
      </c>
      <c r="D5" s="5" t="n">
        <v>-47.8</v>
      </c>
      <c r="E5" s="5" t="n">
        <v>-40.3</v>
      </c>
      <c r="F5" s="5" t="n">
        <v>-31.2</v>
      </c>
      <c r="G5" s="5" t="n">
        <v>-36.2</v>
      </c>
      <c r="H5" s="5" t="n">
        <v>-35.4</v>
      </c>
      <c r="I5" s="5" t="n">
        <v>-26.4</v>
      </c>
      <c r="J5" s="5" t="n">
        <v>-18.3</v>
      </c>
      <c r="K5" s="5" t="n">
        <v>-17.3</v>
      </c>
      <c r="L5" s="5" t="n">
        <v>2.9</v>
      </c>
      <c r="M5" s="5" t="n">
        <v>-3.7</v>
      </c>
      <c r="N5" s="5" t="n">
        <v>5.4</v>
      </c>
      <c r="O5" s="6" t="n">
        <v>4.5</v>
      </c>
      <c r="P5" s="6" t="n">
        <v>6.7</v>
      </c>
      <c r="Q5" s="6" t="n">
        <v>12.9</v>
      </c>
      <c r="R5" s="6" t="n">
        <v>9.3</v>
      </c>
      <c r="S5" s="6" t="n">
        <v>10.6</v>
      </c>
      <c r="T5" s="6" t="n">
        <v>18.7</v>
      </c>
      <c r="U5" s="6" t="n">
        <v>17.3</v>
      </c>
      <c r="V5" s="6" t="n">
        <v>18.9</v>
      </c>
      <c r="W5" s="6" t="n">
        <v>17.5</v>
      </c>
      <c r="X5" s="6" t="n">
        <v>22</v>
      </c>
      <c r="Y5" s="6" t="n">
        <v>21.7</v>
      </c>
      <c r="Z5" s="6" t="n">
        <v>25.3</v>
      </c>
      <c r="AA5" s="6" t="n">
        <v>23.5</v>
      </c>
      <c r="AB5" s="6" t="n">
        <v>21.7</v>
      </c>
      <c r="AC5" s="6" t="n">
        <v>23.3</v>
      </c>
      <c r="AD5" s="6" t="n">
        <v>34.1</v>
      </c>
      <c r="AE5" s="6" t="n">
        <v>30.9</v>
      </c>
      <c r="AF5" s="6" t="n">
        <v>33</v>
      </c>
      <c r="AG5" s="6" t="n">
        <v>38.1</v>
      </c>
      <c r="AH5" s="6" t="n">
        <v>24.1</v>
      </c>
      <c r="AI5" s="6" t="n">
        <v>27.1</v>
      </c>
      <c r="AJ5" s="6" t="n">
        <v>21.7</v>
      </c>
      <c r="AK5" s="6" t="n">
        <v>14.3</v>
      </c>
      <c r="AL5" s="6" t="n">
        <v>10.5</v>
      </c>
      <c r="AM5" s="6" t="n">
        <v>7.1</v>
      </c>
    </row>
    <row r="6" s="4" customFormat="true" ht="14.9" hidden="false" customHeight="false" outlineLevel="0" collapsed="false">
      <c r="A6" s="3"/>
      <c r="B6" s="4" t="n">
        <v>3</v>
      </c>
      <c r="C6" s="4" t="s">
        <v>28</v>
      </c>
      <c r="D6" s="5" t="n">
        <v>-55.2</v>
      </c>
      <c r="E6" s="5" t="n">
        <v>-42.4</v>
      </c>
      <c r="F6" s="5" t="n">
        <v>-32.5</v>
      </c>
      <c r="G6" s="5" t="n">
        <v>-39</v>
      </c>
      <c r="H6" s="5" t="n">
        <v>-38.3</v>
      </c>
      <c r="I6" s="5" t="n">
        <v>-28.4</v>
      </c>
      <c r="J6" s="5" t="n">
        <v>-25.2</v>
      </c>
      <c r="K6" s="5" t="n">
        <v>-17.9</v>
      </c>
      <c r="L6" s="5" t="n">
        <v>4.1</v>
      </c>
      <c r="M6" s="5" t="n">
        <v>-5.9</v>
      </c>
      <c r="N6" s="5" t="n">
        <v>-0.5</v>
      </c>
      <c r="O6" s="6" t="n">
        <v>7.2</v>
      </c>
      <c r="P6" s="6" t="n">
        <v>10.3</v>
      </c>
      <c r="Q6" s="6" t="n">
        <v>17.7</v>
      </c>
      <c r="R6" s="6" t="n">
        <v>18.2</v>
      </c>
      <c r="S6" s="6" t="n">
        <v>24.8</v>
      </c>
      <c r="T6" s="6" t="n">
        <v>41.1</v>
      </c>
      <c r="U6" s="6" t="n">
        <v>36.1</v>
      </c>
      <c r="V6" s="6" t="n">
        <v>46.1</v>
      </c>
      <c r="W6" s="6" t="n">
        <v>55.5</v>
      </c>
      <c r="X6" s="6" t="n">
        <v>48.3</v>
      </c>
      <c r="Y6" s="6" t="n">
        <v>52.5</v>
      </c>
      <c r="Z6" s="6" t="n">
        <v>59.6</v>
      </c>
      <c r="AA6" s="6" t="n">
        <v>60.6</v>
      </c>
      <c r="AB6" s="6" t="n">
        <v>57.4</v>
      </c>
      <c r="AC6" s="6" t="n">
        <v>58.6</v>
      </c>
      <c r="AD6" s="6" t="n">
        <v>62.8</v>
      </c>
      <c r="AE6" s="6" t="n">
        <v>66.3</v>
      </c>
      <c r="AF6" s="6" t="n">
        <v>68.3</v>
      </c>
      <c r="AG6" s="6" t="n">
        <v>70.5</v>
      </c>
      <c r="AH6" s="6" t="n">
        <v>61</v>
      </c>
      <c r="AI6" s="6" t="n">
        <v>57.4</v>
      </c>
      <c r="AJ6" s="6" t="n">
        <v>57.6</v>
      </c>
      <c r="AK6" s="6" t="n">
        <v>46.9</v>
      </c>
      <c r="AL6" s="6" t="n">
        <v>44.1</v>
      </c>
      <c r="AM6" s="6" t="n">
        <v>39</v>
      </c>
    </row>
    <row r="7" s="4" customFormat="true" ht="14.9" hidden="false" customHeight="false" outlineLevel="0" collapsed="false">
      <c r="A7" s="3"/>
      <c r="B7" s="4" t="n">
        <v>4</v>
      </c>
      <c r="C7" s="4" t="s">
        <v>28</v>
      </c>
      <c r="D7" s="5" t="n">
        <v>-39.3</v>
      </c>
      <c r="E7" s="5" t="n">
        <v>-35.4</v>
      </c>
      <c r="F7" s="5" t="n">
        <v>-26.7</v>
      </c>
      <c r="G7" s="5" t="n">
        <v>-21.6</v>
      </c>
      <c r="H7" s="5" t="n">
        <v>-14.5</v>
      </c>
      <c r="I7" s="5" t="n">
        <v>-8.8</v>
      </c>
      <c r="J7" s="5" t="n">
        <v>-13.7</v>
      </c>
      <c r="K7" s="5" t="n">
        <v>-8.3</v>
      </c>
      <c r="L7" s="5" t="n">
        <v>4.5</v>
      </c>
      <c r="M7" s="5" t="n">
        <v>0.4</v>
      </c>
      <c r="N7" s="5" t="n">
        <v>8.1</v>
      </c>
      <c r="O7" s="6" t="n">
        <v>0.9</v>
      </c>
      <c r="P7" s="6" t="n">
        <v>4.9</v>
      </c>
      <c r="Q7" s="6" t="n">
        <v>13.7</v>
      </c>
      <c r="R7" s="6" t="n">
        <v>16.5</v>
      </c>
      <c r="S7" s="6" t="n">
        <v>17.6</v>
      </c>
      <c r="T7" s="6" t="n">
        <v>20.2</v>
      </c>
      <c r="U7" s="6" t="n">
        <v>23.4</v>
      </c>
      <c r="V7" s="6" t="n">
        <v>27.3</v>
      </c>
      <c r="W7" s="6" t="n">
        <v>27.1</v>
      </c>
      <c r="X7" s="6" t="n">
        <v>26.8</v>
      </c>
      <c r="Y7" s="6" t="n">
        <v>24.5</v>
      </c>
      <c r="Z7" s="6" t="n">
        <v>24.1</v>
      </c>
      <c r="AA7" s="6" t="n">
        <v>23.1</v>
      </c>
      <c r="AB7" s="6" t="n">
        <v>23.9</v>
      </c>
      <c r="AC7" s="6" t="n">
        <v>23.4</v>
      </c>
      <c r="AD7" s="6" t="n">
        <v>23.4</v>
      </c>
      <c r="AE7" s="6" t="n">
        <v>24.7</v>
      </c>
      <c r="AF7" s="6" t="n">
        <v>25.4</v>
      </c>
      <c r="AG7" s="6" t="n">
        <v>26.9</v>
      </c>
      <c r="AH7" s="6" t="n">
        <v>19.6</v>
      </c>
      <c r="AI7" s="6" t="n">
        <v>17.2</v>
      </c>
      <c r="AJ7" s="6" t="n">
        <v>16.2</v>
      </c>
      <c r="AK7" s="6" t="n">
        <v>10.4</v>
      </c>
      <c r="AL7" s="6" t="n">
        <v>7.4</v>
      </c>
      <c r="AM7" s="6" t="n">
        <v>6.7</v>
      </c>
    </row>
    <row r="8" s="4" customFormat="true" ht="14.9" hidden="false" customHeight="false" outlineLevel="0" collapsed="false">
      <c r="A8" s="3"/>
      <c r="B8" s="4" t="n">
        <v>5</v>
      </c>
      <c r="C8" s="4" t="s">
        <v>28</v>
      </c>
      <c r="D8" s="5" t="n">
        <v>-27.2</v>
      </c>
      <c r="E8" s="5" t="n">
        <v>-28.5</v>
      </c>
      <c r="F8" s="5" t="n">
        <v>-25.9</v>
      </c>
      <c r="G8" s="5" t="n">
        <v>-33</v>
      </c>
      <c r="H8" s="5" t="n">
        <v>-29.1</v>
      </c>
      <c r="I8" s="5" t="n">
        <v>-16.8</v>
      </c>
      <c r="J8" s="5" t="n">
        <v>-3.6</v>
      </c>
      <c r="K8" s="5" t="n">
        <v>-13.4</v>
      </c>
      <c r="L8" s="5" t="n">
        <v>4.9</v>
      </c>
      <c r="M8" s="5" t="n">
        <v>-3.3</v>
      </c>
      <c r="N8" s="5" t="n">
        <v>-1.3</v>
      </c>
      <c r="O8" s="6" t="n">
        <v>8.7</v>
      </c>
      <c r="P8" s="6" t="n">
        <v>10.2</v>
      </c>
      <c r="Q8" s="6" t="n">
        <v>17.3</v>
      </c>
      <c r="R8" s="6" t="n">
        <v>19.8</v>
      </c>
      <c r="S8" s="6" t="n">
        <v>26.3</v>
      </c>
      <c r="T8" s="6" t="n">
        <v>47.5</v>
      </c>
      <c r="U8" s="6" t="n">
        <v>38.9</v>
      </c>
      <c r="V8" s="6" t="n">
        <v>46.1</v>
      </c>
      <c r="W8" s="6" t="n">
        <v>47.9</v>
      </c>
      <c r="X8" s="6" t="n">
        <v>49.5</v>
      </c>
      <c r="Y8" s="6" t="n">
        <v>54.2</v>
      </c>
      <c r="Z8" s="6" t="n">
        <v>60.3</v>
      </c>
      <c r="AA8" s="6" t="n">
        <v>62.6</v>
      </c>
      <c r="AB8" s="6" t="n">
        <v>59.4</v>
      </c>
      <c r="AC8" s="6" t="n">
        <v>63.3</v>
      </c>
      <c r="AD8" s="6" t="n">
        <v>70.1</v>
      </c>
      <c r="AE8" s="6" t="n">
        <v>64.9</v>
      </c>
      <c r="AF8" s="6" t="n">
        <v>66.4</v>
      </c>
      <c r="AG8" s="6" t="n">
        <v>65</v>
      </c>
      <c r="AH8" s="6" t="n">
        <v>61.9</v>
      </c>
      <c r="AI8" s="6" t="n">
        <v>60.8</v>
      </c>
      <c r="AJ8" s="6" t="n">
        <v>58.7</v>
      </c>
      <c r="AK8" s="6" t="n">
        <v>50.4</v>
      </c>
      <c r="AL8" s="6" t="n">
        <v>47.5</v>
      </c>
      <c r="AM8" s="6" t="n">
        <v>40.8</v>
      </c>
    </row>
    <row r="9" customFormat="false" ht="14.9" hidden="false" customHeight="true" outlineLevel="0" collapsed="false">
      <c r="A9" s="7" t="s">
        <v>52</v>
      </c>
      <c r="B9" s="0" t="n">
        <v>1</v>
      </c>
      <c r="C9" s="0" t="s">
        <v>28</v>
      </c>
      <c r="D9" s="0" t="n">
        <v>-47.4</v>
      </c>
      <c r="E9" s="0" t="n">
        <v>-39.1</v>
      </c>
      <c r="F9" s="0" t="n">
        <v>-28.9</v>
      </c>
      <c r="G9" s="0" t="n">
        <v>-33.2</v>
      </c>
      <c r="H9" s="0" t="n">
        <v>-28.4</v>
      </c>
      <c r="I9" s="0" t="n">
        <v>-21.8</v>
      </c>
      <c r="J9" s="0" t="n">
        <v>-13.5</v>
      </c>
      <c r="K9" s="0" t="n">
        <v>-15.4</v>
      </c>
      <c r="L9" s="0" t="n">
        <v>4.5</v>
      </c>
      <c r="M9" s="0" t="n">
        <v>-1.6</v>
      </c>
      <c r="N9" s="0" t="n">
        <v>4.8</v>
      </c>
      <c r="O9" s="6" t="n">
        <v>3.9</v>
      </c>
      <c r="P9" s="6" t="n">
        <v>4.6</v>
      </c>
      <c r="Q9" s="6" t="n">
        <v>6.5</v>
      </c>
      <c r="R9" s="6" t="n">
        <v>7.6</v>
      </c>
      <c r="S9" s="6" t="n">
        <v>11.4</v>
      </c>
      <c r="T9" s="6" t="n">
        <v>16.9</v>
      </c>
      <c r="U9" s="6" t="n">
        <v>15.4</v>
      </c>
      <c r="V9" s="6" t="n">
        <v>18.7</v>
      </c>
      <c r="W9" s="6" t="n">
        <v>15.1</v>
      </c>
      <c r="X9" s="6" t="n">
        <v>21.9</v>
      </c>
      <c r="Y9" s="6" t="n">
        <v>17.9</v>
      </c>
      <c r="Z9" s="6" t="n">
        <v>17.9</v>
      </c>
      <c r="AA9" s="6" t="n">
        <v>15.9</v>
      </c>
      <c r="AB9" s="6" t="n">
        <v>15.6</v>
      </c>
      <c r="AC9" s="6" t="n">
        <v>12.8</v>
      </c>
      <c r="AD9" s="6" t="n">
        <v>11.2</v>
      </c>
      <c r="AE9" s="6" t="n">
        <v>11</v>
      </c>
      <c r="AF9" s="6" t="n">
        <v>10.9</v>
      </c>
      <c r="AG9" s="6" t="n">
        <v>10.8</v>
      </c>
      <c r="AH9" s="6" t="n">
        <v>10.4</v>
      </c>
      <c r="AI9" s="6" t="n">
        <v>9.6</v>
      </c>
      <c r="AJ9" s="6" t="n">
        <v>8.2</v>
      </c>
      <c r="AK9" s="6" t="n">
        <v>6.1</v>
      </c>
      <c r="AL9" s="6" t="n">
        <v>3.9</v>
      </c>
      <c r="AM9" s="6" t="n">
        <v>5</v>
      </c>
    </row>
    <row r="10" customFormat="false" ht="14.9" hidden="false" customHeight="false" outlineLevel="0" collapsed="false">
      <c r="A10" s="7"/>
      <c r="B10" s="0" t="n">
        <v>2</v>
      </c>
      <c r="C10" s="0" t="s">
        <v>28</v>
      </c>
      <c r="D10" s="0" t="n">
        <v>-46.9</v>
      </c>
      <c r="E10" s="0" t="n">
        <v>-37.7</v>
      </c>
      <c r="F10" s="0" t="n">
        <v>-27.3</v>
      </c>
      <c r="G10" s="0" t="n">
        <v>-37.9</v>
      </c>
      <c r="H10" s="0" t="n">
        <v>-35.4</v>
      </c>
      <c r="I10" s="0" t="n">
        <v>-21.3</v>
      </c>
      <c r="J10" s="0" t="n">
        <v>-7.6</v>
      </c>
      <c r="K10" s="0" t="n">
        <v>-16.1</v>
      </c>
      <c r="L10" s="0" t="n">
        <v>1.9</v>
      </c>
      <c r="M10" s="0" t="n">
        <v>-3.4</v>
      </c>
      <c r="N10" s="0" t="n">
        <v>0.2</v>
      </c>
      <c r="O10" s="6" t="n">
        <v>9</v>
      </c>
      <c r="P10" s="6" t="n">
        <v>10.9</v>
      </c>
      <c r="Q10" s="6" t="n">
        <v>18.5</v>
      </c>
      <c r="R10" s="6" t="n">
        <v>19.6</v>
      </c>
      <c r="S10" s="6" t="n">
        <v>24.7</v>
      </c>
      <c r="T10" s="6" t="n">
        <v>41.6</v>
      </c>
      <c r="U10" s="6" t="n">
        <v>40.1</v>
      </c>
      <c r="V10" s="6" t="n">
        <v>45.2</v>
      </c>
      <c r="W10" s="6" t="n">
        <v>51.1</v>
      </c>
      <c r="X10" s="6" t="n">
        <v>48</v>
      </c>
      <c r="Y10" s="6" t="n">
        <v>52.6</v>
      </c>
      <c r="Z10" s="6" t="n">
        <v>56.5</v>
      </c>
      <c r="AA10" s="6" t="n">
        <v>59.5</v>
      </c>
      <c r="AB10" s="6" t="n">
        <v>57</v>
      </c>
      <c r="AC10" s="6" t="n">
        <v>57.8</v>
      </c>
      <c r="AD10" s="6" t="n">
        <v>65.3</v>
      </c>
      <c r="AE10" s="6" t="n">
        <v>64.8</v>
      </c>
      <c r="AF10" s="6" t="n">
        <v>66.4</v>
      </c>
      <c r="AG10" s="6" t="n">
        <v>69</v>
      </c>
      <c r="AH10" s="6" t="n">
        <v>59.9</v>
      </c>
      <c r="AI10" s="6" t="n">
        <v>56.1</v>
      </c>
      <c r="AJ10" s="6" t="n">
        <v>54.1</v>
      </c>
      <c r="AK10" s="6" t="n">
        <v>47.6</v>
      </c>
      <c r="AL10" s="6" t="n">
        <v>43.9</v>
      </c>
      <c r="AM10" s="6" t="n">
        <v>38.2</v>
      </c>
    </row>
    <row r="11" customFormat="false" ht="14.9" hidden="false" customHeight="false" outlineLevel="0" collapsed="false">
      <c r="A11" s="7"/>
      <c r="B11" s="0" t="n">
        <v>3</v>
      </c>
      <c r="C11" s="0" t="s">
        <v>28</v>
      </c>
      <c r="D11" s="0" t="n">
        <v>-36.8</v>
      </c>
      <c r="E11" s="0" t="n">
        <v>-38.6</v>
      </c>
      <c r="F11" s="0" t="n">
        <v>-31.5</v>
      </c>
      <c r="G11" s="0" t="n">
        <v>-35.7</v>
      </c>
      <c r="H11" s="0" t="n">
        <v>-33.2</v>
      </c>
      <c r="I11" s="0" t="n">
        <v>-23.4</v>
      </c>
      <c r="J11" s="0" t="n">
        <v>-12.4</v>
      </c>
      <c r="K11" s="0" t="n">
        <v>-13.5</v>
      </c>
      <c r="L11" s="0" t="n">
        <v>2.2</v>
      </c>
      <c r="M11" s="0" t="n">
        <v>-1.3</v>
      </c>
      <c r="N11" s="0" t="n">
        <v>3.9</v>
      </c>
      <c r="O11" s="6" t="n">
        <v>0.7</v>
      </c>
      <c r="P11" s="6" t="n">
        <v>4.4</v>
      </c>
      <c r="Q11" s="6" t="n">
        <v>4.2</v>
      </c>
      <c r="R11" s="6" t="n">
        <v>8.2</v>
      </c>
      <c r="S11" s="6" t="n">
        <v>11.8</v>
      </c>
      <c r="T11" s="6" t="n">
        <v>14.9</v>
      </c>
      <c r="U11" s="6" t="n">
        <v>14.6</v>
      </c>
      <c r="V11" s="6" t="n">
        <v>18.6</v>
      </c>
      <c r="W11" s="6" t="n">
        <v>14.5</v>
      </c>
      <c r="X11" s="6" t="n">
        <v>19</v>
      </c>
      <c r="Y11" s="6" t="n">
        <v>20.4</v>
      </c>
      <c r="Z11" s="6" t="n">
        <v>16.4</v>
      </c>
      <c r="AA11" s="6" t="n">
        <v>16.8</v>
      </c>
      <c r="AB11" s="6" t="n">
        <v>15.4</v>
      </c>
      <c r="AC11" s="6" t="n">
        <v>13.7</v>
      </c>
      <c r="AD11" s="6" t="n">
        <v>11.7</v>
      </c>
      <c r="AE11" s="6" t="n">
        <v>11.5</v>
      </c>
      <c r="AF11" s="6" t="n">
        <v>11.6</v>
      </c>
      <c r="AG11" s="6" t="n">
        <v>11.4</v>
      </c>
      <c r="AH11" s="6" t="n">
        <v>10.9</v>
      </c>
      <c r="AI11" s="6" t="n">
        <v>10</v>
      </c>
      <c r="AJ11" s="6" t="n">
        <v>8.5</v>
      </c>
      <c r="AK11" s="6" t="n">
        <v>6.3</v>
      </c>
      <c r="AL11" s="6" t="n">
        <v>4.3</v>
      </c>
      <c r="AM11" s="6" t="n">
        <v>7.8</v>
      </c>
    </row>
    <row r="12" customFormat="false" ht="14.9" hidden="false" customHeight="false" outlineLevel="0" collapsed="false">
      <c r="A12" s="7"/>
      <c r="B12" s="0" t="n">
        <v>4</v>
      </c>
      <c r="C12" s="0" t="s">
        <v>28</v>
      </c>
      <c r="D12" s="0" t="n">
        <v>-56.4</v>
      </c>
      <c r="E12" s="0" t="n">
        <v>-40.8</v>
      </c>
      <c r="F12" s="0" t="n">
        <v>-28.4</v>
      </c>
      <c r="G12" s="0" t="n">
        <v>-37.5</v>
      </c>
      <c r="H12" s="0" t="n">
        <v>-38.3</v>
      </c>
      <c r="I12" s="0" t="n">
        <v>-24.1</v>
      </c>
      <c r="J12" s="0" t="n">
        <v>-13</v>
      </c>
      <c r="K12" s="0" t="n">
        <v>-16.5</v>
      </c>
      <c r="L12" s="0" t="n">
        <v>3.8</v>
      </c>
      <c r="M12" s="0" t="n">
        <v>-5.9</v>
      </c>
      <c r="N12" s="0" t="n">
        <v>-4.4</v>
      </c>
      <c r="O12" s="6" t="n">
        <v>7</v>
      </c>
      <c r="P12" s="6" t="n">
        <v>10.5</v>
      </c>
      <c r="Q12" s="6" t="n">
        <v>14.9</v>
      </c>
      <c r="R12" s="6" t="n">
        <v>21.3</v>
      </c>
      <c r="S12" s="6" t="n">
        <v>26</v>
      </c>
      <c r="T12" s="6" t="n">
        <v>43.2</v>
      </c>
      <c r="U12" s="6" t="n">
        <v>41.5</v>
      </c>
      <c r="V12" s="6" t="n">
        <v>47.2</v>
      </c>
      <c r="W12" s="6" t="n">
        <v>50.1</v>
      </c>
      <c r="X12" s="6" t="n">
        <v>49</v>
      </c>
      <c r="Y12" s="6" t="n">
        <v>54.6</v>
      </c>
      <c r="Z12" s="6" t="n">
        <v>60</v>
      </c>
      <c r="AA12" s="6" t="n">
        <v>68</v>
      </c>
      <c r="AB12" s="6" t="n">
        <v>57.6</v>
      </c>
      <c r="AC12" s="6" t="n">
        <v>60.5</v>
      </c>
      <c r="AD12" s="6" t="n">
        <v>70.1</v>
      </c>
      <c r="AE12" s="6" t="n">
        <v>67.4</v>
      </c>
      <c r="AF12" s="6" t="n">
        <v>67.3</v>
      </c>
      <c r="AG12" s="6" t="n">
        <v>71.5</v>
      </c>
      <c r="AH12" s="6" t="n">
        <v>59.5</v>
      </c>
      <c r="AI12" s="6" t="n">
        <v>60.2</v>
      </c>
      <c r="AJ12" s="6" t="n">
        <v>57.3</v>
      </c>
      <c r="AK12" s="6" t="n">
        <v>49.3</v>
      </c>
      <c r="AL12" s="6" t="n">
        <v>45.4</v>
      </c>
      <c r="AM12" s="6" t="n">
        <v>40.9</v>
      </c>
    </row>
    <row r="13" customFormat="false" ht="14.9" hidden="false" customHeight="false" outlineLevel="0" collapsed="false">
      <c r="A13" s="7"/>
      <c r="B13" s="0" t="n">
        <v>5</v>
      </c>
      <c r="C13" s="0" t="s">
        <v>28</v>
      </c>
      <c r="D13" s="0" t="n">
        <v>-56</v>
      </c>
      <c r="E13" s="0" t="n">
        <v>-40.2</v>
      </c>
      <c r="F13" s="0" t="n">
        <v>-26.5</v>
      </c>
      <c r="G13" s="0" t="n">
        <v>-34.4</v>
      </c>
      <c r="H13" s="0" t="n">
        <v>-34.7</v>
      </c>
      <c r="I13" s="0" t="n">
        <v>-20.3</v>
      </c>
      <c r="J13" s="0" t="n">
        <v>-13</v>
      </c>
      <c r="K13" s="0" t="n">
        <v>-15.8</v>
      </c>
      <c r="L13" s="0" t="n">
        <v>5.6</v>
      </c>
      <c r="M13" s="0" t="n">
        <v>6.9</v>
      </c>
      <c r="N13" s="0" t="n">
        <v>6.1</v>
      </c>
      <c r="O13" s="6" t="n">
        <v>2.1</v>
      </c>
      <c r="P13" s="6" t="n">
        <v>3.3</v>
      </c>
      <c r="Q13" s="6" t="n">
        <v>7.8</v>
      </c>
      <c r="R13" s="6" t="n">
        <v>6.6</v>
      </c>
      <c r="S13" s="6" t="n">
        <v>9.4</v>
      </c>
      <c r="T13" s="6" t="n">
        <v>14.7</v>
      </c>
      <c r="U13" s="6" t="n">
        <v>15.1</v>
      </c>
      <c r="V13" s="6" t="n">
        <v>18.6</v>
      </c>
      <c r="W13" s="6" t="n">
        <v>16.1</v>
      </c>
      <c r="X13" s="6" t="n">
        <v>20</v>
      </c>
      <c r="Y13" s="6" t="n">
        <v>19.4</v>
      </c>
      <c r="Z13" s="6" t="n">
        <v>17.5</v>
      </c>
      <c r="AA13" s="6" t="n">
        <v>16.1</v>
      </c>
      <c r="AB13" s="6" t="n">
        <v>16</v>
      </c>
      <c r="AC13" s="6" t="n">
        <v>14.8</v>
      </c>
      <c r="AD13" s="6" t="n">
        <v>13.1</v>
      </c>
      <c r="AE13" s="6" t="n">
        <v>12.8</v>
      </c>
      <c r="AF13" s="6" t="n">
        <v>12.9</v>
      </c>
      <c r="AG13" s="6" t="n">
        <v>12.2</v>
      </c>
      <c r="AH13" s="6" t="n">
        <v>11.8</v>
      </c>
      <c r="AI13" s="6" t="n">
        <v>10.6</v>
      </c>
      <c r="AJ13" s="6" t="n">
        <v>8.9</v>
      </c>
      <c r="AK13" s="6" t="n">
        <v>6.7</v>
      </c>
      <c r="AL13" s="6" t="n">
        <v>4.3</v>
      </c>
      <c r="AM13" s="6" t="n">
        <v>3.8</v>
      </c>
    </row>
    <row r="14" customFormat="false" ht="15" hidden="false" customHeight="false" outlineLevel="0" collapsed="false">
      <c r="A14" s="2"/>
      <c r="B14" s="1"/>
    </row>
    <row r="15" customFormat="false" ht="15" hidden="false" customHeight="false" outlineLevel="0" collapsed="false">
      <c r="A15" s="2"/>
      <c r="B15" s="1"/>
    </row>
    <row r="16" customFormat="false" ht="15" hidden="false" customHeight="false" outlineLevel="0" collapsed="false">
      <c r="A16" s="8" t="s">
        <v>53</v>
      </c>
      <c r="D16" s="0" t="n">
        <f aca="false" t="array" ref="D16:D16">SUM(10^(0.1*D9:D13))</f>
        <v>0.000252346755202477</v>
      </c>
      <c r="E16" s="0" t="n">
        <f aca="false" t="array" ref="E16:E16">SUM(10^(0.1*E9:E13))</f>
        <v>0.000609565304500111</v>
      </c>
      <c r="F16" s="0" t="n">
        <f aca="false" t="array" ref="F16:F16">SUM(10^(0.1*F9:F13))</f>
        <v>0.0075424433820544</v>
      </c>
      <c r="G16" s="0" t="n">
        <f aca="false" t="array" ref="G16:G16">SUM(10^(0.1*G9:G13))</f>
        <v>0.00145087057822522</v>
      </c>
      <c r="H16" s="0" t="n">
        <f aca="false" t="array" ref="H16:H16">SUM(10^(0.1*H9:H13))</f>
        <v>0.00269922800833725</v>
      </c>
      <c r="I16" s="0" t="n">
        <f aca="false" t="array" ref="I16:I16">SUM(10^(0.1*I9:I13))</f>
        <v>0.0318139132471466</v>
      </c>
      <c r="J16" s="0" t="n">
        <f aca="false" t="array" ref="J16:J16">SUM(10^(0.1*J9:J13))</f>
        <v>0.376229882549204</v>
      </c>
      <c r="K16" s="0" t="n">
        <f aca="false" t="array" ref="K16:K16">SUM(10^(0.1*K9:K13))</f>
        <v>0.14674565470785</v>
      </c>
      <c r="L16" s="0" t="n">
        <f aca="false" t="array" ref="L16:L16">SUM(10^(0.1*L9:L13))</f>
        <v>12.056399924335</v>
      </c>
      <c r="M16" s="0" t="n">
        <f aca="false" t="array" ref="M16:M16">SUM(10^(0.1*M9:M13))</f>
        <v>7.04505717379608</v>
      </c>
      <c r="N16" s="0" t="n">
        <f aca="false" t="array" ref="N16:N16">SUM(10^(0.1*N9:N13))</f>
        <v>10.9586700169492</v>
      </c>
      <c r="O16" s="0" t="n">
        <f aca="false" t="array" ref="O16:O16">10*LOG(0.2*(SUM(10^(0.1*O9:O13))))</f>
        <v>5.61258160747152</v>
      </c>
      <c r="P16" s="0" t="n">
        <f aca="false" t="array" ref="P16:P16">10*LOG(0.2*(SUM(10^(0.1*P9:P13))))</f>
        <v>7.96561769667892</v>
      </c>
      <c r="Q16" s="0" t="n">
        <f aca="false" t="array" ref="Q16:Q16">10*LOG(0.2*(SUM(10^(0.1*Q9:Q13))))</f>
        <v>13.6104841774389</v>
      </c>
      <c r="R16" s="0" t="n">
        <f aca="false" t="array" ref="R16:R16">10*LOG(0.2*(SUM(10^(0.1*R9:R13))))</f>
        <v>16.8668914621175</v>
      </c>
      <c r="S16" s="0" t="n">
        <f aca="false" t="array" ref="S16:S16">10*LOG(0.2*(SUM(10^(0.1*S9:S13))))</f>
        <v>21.6487440041436</v>
      </c>
      <c r="T16" s="0" t="n">
        <f aca="false" t="array" ref="T16:T16">10*LOG(0.2*(SUM(10^(0.1*T9:T13))))</f>
        <v>38.507289447186</v>
      </c>
      <c r="U16" s="0" t="n">
        <f aca="false" t="array" ref="U16:U16">10*LOG(0.2*(SUM(10^(0.1*U9:U13))))</f>
        <v>36.8938307779034</v>
      </c>
      <c r="V16" s="0" t="n">
        <f aca="false" t="array" ref="V16:V16">10*LOG(0.2*(SUM(10^(0.1*V9:V13))))</f>
        <v>42.3458245513598</v>
      </c>
      <c r="W16" s="0" t="n">
        <f aca="false" t="array" ref="W16:W16">10*LOG(0.2*(SUM(10^(0.1*W9:W13))))</f>
        <v>46.6512213301244</v>
      </c>
      <c r="X16" s="0" t="n">
        <f aca="false" t="array" ref="X16:X16">10*LOG(0.2*(SUM(10^(0.1*X9:X13))))</f>
        <v>44.5594937348003</v>
      </c>
      <c r="Y16" s="0" t="n">
        <f aca="false" t="array" ref="Y16:Y16">10*LOG(0.2*(SUM(10^(0.1*Y9:Y13))))</f>
        <v>49.7371111644581</v>
      </c>
      <c r="Z16" s="0" t="n">
        <f aca="false" t="array" ref="Z16:Z16">10*LOG(0.2*(SUM(10^(0.1*Z9:Z13))))</f>
        <v>54.6145204469163</v>
      </c>
      <c r="AA16" s="0" t="n">
        <f aca="false" t="array" ref="AA16:AA16">10*LOG(0.2*(SUM(10^(0.1*AA9:AA13))))</f>
        <v>61.5841990495534</v>
      </c>
      <c r="AB16" s="0" t="n">
        <f aca="false" t="array" ref="AB16:AB16">10*LOG(0.2*(SUM(10^(0.1*AB9:AB13))))</f>
        <v>53.3314002115811</v>
      </c>
      <c r="AC16" s="0" t="n">
        <f aca="false" t="array" ref="AC16:AC16">10*LOG(0.2*(SUM(10^(0.1*AC9:AC13))))</f>
        <v>55.3773115394681</v>
      </c>
      <c r="AD16" s="0" t="n">
        <f aca="false" t="array" ref="AD16:AD16">10*LOG(0.2*(SUM(10^(0.1*AD9:AD13))))</f>
        <v>64.3525237576919</v>
      </c>
      <c r="AE16" s="0" t="n">
        <f aca="false" t="array" ref="AE16:AE16">10*LOG(0.2*(SUM(10^(0.1*AE9:AE13))))</f>
        <v>62.3123536651386</v>
      </c>
      <c r="AF16" s="0" t="n">
        <f aca="false" t="array" ref="AF16:AF16">10*LOG(0.2*(SUM(10^(0.1*AF9:AF13))))</f>
        <v>62.8938926234268</v>
      </c>
      <c r="AG16" s="0" t="n">
        <f aca="false" t="array" ref="AG16:AG16">10*LOG(0.2*(SUM(10^(0.1*AG9:AG13))))</f>
        <v>66.4480675085929</v>
      </c>
      <c r="AH16" s="0" t="n">
        <f aca="false" t="array" ref="AH16:AH16">10*LOG(0.2*(SUM(10^(0.1*AH9:AH13))))</f>
        <v>55.7252927163749</v>
      </c>
      <c r="AI16" s="0" t="n">
        <f aca="false" t="array" ref="AI16:AI16">10*LOG(0.2*(SUM(10^(0.1*AI9:AI13))))</f>
        <v>54.6375549361794</v>
      </c>
      <c r="AJ16" s="0" t="n">
        <f aca="false" t="array" ref="AJ16:AJ16">10*LOG(0.2*(SUM(10^(0.1*AJ9:AJ13))))</f>
        <v>52.0090126683445</v>
      </c>
      <c r="AK16" s="0" t="n">
        <f aca="false" t="array" ref="AK16:AK16">10*LOG(0.2*(SUM(10^(0.1*AK9:AK13))))</f>
        <v>44.5536513628733</v>
      </c>
      <c r="AL16" s="0" t="n">
        <f aca="false" t="array" ref="AL16:AL16">10*LOG(0.2*(SUM(10^(0.1*AL9:AL13))))</f>
        <v>40.7356155075608</v>
      </c>
      <c r="AM16" s="0" t="n">
        <f aca="false" t="array" ref="AM16:AM16">10*LOG(0.2*(SUM(10^(0.1*AM9:AM13))))</f>
        <v>35.7797887611765</v>
      </c>
    </row>
    <row r="17" customFormat="false" ht="15" hidden="false" customHeight="false" outlineLevel="0" collapsed="false">
      <c r="A17" s="8" t="s">
        <v>54</v>
      </c>
      <c r="D17" s="0" t="n">
        <f aca="false" t="array" ref="D17:D17">SUM(10^(0.1*D4:D8))</f>
        <v>0.00205256629425198</v>
      </c>
      <c r="E17" s="0" t="n">
        <f aca="false" t="array" ref="E17:E17">SUM(10^(0.1*E4:E8))</f>
        <v>0.00193692392256907</v>
      </c>
      <c r="F17" s="0" t="n">
        <f aca="false" t="array" ref="F17:F17">SUM(10^(0.1*F4:F8))</f>
        <v>0.00675371273256562</v>
      </c>
      <c r="G17" s="0" t="n">
        <f aca="false" t="array" ref="G17:G17">SUM(10^(0.1*G4:G8))</f>
        <v>0.00793318361471482</v>
      </c>
      <c r="H17" s="0" t="n">
        <f aca="false" t="array" ref="H17:H17">SUM(10^(0.1*H4:H8))</f>
        <v>0.037479052804782</v>
      </c>
      <c r="I17" s="0" t="n">
        <f aca="false" t="array" ref="I17:I17">SUM(10^(0.1*I4:I8))</f>
        <v>0.158360403305658</v>
      </c>
      <c r="J17" s="0" t="n">
        <f aca="false" t="array" ref="J17:J17">SUM(10^(0.1*J4:J8))</f>
        <v>0.509287507430533</v>
      </c>
      <c r="K17" s="0" t="n">
        <f aca="false" t="array" ref="K17:K17">SUM(10^(0.1*K4:K8))</f>
        <v>0.241341125635457</v>
      </c>
      <c r="L17" s="0" t="n">
        <f aca="false" t="array" ref="L17:L17">SUM(10^(0.1*L4:L8))</f>
        <v>12.2910058829678</v>
      </c>
      <c r="M17" s="0" t="n">
        <f aca="false" t="array" ref="M17:M17">SUM(10^(0.1*M4:M8))</f>
        <v>2.44281689448467</v>
      </c>
      <c r="N17" s="0" t="n">
        <f aca="false" t="array" ref="N17:N17">SUM(10^(0.1*N4:N8))</f>
        <v>13.2160588817441</v>
      </c>
      <c r="O17" s="0" t="n">
        <f aca="false" t="array" ref="O17:O17">10*LOG(0.2*(SUM(10^(0.1*O4:O8))))</f>
        <v>6.99446883156123</v>
      </c>
      <c r="P17" s="0" t="n">
        <f aca="false" t="array" ref="P17:P17">10*LOG(0.2*(SUM(10^(0.1*P4:P8))))</f>
        <v>9.82350236305618</v>
      </c>
      <c r="Q17" s="0" t="n">
        <f aca="false" t="array" ref="Q17:Q17">10*LOG(0.2*(SUM(10^(0.1*Q4:Q8))))</f>
        <v>17.6406334706612</v>
      </c>
      <c r="R17" s="0" t="n">
        <f aca="false" t="array" ref="R17:R17">10*LOG(0.2*(SUM(10^(0.1*R4:R8))))</f>
        <v>18.2965778128762</v>
      </c>
      <c r="S17" s="0" t="n">
        <f aca="false" t="array" ref="S17:S17">10*LOG(0.2*(SUM(10^(0.1*S4:S8))))</f>
        <v>24.0323564101551</v>
      </c>
      <c r="T17" s="0" t="n">
        <f aca="false" t="array" ref="T17:T17">10*LOG(0.2*(SUM(10^(0.1*T4:T8))))</f>
        <v>42.3306504796813</v>
      </c>
      <c r="U17" s="0" t="n">
        <f aca="false" t="array" ref="U17:U17">10*LOG(0.2*(SUM(10^(0.1*U4:U8))))</f>
        <v>36.2368879456571</v>
      </c>
      <c r="V17" s="0" t="n">
        <f aca="false" t="array" ref="V17:V17">10*LOG(0.2*(SUM(10^(0.1*V4:V8))))</f>
        <v>44.6733023092393</v>
      </c>
      <c r="W17" s="0" t="n">
        <f aca="false" t="array" ref="W17:W17">10*LOG(0.2*(SUM(10^(0.1*W4:W8))))</f>
        <v>49.8930434325456</v>
      </c>
      <c r="X17" s="0" t="n">
        <f aca="false" t="array" ref="X17:X17">10*LOG(0.2*(SUM(10^(0.1*X4:X8))))</f>
        <v>47.2349251783509</v>
      </c>
      <c r="Y17" s="0" t="n">
        <f aca="false" t="array" ref="Y17:Y17">10*LOG(0.2*(SUM(10^(0.1*Y4:Y8))))</f>
        <v>52.3948167343597</v>
      </c>
      <c r="Z17" s="0" t="n">
        <f aca="false" t="array" ref="Z17:Z17">10*LOG(0.2*(SUM(10^(0.1*Z4:Z8))))</f>
        <v>58.9586110871863</v>
      </c>
      <c r="AA17" s="0" t="n">
        <f aca="false" t="array" ref="AA17:AA17">10*LOG(0.2*(SUM(10^(0.1*AA4:AA8))))</f>
        <v>58.4275197299305</v>
      </c>
      <c r="AB17" s="0" t="n">
        <f aca="false" t="array" ref="AB17:AB17">10*LOG(0.2*(SUM(10^(0.1*AB4:AB8))))</f>
        <v>56.1942545840841</v>
      </c>
      <c r="AC17" s="0" t="n">
        <f aca="false" t="array" ref="AC17:AC17">10*LOG(0.2*(SUM(10^(0.1*AC4:AC8))))</f>
        <v>58.4800723826708</v>
      </c>
      <c r="AD17" s="0" t="n">
        <f aca="false" t="array" ref="AD17:AD17">10*LOG(0.2*(SUM(10^(0.1*AD4:AD8))))</f>
        <v>68.4571623791809</v>
      </c>
      <c r="AE17" s="0" t="n">
        <f aca="false" t="array" ref="AE17:AE17">10*LOG(0.2*(SUM(10^(0.1*AE4:AE8))))</f>
        <v>64.508168854953</v>
      </c>
      <c r="AF17" s="0" t="n">
        <f aca="false" t="array" ref="AF17:AF17">10*LOG(0.2*(SUM(10^(0.1*AF4:AF8))))</f>
        <v>66.3065686172497</v>
      </c>
      <c r="AG17" s="0" t="n">
        <f aca="false" t="array" ref="AG17:AG17">10*LOG(0.2*(SUM(10^(0.1*AG4:AG8))))</f>
        <v>69.1053997541907</v>
      </c>
      <c r="AH17" s="0" t="n">
        <f aca="false" t="array" ref="AH17:AH17">10*LOG(0.2*(SUM(10^(0.1*AH4:AH8))))</f>
        <v>59.1659574333376</v>
      </c>
      <c r="AI17" s="0" t="n">
        <f aca="false" t="array" ref="AI17:AI17">10*LOG(0.2*(SUM(10^(0.1*AI4:AI8))))</f>
        <v>59.7345851937598</v>
      </c>
      <c r="AJ17" s="0" t="n">
        <f aca="false" t="array" ref="AJ17:AJ17">10*LOG(0.2*(SUM(10^(0.1*AJ4:AJ8))))</f>
        <v>56.2183800230847</v>
      </c>
      <c r="AK17" s="0" t="n">
        <f aca="false" t="array" ref="AK17:AK17">10*LOG(0.2*(SUM(10^(0.1*AK4:AK8))))</f>
        <v>47.4646297711231</v>
      </c>
      <c r="AL17" s="0" t="n">
        <f aca="false" t="array" ref="AL17:AL17">10*LOG(0.2*(SUM(10^(0.1*AL4:AL8))))</f>
        <v>44.1070409732024</v>
      </c>
      <c r="AM17" s="0" t="n">
        <f aca="false" t="array" ref="AM17:AM17">10*LOG(0.2*(SUM(10^(0.1*AM4:AM8))))</f>
        <v>38.4647746360856</v>
      </c>
    </row>
    <row r="18" customFormat="false" ht="15" hidden="false" customHeight="false" outlineLevel="0" collapsed="false">
      <c r="A18" s="0" t="s">
        <v>55</v>
      </c>
      <c r="D18" s="0" t="n">
        <f aca="false">D16-D17</f>
        <v>-0.0018002195390495</v>
      </c>
      <c r="E18" s="0" t="n">
        <f aca="false">E16-E17</f>
        <v>-0.00132735861806896</v>
      </c>
      <c r="F18" s="0" t="n">
        <f aca="false">F16-F17</f>
        <v>0.000788730649488783</v>
      </c>
      <c r="G18" s="0" t="n">
        <f aca="false">G16-G17</f>
        <v>-0.0064823130364896</v>
      </c>
      <c r="H18" s="0" t="n">
        <f aca="false">H16-H17</f>
        <v>-0.0347798247964447</v>
      </c>
      <c r="I18" s="0" t="n">
        <f aca="false">I16-I17</f>
        <v>-0.126546490058511</v>
      </c>
      <c r="J18" s="0" t="n">
        <f aca="false">J16-J17</f>
        <v>-0.133057624881329</v>
      </c>
      <c r="K18" s="0" t="n">
        <f aca="false">K16-K17</f>
        <v>-0.0945954709276077</v>
      </c>
      <c r="L18" s="0" t="n">
        <f aca="false">L16-L17</f>
        <v>-0.234605958632821</v>
      </c>
      <c r="M18" s="0" t="n">
        <f aca="false">M16-M17</f>
        <v>4.60224027931141</v>
      </c>
      <c r="N18" s="0" t="n">
        <f aca="false">N16-N17</f>
        <v>-2.25738886479492</v>
      </c>
      <c r="O18" s="0" t="n">
        <f aca="false">ABS(O16-O17)</f>
        <v>1.38188722408971</v>
      </c>
      <c r="P18" s="0" t="n">
        <f aca="false">ABS(P16-P17)</f>
        <v>1.85788466637726</v>
      </c>
      <c r="Q18" s="0" t="n">
        <f aca="false">ABS(Q16-Q17)</f>
        <v>4.03014929322229</v>
      </c>
      <c r="R18" s="0" t="n">
        <f aca="false">ABS(R16-R17)</f>
        <v>1.42968635075866</v>
      </c>
      <c r="S18" s="0" t="n">
        <f aca="false">ABS(S16-S17)</f>
        <v>2.38361240601156</v>
      </c>
      <c r="T18" s="0" t="n">
        <f aca="false">ABS(T16-T17)</f>
        <v>3.82336103249538</v>
      </c>
      <c r="U18" s="0" t="n">
        <f aca="false">ABS(U16-U17)</f>
        <v>0.656942832246259</v>
      </c>
      <c r="V18" s="0" t="n">
        <f aca="false">ABS(V16-V17)</f>
        <v>2.32747775787954</v>
      </c>
      <c r="W18" s="0" t="n">
        <f aca="false">ABS(W16-W17)</f>
        <v>3.2418221024212</v>
      </c>
      <c r="X18" s="0" t="n">
        <f aca="false">ABS(X16-X17)</f>
        <v>2.67543144355059</v>
      </c>
      <c r="Y18" s="0" t="n">
        <f aca="false">ABS(Y16-Y17)</f>
        <v>2.65770556990154</v>
      </c>
      <c r="Z18" s="0" t="n">
        <f aca="false">ABS(Z16-Z17)</f>
        <v>4.34409064027</v>
      </c>
      <c r="AA18" s="0" t="n">
        <f aca="false">ABS(AA16-AA17)</f>
        <v>3.15667931962295</v>
      </c>
      <c r="AB18" s="0" t="n">
        <f aca="false">ABS(AB16-AB17)</f>
        <v>2.86285437250302</v>
      </c>
      <c r="AC18" s="0" t="n">
        <f aca="false">ABS(AC16-AC17)</f>
        <v>3.1027608432027</v>
      </c>
      <c r="AD18" s="0" t="n">
        <f aca="false">ABS(AD16-AD17)</f>
        <v>4.10463862148905</v>
      </c>
      <c r="AE18" s="0" t="n">
        <f aca="false">ABS(AE16-AE17)</f>
        <v>2.19581518981442</v>
      </c>
      <c r="AF18" s="0" t="n">
        <f aca="false">ABS(AF16-AF17)</f>
        <v>3.41267599382287</v>
      </c>
      <c r="AG18" s="0" t="n">
        <f aca="false">ABS(AG16-AG17)</f>
        <v>2.65733224559786</v>
      </c>
      <c r="AH18" s="0" t="n">
        <f aca="false">ABS(AH16-AH17)</f>
        <v>3.44066471696268</v>
      </c>
      <c r="AI18" s="0" t="n">
        <f aca="false">ABS(AI16-AI17)</f>
        <v>5.09703025758044</v>
      </c>
      <c r="AJ18" s="0" t="n">
        <f aca="false">ABS(AJ16-AJ17)</f>
        <v>4.2093673547402</v>
      </c>
      <c r="AK18" s="0" t="n">
        <f aca="false">ABS(AK16-AK17)</f>
        <v>2.9109784082498</v>
      </c>
      <c r="AL18" s="0" t="n">
        <f aca="false">ABS(AL16-AL17)</f>
        <v>3.37142546564152</v>
      </c>
      <c r="AM18" s="0" t="n">
        <f aca="false">ABS(AM16-AM17)</f>
        <v>2.68498587490908</v>
      </c>
    </row>
    <row r="19" customFormat="false" ht="15" hidden="false" customHeight="false" outlineLevel="0" collapsed="false">
      <c r="A19" s="0" t="s">
        <v>56</v>
      </c>
      <c r="O19" s="0" t="n">
        <v>3</v>
      </c>
      <c r="P19" s="0" t="n">
        <v>3</v>
      </c>
      <c r="Q19" s="0" t="n">
        <f aca="false">-10*LOG(1-10^(-0.1*Q18))</f>
        <v>2.18498118517646</v>
      </c>
      <c r="R19" s="0" t="n">
        <f aca="false">-10*LOG(1-10^(-0.1*R18))</f>
        <v>5.52068587907676</v>
      </c>
      <c r="S19" s="0" t="n">
        <v>3</v>
      </c>
      <c r="T19" s="0" t="n">
        <f aca="false">-10*LOG(1-10^(-0.1*T18))</f>
        <v>2.32571787741809</v>
      </c>
      <c r="U19" s="0" t="n">
        <v>3</v>
      </c>
      <c r="V19" s="0" t="n">
        <v>3</v>
      </c>
      <c r="W19" s="0" t="n">
        <v>3</v>
      </c>
      <c r="X19" s="0" t="n">
        <v>3</v>
      </c>
      <c r="Y19" s="0" t="n">
        <v>3</v>
      </c>
      <c r="Z19" s="0" t="n">
        <v>3</v>
      </c>
      <c r="AA19" s="0" t="n">
        <v>3</v>
      </c>
      <c r="AB19" s="0" t="n">
        <v>3</v>
      </c>
      <c r="AC19" s="0" t="n">
        <v>3</v>
      </c>
      <c r="AD19" s="0" t="n">
        <f aca="false">-10*LOG(1-10^(-0.1*AD18))</f>
        <v>2.13695758534927</v>
      </c>
      <c r="AE19" s="0" t="n">
        <v>3</v>
      </c>
      <c r="AF19" s="0" t="n">
        <v>3</v>
      </c>
      <c r="AG19" s="0" t="n">
        <f aca="false">-10*LOG(1-10^(-0.1*AG18))</f>
        <v>3.39451282991125</v>
      </c>
      <c r="AH19" s="0" t="n">
        <v>3</v>
      </c>
      <c r="AI19" s="0" t="n">
        <v>3</v>
      </c>
      <c r="AJ19" s="0" t="n">
        <v>3</v>
      </c>
      <c r="AK19" s="0" t="n">
        <v>3</v>
      </c>
      <c r="AL19" s="0" t="n">
        <v>3</v>
      </c>
      <c r="AM19" s="0" t="n">
        <v>3</v>
      </c>
    </row>
    <row r="20" customFormat="false" ht="15" hidden="false" customHeight="false" outlineLevel="0" collapsed="false">
      <c r="A20" s="0" t="s">
        <v>57</v>
      </c>
      <c r="B20" s="0" t="s">
        <v>58</v>
      </c>
      <c r="O20" s="0" t="n">
        <f aca="false">O16-O19-4.753</f>
        <v>-2.14041839252848</v>
      </c>
      <c r="P20" s="0" t="n">
        <f aca="false">P16-P19-4.753</f>
        <v>0.212617696678919</v>
      </c>
      <c r="Q20" s="0" t="n">
        <f aca="false">Q16-Q19-4.753</f>
        <v>6.67250299226246</v>
      </c>
      <c r="R20" s="0" t="n">
        <f aca="false">R16-R19-4.753</f>
        <v>6.59320558304078</v>
      </c>
      <c r="S20" s="0" t="n">
        <f aca="false">S16-S19-4.753</f>
        <v>13.8957440041436</v>
      </c>
      <c r="T20" s="0" t="n">
        <f aca="false">T16-T19-4.753</f>
        <v>31.4285715697679</v>
      </c>
      <c r="U20" s="0" t="n">
        <f aca="false">U16-U19-4.753</f>
        <v>29.1408307779034</v>
      </c>
      <c r="V20" s="0" t="n">
        <f aca="false">V16-V19-4.753</f>
        <v>34.5928245513597</v>
      </c>
      <c r="W20" s="0" t="n">
        <f aca="false">W16-W19-4.753</f>
        <v>38.8982213301244</v>
      </c>
      <c r="X20" s="0" t="n">
        <f aca="false">X16-X19-4.753</f>
        <v>36.8064937348003</v>
      </c>
      <c r="Y20" s="0" t="n">
        <f aca="false">Y16-Y19-4.753</f>
        <v>41.9841111644581</v>
      </c>
      <c r="Z20" s="0" t="n">
        <f aca="false">Z16-Z19-4.753</f>
        <v>46.8615204469163</v>
      </c>
      <c r="AA20" s="0" t="n">
        <f aca="false">AA16-AA19-4.753</f>
        <v>53.8311990495534</v>
      </c>
      <c r="AB20" s="0" t="n">
        <f aca="false">AB16-AB19-4.753</f>
        <v>45.5784002115811</v>
      </c>
      <c r="AC20" s="0" t="n">
        <f aca="false">AC16-AC19-4.753</f>
        <v>47.6243115394681</v>
      </c>
      <c r="AD20" s="0" t="n">
        <f aca="false">AD16-AD19-4.753</f>
        <v>57.4625661723426</v>
      </c>
      <c r="AE20" s="0" t="n">
        <f aca="false">AE16-AE19-4.753</f>
        <v>54.5593536651386</v>
      </c>
      <c r="AF20" s="0" t="n">
        <f aca="false">AF16-AF19-4.753</f>
        <v>55.1408926234269</v>
      </c>
      <c r="AG20" s="0" t="n">
        <f aca="false">AG16-AG19-4.753</f>
        <v>58.3005546786816</v>
      </c>
      <c r="AH20" s="0" t="n">
        <f aca="false">AH16-AH19-4.753</f>
        <v>47.9722927163749</v>
      </c>
      <c r="AI20" s="0" t="n">
        <f aca="false">AI16-AI19-4.753</f>
        <v>46.8845549361794</v>
      </c>
      <c r="AJ20" s="0" t="n">
        <f aca="false">AJ16-AJ19-4.753</f>
        <v>44.2560126683445</v>
      </c>
      <c r="AK20" s="0" t="n">
        <f aca="false">AK16-AK19-4.753</f>
        <v>36.8006513628733</v>
      </c>
      <c r="AL20" s="0" t="n">
        <f aca="false">AL16-AL19-4.753</f>
        <v>32.9826155075608</v>
      </c>
      <c r="AM20" s="0" t="n">
        <f aca="false">AM16-AM19-4.753</f>
        <v>28.0267887611765</v>
      </c>
    </row>
    <row r="21" customFormat="false" ht="15" hidden="false" customHeight="false" outlineLevel="0" collapsed="false">
      <c r="A21" s="0" t="s">
        <v>57</v>
      </c>
      <c r="B21" s="0" t="s">
        <v>59</v>
      </c>
      <c r="O21" s="0" t="n">
        <f aca="false">O16-O19-3.963</f>
        <v>-1.35041839252848</v>
      </c>
      <c r="P21" s="0" t="n">
        <f aca="false">P16-P19-3.963</f>
        <v>1.00261769667892</v>
      </c>
      <c r="Q21" s="0" t="n">
        <f aca="false">Q16-Q19-3.963</f>
        <v>7.46250299226246</v>
      </c>
      <c r="R21" s="0" t="n">
        <f aca="false">R16-R19-3.963</f>
        <v>7.38320558304078</v>
      </c>
      <c r="S21" s="0" t="n">
        <f aca="false">S16-S19-3.963</f>
        <v>14.6857440041436</v>
      </c>
      <c r="T21" s="0" t="n">
        <f aca="false">T16-T19-3.963</f>
        <v>32.2185715697679</v>
      </c>
      <c r="U21" s="0" t="n">
        <f aca="false">U16-U19-3.963</f>
        <v>29.9308307779034</v>
      </c>
      <c r="V21" s="0" t="n">
        <f aca="false">V16-V19-3.963</f>
        <v>35.3828245513597</v>
      </c>
      <c r="W21" s="0" t="n">
        <f aca="false">W16-W19-3.963</f>
        <v>39.6882213301244</v>
      </c>
      <c r="X21" s="0" t="n">
        <f aca="false">X16-X19-3.963</f>
        <v>37.5964937348003</v>
      </c>
      <c r="Y21" s="0" t="n">
        <f aca="false">Y16-Y19-3.963</f>
        <v>42.7741111644581</v>
      </c>
      <c r="Z21" s="0" t="n">
        <f aca="false">Z16-Z19-3.963</f>
        <v>47.6515204469163</v>
      </c>
      <c r="AA21" s="0" t="n">
        <f aca="false">AA16-AA19-3.963</f>
        <v>54.6211990495534</v>
      </c>
      <c r="AB21" s="0" t="n">
        <f aca="false">AB16-AB19-3.963</f>
        <v>46.3684002115811</v>
      </c>
      <c r="AC21" s="0" t="n">
        <f aca="false">AC16-AC19-3.963</f>
        <v>48.4143115394681</v>
      </c>
      <c r="AD21" s="0" t="n">
        <f aca="false">AD16-AD19-3.963</f>
        <v>58.2525661723426</v>
      </c>
      <c r="AE21" s="0" t="n">
        <f aca="false">AE16-AE19-3.963</f>
        <v>55.3493536651386</v>
      </c>
      <c r="AF21" s="0" t="n">
        <f aca="false">AF16-AF19-3.963</f>
        <v>55.9308926234268</v>
      </c>
      <c r="AG21" s="0" t="n">
        <f aca="false">AG16-AG19-3.963</f>
        <v>59.0905546786816</v>
      </c>
      <c r="AH21" s="0" t="n">
        <f aca="false">AH16-AH19-3.963</f>
        <v>48.7622927163749</v>
      </c>
      <c r="AI21" s="0" t="n">
        <f aca="false">AI16-AI19-3.963</f>
        <v>47.6745549361794</v>
      </c>
      <c r="AJ21" s="0" t="n">
        <f aca="false">AJ16-AJ19-3.963</f>
        <v>45.0460126683445</v>
      </c>
      <c r="AK21" s="0" t="n">
        <f aca="false">AK16-AK19-3.963</f>
        <v>37.5906513628733</v>
      </c>
      <c r="AL21" s="0" t="n">
        <f aca="false">AL16-AL19-3.963</f>
        <v>33.7726155075608</v>
      </c>
      <c r="AM21" s="0" t="n">
        <f aca="false">AM16-AM19-3.963</f>
        <v>28.8167887611765</v>
      </c>
    </row>
    <row r="22" customFormat="false" ht="15" hidden="false" customHeight="false" outlineLevel="0" collapsed="false">
      <c r="A22" s="0" t="s">
        <v>60</v>
      </c>
      <c r="B22" s="0" t="s">
        <v>58</v>
      </c>
      <c r="O22" s="0" t="n">
        <f aca="false">O20+10*LOG(12)</f>
        <v>8.65139406794777</v>
      </c>
      <c r="P22" s="0" t="n">
        <f aca="false">P20+10*LOG(12)</f>
        <v>11.0044301571552</v>
      </c>
      <c r="Q22" s="0" t="n">
        <f aca="false">Q20+10*LOG(12)</f>
        <v>17.4643154527387</v>
      </c>
      <c r="R22" s="0" t="n">
        <f aca="false">R20+10*LOG(12)</f>
        <v>17.385018043517</v>
      </c>
      <c r="S22" s="0" t="n">
        <f aca="false">S20+10*LOG(12)</f>
        <v>24.6875564646198</v>
      </c>
      <c r="T22" s="0" t="n">
        <f aca="false">T20+10*LOG(12)</f>
        <v>42.2203840302441</v>
      </c>
      <c r="U22" s="0" t="n">
        <f aca="false">U20+10*LOG(12)</f>
        <v>39.9326432383797</v>
      </c>
      <c r="V22" s="0" t="n">
        <f aca="false">V20+10*LOG(12)</f>
        <v>45.384637011836</v>
      </c>
      <c r="W22" s="0" t="n">
        <f aca="false">W20+10*LOG(12)</f>
        <v>49.6900337906007</v>
      </c>
      <c r="X22" s="0" t="n">
        <f aca="false">X20+10*LOG(12)</f>
        <v>47.5983061952766</v>
      </c>
      <c r="Y22" s="0" t="n">
        <f aca="false">Y20+10*LOG(12)</f>
        <v>52.7759236249344</v>
      </c>
      <c r="Z22" s="0" t="n">
        <f aca="false">Z20+10*LOG(12)</f>
        <v>57.6533329073925</v>
      </c>
      <c r="AA22" s="0" t="n">
        <f aca="false">AA20+10*LOG(12)</f>
        <v>64.6230115100297</v>
      </c>
      <c r="AB22" s="0" t="n">
        <f aca="false">AB20+10*LOG(12)</f>
        <v>56.3702126720573</v>
      </c>
      <c r="AC22" s="0" t="n">
        <f aca="false">AC20+10*LOG(12)</f>
        <v>58.4161239999444</v>
      </c>
      <c r="AD22" s="0" t="n">
        <f aca="false">AD20+10*LOG(12)</f>
        <v>68.2543786328189</v>
      </c>
      <c r="AE22" s="0" t="n">
        <f aca="false">AE20+10*LOG(12)</f>
        <v>65.3511661256149</v>
      </c>
      <c r="AF22" s="0" t="n">
        <f aca="false">AF20+10*LOG(12)</f>
        <v>65.9327050839031</v>
      </c>
      <c r="AG22" s="0" t="n">
        <f aca="false">AG20+10*LOG(12)</f>
        <v>69.0923671391579</v>
      </c>
      <c r="AH22" s="0" t="n">
        <f aca="false">AH20+10*LOG(12)</f>
        <v>58.7641051768512</v>
      </c>
      <c r="AI22" s="0" t="n">
        <f aca="false">AI20+10*LOG(12)</f>
        <v>57.6763673966556</v>
      </c>
      <c r="AJ22" s="0" t="n">
        <f aca="false">AJ20+10*LOG(12)</f>
        <v>55.0478251288207</v>
      </c>
      <c r="AK22" s="0" t="n">
        <f aca="false">AK20+10*LOG(12)</f>
        <v>47.5924638233495</v>
      </c>
      <c r="AL22" s="0" t="n">
        <f aca="false">AL20+10*LOG(12)</f>
        <v>43.7744279680371</v>
      </c>
      <c r="AM22" s="0" t="n">
        <f aca="false">AM20+10*LOG(12)</f>
        <v>38.8186012216527</v>
      </c>
    </row>
    <row r="23" customFormat="false" ht="15" hidden="false" customHeight="false" outlineLevel="0" collapsed="false">
      <c r="A23" s="0" t="s">
        <v>60</v>
      </c>
      <c r="B23" s="0" t="s">
        <v>59</v>
      </c>
      <c r="O23" s="0" t="n">
        <f aca="false">O21+10*LOG(12)</f>
        <v>9.44139406794777</v>
      </c>
      <c r="P23" s="0" t="n">
        <f aca="false">P21+10*LOG(12)</f>
        <v>11.7944301571552</v>
      </c>
      <c r="Q23" s="0" t="n">
        <f aca="false">Q21+10*LOG(12)</f>
        <v>18.2543154527387</v>
      </c>
      <c r="R23" s="0" t="n">
        <f aca="false">R21+10*LOG(12)</f>
        <v>18.175018043517</v>
      </c>
      <c r="S23" s="0" t="n">
        <f aca="false">S21+10*LOG(12)</f>
        <v>25.4775564646198</v>
      </c>
      <c r="T23" s="0" t="n">
        <f aca="false">T21+10*LOG(12)</f>
        <v>43.0103840302441</v>
      </c>
      <c r="U23" s="0" t="n">
        <f aca="false">U21+10*LOG(12)</f>
        <v>40.7226432383797</v>
      </c>
      <c r="V23" s="0" t="n">
        <f aca="false">V21+10*LOG(12)</f>
        <v>46.174637011836</v>
      </c>
      <c r="W23" s="0" t="n">
        <f aca="false">W21+10*LOG(12)</f>
        <v>50.4800337906007</v>
      </c>
      <c r="X23" s="0" t="n">
        <f aca="false">X21+10*LOG(12)</f>
        <v>48.3883061952766</v>
      </c>
      <c r="Y23" s="0" t="n">
        <f aca="false">Y21+10*LOG(12)</f>
        <v>53.5659236249344</v>
      </c>
      <c r="Z23" s="0" t="n">
        <f aca="false">Z21+10*LOG(12)</f>
        <v>58.4433329073925</v>
      </c>
      <c r="AA23" s="0" t="n">
        <f aca="false">AA21+10*LOG(12)</f>
        <v>65.4130115100296</v>
      </c>
      <c r="AB23" s="0" t="n">
        <f aca="false">AB21+10*LOG(12)</f>
        <v>57.1602126720573</v>
      </c>
      <c r="AC23" s="0" t="n">
        <f aca="false">AC21+10*LOG(12)</f>
        <v>59.2061239999444</v>
      </c>
      <c r="AD23" s="0" t="n">
        <f aca="false">AD21+10*LOG(12)</f>
        <v>69.0443786328189</v>
      </c>
      <c r="AE23" s="0" t="n">
        <f aca="false">AE21+10*LOG(12)</f>
        <v>66.1411661256149</v>
      </c>
      <c r="AF23" s="0" t="n">
        <f aca="false">AF21+10*LOG(12)</f>
        <v>66.7227050839031</v>
      </c>
      <c r="AG23" s="0" t="n">
        <f aca="false">AG21+10*LOG(12)</f>
        <v>69.8823671391579</v>
      </c>
      <c r="AH23" s="0" t="n">
        <f aca="false">AH21+10*LOG(12)</f>
        <v>59.5541051768512</v>
      </c>
      <c r="AI23" s="0" t="n">
        <f aca="false">AI21+10*LOG(12)</f>
        <v>58.4663673966556</v>
      </c>
      <c r="AJ23" s="0" t="n">
        <f aca="false">AJ21+10*LOG(12)</f>
        <v>55.8378251288207</v>
      </c>
      <c r="AK23" s="0" t="n">
        <f aca="false">AK21+10*LOG(12)</f>
        <v>48.3824638233495</v>
      </c>
      <c r="AL23" s="0" t="n">
        <f aca="false">AL21+10*LOG(12)</f>
        <v>44.5644279680371</v>
      </c>
      <c r="AM23" s="0" t="n">
        <f aca="false">AM21+10*LOG(12)</f>
        <v>39.6086012216527</v>
      </c>
    </row>
    <row r="26" customFormat="false" ht="15" hidden="false" customHeight="false" outlineLevel="0" collapsed="false">
      <c r="B26" s="0" t="s">
        <v>61</v>
      </c>
    </row>
    <row r="27" customFormat="false" ht="15" hidden="false" customHeight="false" outlineLevel="0" collapsed="false">
      <c r="A27" s="0" t="s">
        <v>58</v>
      </c>
      <c r="B27" s="0" t="n">
        <v>4.753</v>
      </c>
    </row>
    <row r="28" customFormat="false" ht="15" hidden="false" customHeight="false" outlineLevel="0" collapsed="false">
      <c r="A28" s="0" t="s">
        <v>59</v>
      </c>
      <c r="B28" s="0" t="n">
        <v>3.963</v>
      </c>
    </row>
  </sheetData>
  <mergeCells count="2">
    <mergeCell ref="A4:A8"/>
    <mergeCell ref="A9:A13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3.28"/>
    <col collapsed="false" customWidth="true" hidden="true" outlineLevel="0" max="14" min="4" style="0" width="9.14"/>
  </cols>
  <sheetData>
    <row r="1" customFormat="false" ht="15" hidden="false" customHeight="false" outlineLevel="0" collapsed="false">
      <c r="A1" s="9"/>
      <c r="B1" s="9" t="s">
        <v>24</v>
      </c>
      <c r="C1" s="9" t="s">
        <v>28</v>
      </c>
      <c r="D1" s="9" t="s">
        <v>31</v>
      </c>
      <c r="E1" s="9" t="s">
        <v>31</v>
      </c>
      <c r="F1" s="9" t="s">
        <v>31</v>
      </c>
      <c r="G1" s="9" t="s">
        <v>31</v>
      </c>
      <c r="H1" s="9" t="s">
        <v>31</v>
      </c>
      <c r="I1" s="9" t="s">
        <v>31</v>
      </c>
      <c r="J1" s="9" t="s">
        <v>31</v>
      </c>
      <c r="K1" s="9" t="s">
        <v>31</v>
      </c>
      <c r="L1" s="9" t="s">
        <v>31</v>
      </c>
      <c r="M1" s="9" t="s">
        <v>31</v>
      </c>
      <c r="N1" s="9" t="s">
        <v>31</v>
      </c>
      <c r="O1" s="9" t="s">
        <v>31</v>
      </c>
      <c r="P1" s="9" t="s">
        <v>31</v>
      </c>
      <c r="Q1" s="9" t="s">
        <v>31</v>
      </c>
      <c r="R1" s="9" t="s">
        <v>31</v>
      </c>
      <c r="S1" s="9" t="s">
        <v>31</v>
      </c>
      <c r="T1" s="9" t="s">
        <v>31</v>
      </c>
      <c r="U1" s="9" t="s">
        <v>31</v>
      </c>
      <c r="V1" s="9" t="s">
        <v>31</v>
      </c>
      <c r="W1" s="9" t="s">
        <v>31</v>
      </c>
      <c r="X1" s="9" t="s">
        <v>31</v>
      </c>
      <c r="Y1" s="9" t="s">
        <v>31</v>
      </c>
      <c r="Z1" s="9" t="s">
        <v>31</v>
      </c>
      <c r="AA1" s="9" t="s">
        <v>31</v>
      </c>
      <c r="AB1" s="9" t="s">
        <v>31</v>
      </c>
      <c r="AC1" s="9" t="s">
        <v>31</v>
      </c>
      <c r="AD1" s="9" t="s">
        <v>31</v>
      </c>
      <c r="AE1" s="9" t="s">
        <v>31</v>
      </c>
      <c r="AF1" s="9" t="s">
        <v>31</v>
      </c>
      <c r="AG1" s="9" t="s">
        <v>31</v>
      </c>
      <c r="AH1" s="9" t="s">
        <v>31</v>
      </c>
      <c r="AI1" s="9" t="s">
        <v>31</v>
      </c>
      <c r="AJ1" s="9" t="s">
        <v>31</v>
      </c>
      <c r="AK1" s="9" t="s">
        <v>31</v>
      </c>
      <c r="AL1" s="9" t="s">
        <v>31</v>
      </c>
      <c r="AM1" s="9" t="s">
        <v>31</v>
      </c>
    </row>
    <row r="2" customFormat="false" ht="15" hidden="false" customHeight="false" outlineLevel="0" collapsed="false">
      <c r="A2" s="9"/>
      <c r="B2" s="9" t="s">
        <v>42</v>
      </c>
      <c r="C2" s="9" t="s">
        <v>45</v>
      </c>
      <c r="D2" s="9" t="n">
        <v>6.3</v>
      </c>
      <c r="E2" s="9" t="n">
        <v>8</v>
      </c>
      <c r="F2" s="9" t="n">
        <v>10</v>
      </c>
      <c r="G2" s="9" t="n">
        <v>12.5</v>
      </c>
      <c r="H2" s="9" t="n">
        <v>16</v>
      </c>
      <c r="I2" s="9" t="n">
        <v>20</v>
      </c>
      <c r="J2" s="9" t="n">
        <v>25</v>
      </c>
      <c r="K2" s="9" t="n">
        <v>31.5</v>
      </c>
      <c r="L2" s="9" t="n">
        <v>40</v>
      </c>
      <c r="M2" s="9" t="n">
        <v>50</v>
      </c>
      <c r="N2" s="9" t="n">
        <v>63</v>
      </c>
      <c r="O2" s="9" t="n">
        <v>80</v>
      </c>
      <c r="P2" s="9" t="n">
        <v>100</v>
      </c>
      <c r="Q2" s="9" t="n">
        <v>125</v>
      </c>
      <c r="R2" s="9" t="n">
        <v>160</v>
      </c>
      <c r="S2" s="9" t="n">
        <v>200</v>
      </c>
      <c r="T2" s="9" t="n">
        <v>250</v>
      </c>
      <c r="U2" s="9" t="n">
        <v>315</v>
      </c>
      <c r="V2" s="9" t="n">
        <v>400</v>
      </c>
      <c r="W2" s="9" t="n">
        <v>500</v>
      </c>
      <c r="X2" s="9" t="n">
        <v>630</v>
      </c>
      <c r="Y2" s="9" t="n">
        <v>800</v>
      </c>
      <c r="Z2" s="9" t="n">
        <v>1000</v>
      </c>
      <c r="AA2" s="9" t="n">
        <v>1250</v>
      </c>
      <c r="AB2" s="9" t="n">
        <v>1600</v>
      </c>
      <c r="AC2" s="9" t="n">
        <v>2000</v>
      </c>
      <c r="AD2" s="9" t="n">
        <v>2500</v>
      </c>
      <c r="AE2" s="9" t="n">
        <v>3150</v>
      </c>
      <c r="AF2" s="9" t="n">
        <v>4000</v>
      </c>
      <c r="AG2" s="9" t="n">
        <v>5000</v>
      </c>
      <c r="AH2" s="9" t="n">
        <v>6300</v>
      </c>
      <c r="AI2" s="9" t="n">
        <v>8000</v>
      </c>
      <c r="AJ2" s="9" t="n">
        <v>10000</v>
      </c>
      <c r="AK2" s="9" t="n">
        <v>12500</v>
      </c>
      <c r="AL2" s="9" t="n">
        <v>16000</v>
      </c>
      <c r="AM2" s="9" t="n">
        <v>20000</v>
      </c>
    </row>
    <row r="3" customFormat="false" ht="15" hidden="false" customHeight="false" outlineLevel="0" collapsed="false">
      <c r="A3" s="9"/>
      <c r="B3" s="9" t="s">
        <v>24</v>
      </c>
      <c r="C3" s="9" t="s">
        <v>28</v>
      </c>
      <c r="D3" s="9" t="s">
        <v>48</v>
      </c>
      <c r="E3" s="9" t="s">
        <v>48</v>
      </c>
      <c r="F3" s="9" t="s">
        <v>48</v>
      </c>
      <c r="G3" s="9" t="s">
        <v>48</v>
      </c>
      <c r="H3" s="9" t="s">
        <v>48</v>
      </c>
      <c r="I3" s="9" t="s">
        <v>48</v>
      </c>
      <c r="J3" s="9" t="s">
        <v>48</v>
      </c>
      <c r="K3" s="9" t="s">
        <v>48</v>
      </c>
      <c r="L3" s="9" t="s">
        <v>48</v>
      </c>
      <c r="M3" s="9" t="s">
        <v>48</v>
      </c>
      <c r="N3" s="9" t="s">
        <v>48</v>
      </c>
      <c r="O3" s="9" t="s">
        <v>48</v>
      </c>
      <c r="P3" s="9" t="s">
        <v>48</v>
      </c>
      <c r="Q3" s="9" t="s">
        <v>48</v>
      </c>
      <c r="R3" s="9" t="s">
        <v>48</v>
      </c>
      <c r="S3" s="9" t="s">
        <v>48</v>
      </c>
      <c r="T3" s="9" t="s">
        <v>48</v>
      </c>
      <c r="U3" s="9" t="s">
        <v>48</v>
      </c>
      <c r="V3" s="9" t="s">
        <v>48</v>
      </c>
      <c r="W3" s="9" t="s">
        <v>48</v>
      </c>
      <c r="X3" s="9" t="s">
        <v>48</v>
      </c>
      <c r="Y3" s="9" t="s">
        <v>48</v>
      </c>
      <c r="Z3" s="9" t="s">
        <v>48</v>
      </c>
      <c r="AA3" s="9" t="s">
        <v>48</v>
      </c>
      <c r="AB3" s="9" t="s">
        <v>48</v>
      </c>
      <c r="AC3" s="9" t="s">
        <v>48</v>
      </c>
      <c r="AD3" s="9" t="s">
        <v>48</v>
      </c>
      <c r="AE3" s="9" t="s">
        <v>48</v>
      </c>
      <c r="AF3" s="9" t="s">
        <v>48</v>
      </c>
      <c r="AG3" s="9" t="s">
        <v>48</v>
      </c>
      <c r="AH3" s="9" t="s">
        <v>48</v>
      </c>
      <c r="AI3" s="9" t="s">
        <v>48</v>
      </c>
      <c r="AJ3" s="9" t="s">
        <v>48</v>
      </c>
      <c r="AK3" s="9" t="s">
        <v>48</v>
      </c>
      <c r="AL3" s="9" t="s">
        <v>48</v>
      </c>
      <c r="AM3" s="9" t="s">
        <v>48</v>
      </c>
    </row>
    <row r="4" s="4" customFormat="true" ht="15" hidden="true" customHeight="false" outlineLevel="0" collapsed="false">
      <c r="A4" s="10" t="s">
        <v>51</v>
      </c>
      <c r="B4" s="11" t="n">
        <v>1</v>
      </c>
      <c r="C4" s="11" t="s">
        <v>28</v>
      </c>
      <c r="D4" s="12" t="n">
        <v>-50</v>
      </c>
      <c r="E4" s="12" t="n">
        <v>-40.7</v>
      </c>
      <c r="F4" s="12" t="n">
        <v>-31.4</v>
      </c>
      <c r="G4" s="12" t="n">
        <v>-38.3</v>
      </c>
      <c r="H4" s="12" t="n">
        <v>-34.8</v>
      </c>
      <c r="I4" s="12" t="n">
        <v>-27.2</v>
      </c>
      <c r="J4" s="12" t="n">
        <v>-19.1</v>
      </c>
      <c r="K4" s="12" t="n">
        <v>-18.9</v>
      </c>
      <c r="L4" s="12" t="n">
        <v>2.7</v>
      </c>
      <c r="M4" s="12" t="n">
        <v>-7.1</v>
      </c>
      <c r="N4" s="12" t="n">
        <v>2.2</v>
      </c>
      <c r="O4" s="11" t="n">
        <v>5.5</v>
      </c>
      <c r="P4" s="11" t="n">
        <v>7.2</v>
      </c>
      <c r="Q4" s="11" t="n">
        <v>12</v>
      </c>
      <c r="R4" s="11" t="n">
        <v>11.1</v>
      </c>
      <c r="S4" s="11" t="n">
        <v>16.9</v>
      </c>
      <c r="T4" s="11" t="n">
        <v>19.9</v>
      </c>
      <c r="U4" s="11" t="n">
        <v>20.8</v>
      </c>
      <c r="V4" s="11" t="n">
        <v>19</v>
      </c>
      <c r="W4" s="11" t="n">
        <v>19.8</v>
      </c>
      <c r="X4" s="11" t="n">
        <v>21.5</v>
      </c>
      <c r="Y4" s="11" t="n">
        <v>20.3</v>
      </c>
      <c r="Z4" s="11" t="n">
        <v>19.8</v>
      </c>
      <c r="AA4" s="11" t="n">
        <v>18.9</v>
      </c>
      <c r="AB4" s="11" t="n">
        <v>20.1</v>
      </c>
      <c r="AC4" s="11" t="n">
        <v>20.9</v>
      </c>
      <c r="AD4" s="11" t="n">
        <v>19</v>
      </c>
      <c r="AE4" s="11" t="n">
        <v>17.8</v>
      </c>
      <c r="AF4" s="11" t="n">
        <v>18.6</v>
      </c>
      <c r="AG4" s="11" t="n">
        <v>21.9</v>
      </c>
      <c r="AH4" s="11" t="n">
        <v>20.4</v>
      </c>
      <c r="AI4" s="11" t="n">
        <v>16.5</v>
      </c>
      <c r="AJ4" s="11" t="n">
        <v>14.5</v>
      </c>
      <c r="AK4" s="11" t="n">
        <v>16.5</v>
      </c>
      <c r="AL4" s="11" t="n">
        <v>11</v>
      </c>
      <c r="AM4" s="11" t="n">
        <v>4.7</v>
      </c>
    </row>
    <row r="5" s="4" customFormat="true" ht="15" hidden="true" customHeight="false" outlineLevel="0" collapsed="false">
      <c r="A5" s="10"/>
      <c r="B5" s="11" t="n">
        <v>2</v>
      </c>
      <c r="C5" s="11" t="s">
        <v>28</v>
      </c>
      <c r="D5" s="12" t="n">
        <v>-47.8</v>
      </c>
      <c r="E5" s="12" t="n">
        <v>-40.3</v>
      </c>
      <c r="F5" s="12" t="n">
        <v>-31.2</v>
      </c>
      <c r="G5" s="12" t="n">
        <v>-36.2</v>
      </c>
      <c r="H5" s="12" t="n">
        <v>-35.4</v>
      </c>
      <c r="I5" s="12" t="n">
        <v>-26.4</v>
      </c>
      <c r="J5" s="12" t="n">
        <v>-18.3</v>
      </c>
      <c r="K5" s="12" t="n">
        <v>-17.3</v>
      </c>
      <c r="L5" s="12" t="n">
        <v>2.9</v>
      </c>
      <c r="M5" s="12" t="n">
        <v>-3.7</v>
      </c>
      <c r="N5" s="12" t="n">
        <v>5.4</v>
      </c>
      <c r="O5" s="11" t="n">
        <v>12.6</v>
      </c>
      <c r="P5" s="11" t="n">
        <v>12.9</v>
      </c>
      <c r="Q5" s="11" t="n">
        <v>22.9</v>
      </c>
      <c r="R5" s="11" t="n">
        <v>32</v>
      </c>
      <c r="S5" s="11" t="n">
        <v>25.2</v>
      </c>
      <c r="T5" s="11" t="n">
        <v>55.9</v>
      </c>
      <c r="U5" s="11" t="n">
        <v>41.8</v>
      </c>
      <c r="V5" s="11" t="n">
        <v>48.4</v>
      </c>
      <c r="W5" s="11" t="n">
        <v>53.2</v>
      </c>
      <c r="X5" s="11" t="n">
        <v>50.6</v>
      </c>
      <c r="Y5" s="11" t="n">
        <v>58.7</v>
      </c>
      <c r="Z5" s="11" t="n">
        <v>61</v>
      </c>
      <c r="AA5" s="11" t="n">
        <v>62.5</v>
      </c>
      <c r="AB5" s="11" t="n">
        <v>64.1</v>
      </c>
      <c r="AC5" s="11" t="n">
        <v>63</v>
      </c>
      <c r="AD5" s="11" t="n">
        <v>69.9</v>
      </c>
      <c r="AE5" s="11" t="n">
        <v>67.6</v>
      </c>
      <c r="AF5" s="11" t="n">
        <v>68.1</v>
      </c>
      <c r="AG5" s="11" t="n">
        <v>70.7</v>
      </c>
      <c r="AH5" s="11" t="n">
        <v>63</v>
      </c>
      <c r="AI5" s="11" t="n">
        <v>61</v>
      </c>
      <c r="AJ5" s="11" t="n">
        <v>60.2</v>
      </c>
      <c r="AK5" s="11" t="n">
        <v>52</v>
      </c>
      <c r="AL5" s="11" t="n">
        <v>49</v>
      </c>
      <c r="AM5" s="11" t="n">
        <v>42.8</v>
      </c>
    </row>
    <row r="6" s="4" customFormat="true" ht="15" hidden="true" customHeight="false" outlineLevel="0" collapsed="false">
      <c r="A6" s="10"/>
      <c r="B6" s="11" t="n">
        <v>3</v>
      </c>
      <c r="C6" s="11" t="s">
        <v>28</v>
      </c>
      <c r="D6" s="12" t="n">
        <v>-55.2</v>
      </c>
      <c r="E6" s="12" t="n">
        <v>-42.4</v>
      </c>
      <c r="F6" s="12" t="n">
        <v>-32.5</v>
      </c>
      <c r="G6" s="12" t="n">
        <v>-39</v>
      </c>
      <c r="H6" s="12" t="n">
        <v>-38.3</v>
      </c>
      <c r="I6" s="12" t="n">
        <v>-28.4</v>
      </c>
      <c r="J6" s="12" t="n">
        <v>-25.2</v>
      </c>
      <c r="K6" s="12" t="n">
        <v>-17.9</v>
      </c>
      <c r="L6" s="12" t="n">
        <v>4.1</v>
      </c>
      <c r="M6" s="12" t="n">
        <v>-5.9</v>
      </c>
      <c r="N6" s="12" t="n">
        <v>-0.5</v>
      </c>
      <c r="O6" s="11" t="n">
        <v>4.1</v>
      </c>
      <c r="P6" s="11" t="n">
        <v>4.7</v>
      </c>
      <c r="Q6" s="11" t="n">
        <v>9.2</v>
      </c>
      <c r="R6" s="11" t="n">
        <v>5.3</v>
      </c>
      <c r="S6" s="11" t="n">
        <v>14.4</v>
      </c>
      <c r="T6" s="11" t="n">
        <v>20.1</v>
      </c>
      <c r="U6" s="11" t="n">
        <v>18.5</v>
      </c>
      <c r="V6" s="11" t="n">
        <v>20.3</v>
      </c>
      <c r="W6" s="11" t="n">
        <v>17.5</v>
      </c>
      <c r="X6" s="11" t="n">
        <v>19.4</v>
      </c>
      <c r="Y6" s="11" t="n">
        <v>19.1</v>
      </c>
      <c r="Z6" s="11" t="n">
        <v>20.3</v>
      </c>
      <c r="AA6" s="11" t="n">
        <v>18</v>
      </c>
      <c r="AB6" s="11" t="n">
        <v>16.5</v>
      </c>
      <c r="AC6" s="11" t="n">
        <v>15.5</v>
      </c>
      <c r="AD6" s="11" t="n">
        <v>13.4</v>
      </c>
      <c r="AE6" s="11" t="n">
        <v>13.2</v>
      </c>
      <c r="AF6" s="11" t="n">
        <v>13.3</v>
      </c>
      <c r="AG6" s="11" t="n">
        <v>13</v>
      </c>
      <c r="AH6" s="11" t="n">
        <v>12.3</v>
      </c>
      <c r="AI6" s="11" t="n">
        <v>11.4</v>
      </c>
      <c r="AJ6" s="11" t="n">
        <v>10.1</v>
      </c>
      <c r="AK6" s="11" t="n">
        <v>8.7</v>
      </c>
      <c r="AL6" s="11" t="n">
        <v>5.2</v>
      </c>
      <c r="AM6" s="11" t="n">
        <v>2.7</v>
      </c>
    </row>
    <row r="7" s="4" customFormat="true" ht="15" hidden="true" customHeight="false" outlineLevel="0" collapsed="false">
      <c r="A7" s="10"/>
      <c r="B7" s="11" t="n">
        <v>4</v>
      </c>
      <c r="C7" s="11" t="s">
        <v>28</v>
      </c>
      <c r="D7" s="12" t="n">
        <v>-39.3</v>
      </c>
      <c r="E7" s="12" t="n">
        <v>-35.4</v>
      </c>
      <c r="F7" s="12" t="n">
        <v>-26.7</v>
      </c>
      <c r="G7" s="12" t="n">
        <v>-21.6</v>
      </c>
      <c r="H7" s="12" t="n">
        <v>-14.5</v>
      </c>
      <c r="I7" s="12" t="n">
        <v>-8.8</v>
      </c>
      <c r="J7" s="12" t="n">
        <v>-13.7</v>
      </c>
      <c r="K7" s="12" t="n">
        <v>-8.3</v>
      </c>
      <c r="L7" s="12" t="n">
        <v>4.5</v>
      </c>
      <c r="M7" s="12" t="n">
        <v>0.4</v>
      </c>
      <c r="N7" s="12" t="n">
        <v>8.1</v>
      </c>
      <c r="O7" s="11" t="n">
        <v>14.3</v>
      </c>
      <c r="P7" s="11" t="n">
        <v>13.9</v>
      </c>
      <c r="Q7" s="11" t="n">
        <v>19.8</v>
      </c>
      <c r="R7" s="11" t="n">
        <v>23.6</v>
      </c>
      <c r="S7" s="11" t="n">
        <v>25.9</v>
      </c>
      <c r="T7" s="11" t="n">
        <v>55.4</v>
      </c>
      <c r="U7" s="11" t="n">
        <v>38.8</v>
      </c>
      <c r="V7" s="11" t="n">
        <v>47.4</v>
      </c>
      <c r="W7" s="11" t="n">
        <v>53.1</v>
      </c>
      <c r="X7" s="11" t="n">
        <v>48.3</v>
      </c>
      <c r="Y7" s="11" t="n">
        <v>57.1</v>
      </c>
      <c r="Z7" s="11" t="n">
        <v>60.1</v>
      </c>
      <c r="AA7" s="11" t="n">
        <v>59.6</v>
      </c>
      <c r="AB7" s="11" t="n">
        <v>58.5</v>
      </c>
      <c r="AC7" s="11" t="n">
        <v>60</v>
      </c>
      <c r="AD7" s="11" t="n">
        <v>62.6</v>
      </c>
      <c r="AE7" s="11" t="n">
        <v>66.8</v>
      </c>
      <c r="AF7" s="11" t="n">
        <v>68</v>
      </c>
      <c r="AG7" s="11" t="n">
        <v>75.5</v>
      </c>
      <c r="AH7" s="11" t="n">
        <v>61.2</v>
      </c>
      <c r="AI7" s="11" t="n">
        <v>58.3</v>
      </c>
      <c r="AJ7" s="11" t="n">
        <v>60.1</v>
      </c>
      <c r="AK7" s="11" t="n">
        <v>48.9</v>
      </c>
      <c r="AL7" s="11" t="n">
        <v>45.5</v>
      </c>
      <c r="AM7" s="11" t="n">
        <v>40.5</v>
      </c>
    </row>
    <row r="8" s="4" customFormat="true" ht="15" hidden="true" customHeight="false" outlineLevel="0" collapsed="false">
      <c r="A8" s="10"/>
      <c r="B8" s="11" t="n">
        <v>5</v>
      </c>
      <c r="C8" s="11" t="s">
        <v>28</v>
      </c>
      <c r="D8" s="12" t="n">
        <v>-27.2</v>
      </c>
      <c r="E8" s="12" t="n">
        <v>-28.5</v>
      </c>
      <c r="F8" s="12" t="n">
        <v>-25.9</v>
      </c>
      <c r="G8" s="12" t="n">
        <v>-33</v>
      </c>
      <c r="H8" s="12" t="n">
        <v>-29.1</v>
      </c>
      <c r="I8" s="12" t="n">
        <v>-16.8</v>
      </c>
      <c r="J8" s="12" t="n">
        <v>-3.6</v>
      </c>
      <c r="K8" s="12" t="n">
        <v>-13.4</v>
      </c>
      <c r="L8" s="12" t="n">
        <v>4.9</v>
      </c>
      <c r="M8" s="12" t="n">
        <v>-3.3</v>
      </c>
      <c r="N8" s="12" t="n">
        <v>-1.3</v>
      </c>
      <c r="O8" s="11" t="n">
        <v>3.7</v>
      </c>
      <c r="P8" s="11" t="n">
        <v>7</v>
      </c>
      <c r="Q8" s="11" t="n">
        <v>7.9</v>
      </c>
      <c r="R8" s="11" t="n">
        <v>9.5</v>
      </c>
      <c r="S8" s="11" t="n">
        <v>13.4</v>
      </c>
      <c r="T8" s="11" t="n">
        <v>19.5</v>
      </c>
      <c r="U8" s="11" t="n">
        <v>18.8</v>
      </c>
      <c r="V8" s="11" t="n">
        <v>20.3</v>
      </c>
      <c r="W8" s="11" t="n">
        <v>20.1</v>
      </c>
      <c r="X8" s="11" t="n">
        <v>23.6</v>
      </c>
      <c r="Y8" s="11" t="n">
        <v>23.7</v>
      </c>
      <c r="Z8" s="11" t="n">
        <v>22.6</v>
      </c>
      <c r="AA8" s="11" t="n">
        <v>22.1</v>
      </c>
      <c r="AB8" s="11" t="n">
        <v>21.1</v>
      </c>
      <c r="AC8" s="11" t="n">
        <v>19.4</v>
      </c>
      <c r="AD8" s="11" t="n">
        <v>19</v>
      </c>
      <c r="AE8" s="11" t="n">
        <v>17.8</v>
      </c>
      <c r="AF8" s="11" t="n">
        <v>17.3</v>
      </c>
      <c r="AG8" s="11" t="n">
        <v>16.1</v>
      </c>
      <c r="AH8" s="11" t="n">
        <v>14.5</v>
      </c>
      <c r="AI8" s="11" t="n">
        <v>13.4</v>
      </c>
      <c r="AJ8" s="11" t="n">
        <v>10.9</v>
      </c>
      <c r="AK8" s="11" t="n">
        <v>8.2</v>
      </c>
      <c r="AL8" s="11" t="n">
        <v>5.7</v>
      </c>
      <c r="AM8" s="11" t="n">
        <v>2.7</v>
      </c>
    </row>
    <row r="9" customFormat="false" ht="15" hidden="true" customHeight="true" outlineLevel="0" collapsed="false">
      <c r="A9" s="13" t="s">
        <v>52</v>
      </c>
      <c r="B9" s="9" t="n">
        <v>1</v>
      </c>
      <c r="C9" s="9" t="s">
        <v>28</v>
      </c>
      <c r="D9" s="9" t="n">
        <v>-47.4</v>
      </c>
      <c r="E9" s="9" t="n">
        <v>-39.1</v>
      </c>
      <c r="F9" s="9" t="n">
        <v>-28.9</v>
      </c>
      <c r="G9" s="9" t="n">
        <v>-33.2</v>
      </c>
      <c r="H9" s="9" t="n">
        <v>-28.4</v>
      </c>
      <c r="I9" s="9" t="n">
        <v>-21.8</v>
      </c>
      <c r="J9" s="9" t="n">
        <v>-13.5</v>
      </c>
      <c r="K9" s="9" t="n">
        <v>-15.4</v>
      </c>
      <c r="L9" s="9" t="n">
        <v>4.5</v>
      </c>
      <c r="M9" s="9" t="n">
        <v>-1.6</v>
      </c>
      <c r="N9" s="9" t="n">
        <v>4.8</v>
      </c>
      <c r="O9" s="9" t="n">
        <v>12.2</v>
      </c>
      <c r="P9" s="9" t="n">
        <v>14.7</v>
      </c>
      <c r="Q9" s="9" t="n">
        <v>16.1</v>
      </c>
      <c r="R9" s="9" t="n">
        <v>20.6</v>
      </c>
      <c r="S9" s="9" t="n">
        <v>25.9</v>
      </c>
      <c r="T9" s="9" t="n">
        <v>51.3</v>
      </c>
      <c r="U9" s="9" t="n">
        <v>39.9</v>
      </c>
      <c r="V9" s="9" t="n">
        <v>47.6</v>
      </c>
      <c r="W9" s="9" t="n">
        <v>53.7</v>
      </c>
      <c r="X9" s="9" t="n">
        <v>49.4</v>
      </c>
      <c r="Y9" s="9" t="n">
        <v>58.9</v>
      </c>
      <c r="Z9" s="9" t="n">
        <v>58.8</v>
      </c>
      <c r="AA9" s="9" t="n">
        <v>57.9</v>
      </c>
      <c r="AB9" s="9" t="n">
        <v>60</v>
      </c>
      <c r="AC9" s="9" t="n">
        <v>63</v>
      </c>
      <c r="AD9" s="9" t="n">
        <v>70.3</v>
      </c>
      <c r="AE9" s="9" t="n">
        <v>69.7</v>
      </c>
      <c r="AF9" s="9" t="n">
        <v>70.1</v>
      </c>
      <c r="AG9" s="9" t="n">
        <v>78.8</v>
      </c>
      <c r="AH9" s="9" t="n">
        <v>63.3</v>
      </c>
      <c r="AI9" s="9" t="n">
        <v>62.7</v>
      </c>
      <c r="AJ9" s="9" t="n">
        <v>59.9</v>
      </c>
      <c r="AK9" s="9" t="n">
        <v>52.2</v>
      </c>
      <c r="AL9" s="9" t="n">
        <v>48</v>
      </c>
      <c r="AM9" s="9" t="n">
        <v>43.2</v>
      </c>
    </row>
    <row r="10" customFormat="false" ht="15" hidden="true" customHeight="false" outlineLevel="0" collapsed="false">
      <c r="A10" s="13"/>
      <c r="B10" s="9" t="n">
        <v>2</v>
      </c>
      <c r="C10" s="9" t="s">
        <v>28</v>
      </c>
      <c r="D10" s="9" t="n">
        <v>-46.9</v>
      </c>
      <c r="E10" s="9" t="n">
        <v>-37.7</v>
      </c>
      <c r="F10" s="9" t="n">
        <v>-27.3</v>
      </c>
      <c r="G10" s="9" t="n">
        <v>-37.9</v>
      </c>
      <c r="H10" s="9" t="n">
        <v>-35.4</v>
      </c>
      <c r="I10" s="9" t="n">
        <v>-21.3</v>
      </c>
      <c r="J10" s="9" t="n">
        <v>-7.6</v>
      </c>
      <c r="K10" s="9" t="n">
        <v>-16.1</v>
      </c>
      <c r="L10" s="9" t="n">
        <v>1.9</v>
      </c>
      <c r="M10" s="9" t="n">
        <v>-3.4</v>
      </c>
      <c r="N10" s="9" t="n">
        <v>0.2</v>
      </c>
      <c r="O10" s="9" t="n">
        <v>1.6</v>
      </c>
      <c r="P10" s="9" t="n">
        <v>5.6</v>
      </c>
      <c r="Q10" s="9" t="n">
        <v>7.7</v>
      </c>
      <c r="R10" s="9" t="n">
        <v>6.8</v>
      </c>
      <c r="S10" s="9" t="n">
        <v>11.7</v>
      </c>
      <c r="T10" s="9" t="n">
        <v>15.3</v>
      </c>
      <c r="U10" s="9" t="n">
        <v>17.3</v>
      </c>
      <c r="V10" s="9" t="n">
        <v>21.8</v>
      </c>
      <c r="W10" s="9" t="n">
        <v>18.1</v>
      </c>
      <c r="X10" s="9" t="n">
        <v>20</v>
      </c>
      <c r="Y10" s="9" t="n">
        <v>21.2</v>
      </c>
      <c r="Z10" s="9" t="n">
        <v>20.3</v>
      </c>
      <c r="AA10" s="9" t="n">
        <v>19.7</v>
      </c>
      <c r="AB10" s="9" t="n">
        <v>19</v>
      </c>
      <c r="AC10" s="9" t="n">
        <v>18.2</v>
      </c>
      <c r="AD10" s="9" t="n">
        <v>17.1</v>
      </c>
      <c r="AE10" s="9" t="n">
        <v>16.9</v>
      </c>
      <c r="AF10" s="9" t="n">
        <v>16.5</v>
      </c>
      <c r="AG10" s="9" t="n">
        <v>16.1</v>
      </c>
      <c r="AH10" s="9" t="n">
        <v>15.4</v>
      </c>
      <c r="AI10" s="9" t="n">
        <v>14.4</v>
      </c>
      <c r="AJ10" s="9" t="n">
        <v>12.5</v>
      </c>
      <c r="AK10" s="9" t="n">
        <v>10.3</v>
      </c>
      <c r="AL10" s="9" t="n">
        <v>7.7</v>
      </c>
      <c r="AM10" s="9" t="n">
        <v>7.3</v>
      </c>
    </row>
    <row r="11" customFormat="false" ht="15" hidden="true" customHeight="false" outlineLevel="0" collapsed="false">
      <c r="A11" s="13"/>
      <c r="B11" s="9" t="n">
        <v>3</v>
      </c>
      <c r="C11" s="9" t="s">
        <v>28</v>
      </c>
      <c r="D11" s="9" t="n">
        <v>-36.8</v>
      </c>
      <c r="E11" s="9" t="n">
        <v>-38.6</v>
      </c>
      <c r="F11" s="9" t="n">
        <v>-31.5</v>
      </c>
      <c r="G11" s="9" t="n">
        <v>-35.7</v>
      </c>
      <c r="H11" s="9" t="n">
        <v>-33.2</v>
      </c>
      <c r="I11" s="9" t="n">
        <v>-23.4</v>
      </c>
      <c r="J11" s="9" t="n">
        <v>-12.4</v>
      </c>
      <c r="K11" s="9" t="n">
        <v>-13.5</v>
      </c>
      <c r="L11" s="9" t="n">
        <v>2.2</v>
      </c>
      <c r="M11" s="9" t="n">
        <v>-1.3</v>
      </c>
      <c r="N11" s="9" t="n">
        <v>3.9</v>
      </c>
      <c r="O11" s="9" t="n">
        <v>7.8</v>
      </c>
      <c r="P11" s="9" t="n">
        <v>12.2</v>
      </c>
      <c r="Q11" s="9" t="n">
        <v>16.5</v>
      </c>
      <c r="R11" s="9" t="n">
        <v>19.1</v>
      </c>
      <c r="S11" s="9" t="n">
        <v>26.1</v>
      </c>
      <c r="T11" s="9" t="n">
        <v>42.9</v>
      </c>
      <c r="U11" s="9" t="n">
        <v>40</v>
      </c>
      <c r="V11" s="9" t="n">
        <v>48.1</v>
      </c>
      <c r="W11" s="9" t="n">
        <v>52.9</v>
      </c>
      <c r="X11" s="9" t="n">
        <v>49.6</v>
      </c>
      <c r="Y11" s="9" t="n">
        <v>57.6</v>
      </c>
      <c r="Z11" s="9" t="n">
        <v>58.6</v>
      </c>
      <c r="AA11" s="9" t="n">
        <v>60.3</v>
      </c>
      <c r="AB11" s="9" t="n">
        <v>58.2</v>
      </c>
      <c r="AC11" s="9" t="n">
        <v>59.9</v>
      </c>
      <c r="AD11" s="9" t="n">
        <v>66.5</v>
      </c>
      <c r="AE11" s="9" t="n">
        <v>67.3</v>
      </c>
      <c r="AF11" s="9" t="n">
        <v>66.3</v>
      </c>
      <c r="AG11" s="9" t="n">
        <v>69.3</v>
      </c>
      <c r="AH11" s="9" t="n">
        <v>60.4</v>
      </c>
      <c r="AI11" s="9" t="n">
        <v>58.4</v>
      </c>
      <c r="AJ11" s="9" t="n">
        <v>58.7</v>
      </c>
      <c r="AK11" s="9" t="n">
        <v>48.3</v>
      </c>
      <c r="AL11" s="9" t="n">
        <v>44.9</v>
      </c>
      <c r="AM11" s="9" t="n">
        <v>39.6</v>
      </c>
    </row>
    <row r="12" customFormat="false" ht="15" hidden="true" customHeight="false" outlineLevel="0" collapsed="false">
      <c r="A12" s="13"/>
      <c r="B12" s="9" t="n">
        <v>4</v>
      </c>
      <c r="C12" s="9" t="s">
        <v>28</v>
      </c>
      <c r="D12" s="9" t="n">
        <v>-56.4</v>
      </c>
      <c r="E12" s="9" t="n">
        <v>-40.8</v>
      </c>
      <c r="F12" s="9" t="n">
        <v>-28.4</v>
      </c>
      <c r="G12" s="9" t="n">
        <v>-37.5</v>
      </c>
      <c r="H12" s="9" t="n">
        <v>-38.3</v>
      </c>
      <c r="I12" s="9" t="n">
        <v>-24.1</v>
      </c>
      <c r="J12" s="9" t="n">
        <v>-13</v>
      </c>
      <c r="K12" s="9" t="n">
        <v>-16.5</v>
      </c>
      <c r="L12" s="9" t="n">
        <v>3.8</v>
      </c>
      <c r="M12" s="9" t="n">
        <v>-5.9</v>
      </c>
      <c r="N12" s="9" t="n">
        <v>-4.4</v>
      </c>
      <c r="O12" s="9" t="n">
        <v>5.9</v>
      </c>
      <c r="P12" s="9" t="n">
        <v>13.8</v>
      </c>
      <c r="Q12" s="9" t="n">
        <v>11</v>
      </c>
      <c r="R12" s="9" t="n">
        <v>9.6</v>
      </c>
      <c r="S12" s="9" t="n">
        <v>14.7</v>
      </c>
      <c r="T12" s="9" t="n">
        <v>18.3</v>
      </c>
      <c r="U12" s="9" t="n">
        <v>16.9</v>
      </c>
      <c r="V12" s="9" t="n">
        <v>17.3</v>
      </c>
      <c r="W12" s="9" t="n">
        <v>16.2</v>
      </c>
      <c r="X12" s="9" t="n">
        <v>19.5</v>
      </c>
      <c r="Y12" s="9" t="n">
        <v>20</v>
      </c>
      <c r="Z12" s="9" t="n">
        <v>19.7</v>
      </c>
      <c r="AA12" s="9" t="n">
        <v>17.3</v>
      </c>
      <c r="AB12" s="9" t="n">
        <v>17.2</v>
      </c>
      <c r="AC12" s="9" t="n">
        <v>15.2</v>
      </c>
      <c r="AD12" s="9" t="n">
        <v>12.4</v>
      </c>
      <c r="AE12" s="9" t="n">
        <v>12.1</v>
      </c>
      <c r="AF12" s="9" t="n">
        <v>12.4</v>
      </c>
      <c r="AG12" s="9" t="n">
        <v>12.1</v>
      </c>
      <c r="AH12" s="9" t="n">
        <v>11.6</v>
      </c>
      <c r="AI12" s="9" t="n">
        <v>10.8</v>
      </c>
      <c r="AJ12" s="9" t="n">
        <v>9.2</v>
      </c>
      <c r="AK12" s="9" t="n">
        <v>7.5</v>
      </c>
      <c r="AL12" s="9" t="n">
        <v>6</v>
      </c>
      <c r="AM12" s="9" t="n">
        <v>12.1</v>
      </c>
    </row>
    <row r="13" customFormat="false" ht="15" hidden="true" customHeight="false" outlineLevel="0" collapsed="false">
      <c r="A13" s="13"/>
      <c r="B13" s="9" t="n">
        <v>5</v>
      </c>
      <c r="C13" s="9" t="s">
        <v>28</v>
      </c>
      <c r="D13" s="9" t="n">
        <v>-56</v>
      </c>
      <c r="E13" s="9" t="n">
        <v>-40.2</v>
      </c>
      <c r="F13" s="9" t="n">
        <v>-26.5</v>
      </c>
      <c r="G13" s="9" t="n">
        <v>-34.4</v>
      </c>
      <c r="H13" s="9" t="n">
        <v>-34.7</v>
      </c>
      <c r="I13" s="9" t="n">
        <v>-20.3</v>
      </c>
      <c r="J13" s="9" t="n">
        <v>-13</v>
      </c>
      <c r="K13" s="9" t="n">
        <v>-15.8</v>
      </c>
      <c r="L13" s="9" t="n">
        <v>5.6</v>
      </c>
      <c r="M13" s="9" t="n">
        <v>6.9</v>
      </c>
      <c r="N13" s="9" t="n">
        <v>6.1</v>
      </c>
      <c r="O13" s="9" t="n">
        <v>14.9</v>
      </c>
      <c r="P13" s="9" t="n">
        <v>14.8</v>
      </c>
      <c r="Q13" s="9" t="n">
        <v>15.6</v>
      </c>
      <c r="R13" s="9" t="n">
        <v>18.6</v>
      </c>
      <c r="S13" s="9" t="n">
        <v>27.3</v>
      </c>
      <c r="T13" s="9" t="n">
        <v>50</v>
      </c>
      <c r="U13" s="9" t="n">
        <v>36.9</v>
      </c>
      <c r="V13" s="9" t="n">
        <v>47.3</v>
      </c>
      <c r="W13" s="9" t="n">
        <v>52.4</v>
      </c>
      <c r="X13" s="9" t="n">
        <v>48.5</v>
      </c>
      <c r="Y13" s="9" t="n">
        <v>54.8</v>
      </c>
      <c r="Z13" s="9" t="n">
        <v>56.6</v>
      </c>
      <c r="AA13" s="9" t="n">
        <v>58</v>
      </c>
      <c r="AB13" s="9" t="n">
        <v>57.2</v>
      </c>
      <c r="AC13" s="9" t="n">
        <v>57.6</v>
      </c>
      <c r="AD13" s="9" t="n">
        <v>69.3</v>
      </c>
      <c r="AE13" s="9" t="n">
        <v>65.9</v>
      </c>
      <c r="AF13" s="9" t="n">
        <v>64.5</v>
      </c>
      <c r="AG13" s="9" t="n">
        <v>70.5</v>
      </c>
      <c r="AH13" s="9" t="n">
        <v>59.5</v>
      </c>
      <c r="AI13" s="9" t="n">
        <v>56.4</v>
      </c>
      <c r="AJ13" s="9" t="n">
        <v>55.3</v>
      </c>
      <c r="AK13" s="9" t="n">
        <v>47.9</v>
      </c>
      <c r="AL13" s="9" t="n">
        <v>44.2</v>
      </c>
      <c r="AM13" s="9" t="n">
        <v>38</v>
      </c>
    </row>
    <row r="14" customFormat="false" ht="15" hidden="true" customHeight="false" outlineLevel="0" collapsed="false">
      <c r="A14" s="14"/>
      <c r="B14" s="15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 customFormat="false" ht="15" hidden="true" customHeight="false" outlineLevel="0" collapsed="false">
      <c r="A15" s="14"/>
      <c r="B15" s="15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 customFormat="false" ht="15" hidden="false" customHeight="false" outlineLevel="0" collapsed="false">
      <c r="A16" s="16" t="s">
        <v>53</v>
      </c>
      <c r="B16" s="9"/>
      <c r="C16" s="9"/>
      <c r="D16" s="9" t="n">
        <f aca="false" t="array" ref="D16:D16">SUM(10^(0.1*D9:D13))</f>
        <v>0.000252346755202477</v>
      </c>
      <c r="E16" s="9" t="n">
        <f aca="false" t="array" ref="E16:E16">SUM(10^(0.1*E9:E13))</f>
        <v>0.000609565304500111</v>
      </c>
      <c r="F16" s="9" t="n">
        <f aca="false" t="array" ref="F16:F16">SUM(10^(0.1*F9:F13))</f>
        <v>0.0075424433820544</v>
      </c>
      <c r="G16" s="9" t="n">
        <f aca="false" t="array" ref="G16:G16">SUM(10^(0.1*G9:G13))</f>
        <v>0.00145087057822522</v>
      </c>
      <c r="H16" s="9" t="n">
        <f aca="false" t="array" ref="H16:H16">SUM(10^(0.1*H9:H13))</f>
        <v>0.00269922800833725</v>
      </c>
      <c r="I16" s="9" t="n">
        <f aca="false" t="array" ref="I16:I16">SUM(10^(0.1*I9:I13))</f>
        <v>0.0318139132471466</v>
      </c>
      <c r="J16" s="9" t="n">
        <f aca="false" t="array" ref="J16:J16">SUM(10^(0.1*J9:J13))</f>
        <v>0.376229882549204</v>
      </c>
      <c r="K16" s="9" t="n">
        <f aca="false" t="array" ref="K16:K16">SUM(10^(0.1*K9:K13))</f>
        <v>0.14674565470785</v>
      </c>
      <c r="L16" s="9" t="n">
        <f aca="false" t="array" ref="L16:L16">SUM(10^(0.1*L9:L13))</f>
        <v>12.056399924335</v>
      </c>
      <c r="M16" s="9" t="n">
        <f aca="false" t="array" ref="M16:M16">SUM(10^(0.1*M9:M13))</f>
        <v>7.04505717379608</v>
      </c>
      <c r="N16" s="9" t="n">
        <f aca="false" t="array" ref="N16:N16">SUM(10^(0.1*N9:N13))</f>
        <v>10.9586700169492</v>
      </c>
      <c r="O16" s="9" t="n">
        <f aca="false" t="array" ref="O16:O16">10*LOG(0.2*(SUM(10^(0.1*O9:O13))))</f>
        <v>10.7085254428393</v>
      </c>
      <c r="P16" s="9" t="n">
        <f aca="false" t="array" ref="P16:P16">10*LOG(0.2*(SUM(10^(0.1*P9:P13))))</f>
        <v>13.177566661023</v>
      </c>
      <c r="Q16" s="9" t="n">
        <f aca="false" t="array" ref="Q16:Q16">10*LOG(0.2*(SUM(10^(0.1*Q9:Q13))))</f>
        <v>14.4775286515902</v>
      </c>
      <c r="R16" s="9" t="n">
        <f aca="false" t="array" ref="R16:R16">10*LOG(0.2*(SUM(10^(0.1*R9:R13))))</f>
        <v>17.5196914392647</v>
      </c>
      <c r="S16" s="9" t="n">
        <f aca="false" t="array" ref="S16:S16">10*LOG(0.2*(SUM(10^(0.1*S9:S13))))</f>
        <v>24.4020369216191</v>
      </c>
      <c r="T16" s="9" t="n">
        <f aca="false" t="array" ref="T16:T16">10*LOG(0.2*(SUM(10^(0.1*T9:T13))))</f>
        <v>47.0671134375798</v>
      </c>
      <c r="U16" s="9" t="n">
        <f aca="false" t="array" ref="U16:U16">10*LOG(0.2*(SUM(10^(0.1*U9:U13))))</f>
        <v>36.9500581903284</v>
      </c>
      <c r="V16" s="9" t="n">
        <f aca="false" t="array" ref="V16:V16">10*LOG(0.2*(SUM(10^(0.1*V9:V13))))</f>
        <v>45.4658622788624</v>
      </c>
      <c r="W16" s="9" t="n">
        <f aca="false" t="array" ref="W16:W16">10*LOG(0.2*(SUM(10^(0.1*W9:W13))))</f>
        <v>50.815587690666</v>
      </c>
      <c r="X16" s="9" t="n">
        <f aca="false" t="array" ref="X16:X16">10*LOG(0.2*(SUM(10^(0.1*X9:X13))))</f>
        <v>46.9771942901522</v>
      </c>
      <c r="Y16" s="9" t="n">
        <f aca="false" t="array" ref="Y16:Y16">10*LOG(0.2*(SUM(10^(0.1*Y9:Y13))))</f>
        <v>55.1954293265137</v>
      </c>
      <c r="Z16" s="9" t="n">
        <f aca="false" t="array" ref="Z16:Z16">10*LOG(0.2*(SUM(10^(0.1*Z9:Z13))))</f>
        <v>55.888993722305</v>
      </c>
      <c r="AA16" s="9" t="n">
        <f aca="false" t="array" ref="AA16:AA16">10*LOG(0.2*(SUM(10^(0.1*AA9:AA13))))</f>
        <v>56.6637169605781</v>
      </c>
      <c r="AB16" s="9" t="n">
        <f aca="false" t="array" ref="AB16:AB16">10*LOG(0.2*(SUM(10^(0.1*AB9:AB13))))</f>
        <v>56.4060719955015</v>
      </c>
      <c r="AC16" s="9" t="n">
        <f aca="false" t="array" ref="AC16:AC16">10*LOG(0.2*(SUM(10^(0.1*AC9:AC13))))</f>
        <v>58.5101833846795</v>
      </c>
      <c r="AD16" s="9" t="n">
        <f aca="false" t="array" ref="AD16:AD16">10*LOG(0.2*(SUM(10^(0.1*AD9:AD13))))</f>
        <v>66.7565881215075</v>
      </c>
      <c r="AE16" s="9" t="n">
        <f aca="false" t="array" ref="AE16:AE16">10*LOG(0.2*(SUM(10^(0.1*AE9:AE13))))</f>
        <v>65.703882852445</v>
      </c>
      <c r="AF16" s="9" t="n">
        <f aca="false" t="array" ref="AF16:AF16">10*LOG(0.2*(SUM(10^(0.1*AF9:AF13))))</f>
        <v>65.3950691825389</v>
      </c>
      <c r="AG16" s="9" t="n">
        <f aca="false" t="array" ref="AG16:AG16">10*LOG(0.2*(SUM(10^(0.1*AG9:AG13))))</f>
        <v>72.8143963761463</v>
      </c>
      <c r="AH16" s="9" t="n">
        <f aca="false" t="array" ref="AH16:AH16">10*LOG(0.2*(SUM(10^(0.1*AH9:AH13))))</f>
        <v>59.1653188839906</v>
      </c>
      <c r="AI16" s="9" t="n">
        <f aca="false" t="array" ref="AI16:AI16">10*LOG(0.2*(SUM(10^(0.1*AI9:AI13))))</f>
        <v>57.7676995463067</v>
      </c>
      <c r="AJ16" s="9" t="n">
        <f aca="false" t="array" ref="AJ16:AJ16">10*LOG(0.2*(SUM(10^(0.1*AJ9:AJ13))))</f>
        <v>56.1435247139586</v>
      </c>
      <c r="AK16" s="9" t="n">
        <f aca="false" t="array" ref="AK16:AK16">10*LOG(0.2*(SUM(10^(0.1*AK9:AK13))))</f>
        <v>47.712093508931</v>
      </c>
      <c r="AL16" s="9" t="n">
        <f aca="false" t="array" ref="AL16:AL16">10*LOG(0.2*(SUM(10^(0.1*AL9:AL13))))</f>
        <v>43.8133619208486</v>
      </c>
      <c r="AM16" s="9" t="n">
        <f aca="false" t="array" ref="AM16:AM16">10*LOG(0.2*(SUM(10^(0.1*AM9:AM13))))</f>
        <v>38.6146548656954</v>
      </c>
    </row>
    <row r="17" customFormat="false" ht="15" hidden="false" customHeight="false" outlineLevel="0" collapsed="false">
      <c r="A17" s="16" t="s">
        <v>54</v>
      </c>
      <c r="B17" s="9"/>
      <c r="C17" s="9"/>
      <c r="D17" s="9" t="n">
        <f aca="false" t="array" ref="D17:D17">SUM(10^(0.1*D4:D8))</f>
        <v>0.00205256629425198</v>
      </c>
      <c r="E17" s="9" t="n">
        <f aca="false" t="array" ref="E17:E17">SUM(10^(0.1*E4:E8))</f>
        <v>0.00193692392256907</v>
      </c>
      <c r="F17" s="9" t="n">
        <f aca="false" t="array" ref="F17:F17">SUM(10^(0.1*F4:F8))</f>
        <v>0.00675371273256562</v>
      </c>
      <c r="G17" s="9" t="n">
        <f aca="false" t="array" ref="G17:G17">SUM(10^(0.1*G4:G8))</f>
        <v>0.00793318361471482</v>
      </c>
      <c r="H17" s="9" t="n">
        <f aca="false" t="array" ref="H17:H17">SUM(10^(0.1*H4:H8))</f>
        <v>0.037479052804782</v>
      </c>
      <c r="I17" s="9" t="n">
        <f aca="false" t="array" ref="I17:I17">SUM(10^(0.1*I4:I8))</f>
        <v>0.158360403305658</v>
      </c>
      <c r="J17" s="9" t="n">
        <f aca="false" t="array" ref="J17:J17">SUM(10^(0.1*J4:J8))</f>
        <v>0.509287507430533</v>
      </c>
      <c r="K17" s="9" t="n">
        <f aca="false" t="array" ref="K17:K17">SUM(10^(0.1*K4:K8))</f>
        <v>0.241341125635457</v>
      </c>
      <c r="L17" s="9" t="n">
        <f aca="false" t="array" ref="L17:L17">SUM(10^(0.1*L4:L8))</f>
        <v>12.2910058829678</v>
      </c>
      <c r="M17" s="9" t="n">
        <f aca="false" t="array" ref="M17:M17">SUM(10^(0.1*M4:M8))</f>
        <v>2.44281689448467</v>
      </c>
      <c r="N17" s="9" t="n">
        <f aca="false" t="array" ref="N17:N17">SUM(10^(0.1*N4:N8))</f>
        <v>13.2160588817441</v>
      </c>
      <c r="O17" s="9" t="n">
        <f aca="false" t="array" ref="O17:O17">10*LOG(0.2*(SUM(10^(0.1*O4:O8))))</f>
        <v>10.2999310853884</v>
      </c>
      <c r="P17" s="9" t="n">
        <f aca="false" t="array" ref="P17:P17">10*LOG(0.2*(SUM(10^(0.1*P4:P8))))</f>
        <v>10.5885624359264</v>
      </c>
      <c r="Q17" s="9" t="n">
        <f aca="false" t="array" ref="Q17:Q17">10*LOG(0.2*(SUM(10^(0.1*Q4:Q8))))</f>
        <v>18.0728633780779</v>
      </c>
      <c r="R17" s="9" t="n">
        <f aca="false" t="array" ref="R17:R17">10*LOG(0.2*(SUM(10^(0.1*R4:R8))))</f>
        <v>25.6565031238911</v>
      </c>
      <c r="S17" s="9" t="n">
        <f aca="false" t="array" ref="S17:S17">10*LOG(0.2*(SUM(10^(0.1*S4:S8))))</f>
        <v>22.1408796931315</v>
      </c>
      <c r="T17" s="9" t="n">
        <f aca="false" t="array" ref="T17:T17">10*LOG(0.2*(SUM(10^(0.1*T4:T8))))</f>
        <v>51.6794980564108</v>
      </c>
      <c r="U17" s="9" t="n">
        <f aca="false" t="array" ref="U17:U17">10*LOG(0.2*(SUM(10^(0.1*U4:U8))))</f>
        <v>36.6253622858614</v>
      </c>
      <c r="V17" s="9" t="n">
        <f aca="false" t="array" ref="V17:V17">10*LOG(0.2*(SUM(10^(0.1*V4:V8))))</f>
        <v>43.9595831188233</v>
      </c>
      <c r="W17" s="9" t="n">
        <f aca="false" t="array" ref="W17:W17">10*LOG(0.2*(SUM(10^(0.1*W4:W8))))</f>
        <v>49.1735578631743</v>
      </c>
      <c r="X17" s="9" t="n">
        <f aca="false" t="array" ref="X17:X17">10*LOG(0.2*(SUM(10^(0.1*X4:X8))))</f>
        <v>45.6319881278255</v>
      </c>
      <c r="Y17" s="9" t="n">
        <f aca="false" t="array" ref="Y17:Y17">10*LOG(0.2*(SUM(10^(0.1*Y4:Y8))))</f>
        <v>53.9953336914093</v>
      </c>
      <c r="Z17" s="9" t="n">
        <f aca="false" t="array" ref="Z17:Z17">10*LOG(0.2*(SUM(10^(0.1*Z4:Z8))))</f>
        <v>56.59460384206</v>
      </c>
      <c r="AA17" s="9" t="n">
        <f aca="false" t="array" ref="AA17:AA17">10*LOG(0.2*(SUM(10^(0.1*AA4:AA8))))</f>
        <v>57.3087802798782</v>
      </c>
      <c r="AB17" s="9" t="n">
        <f aca="false" t="array" ref="AB17:AB17">10*LOG(0.2*(SUM(10^(0.1*AB4:AB8))))</f>
        <v>58.1672073370927</v>
      </c>
      <c r="AC17" s="9" t="n">
        <f aca="false" t="array" ref="AC17:AC17">10*LOG(0.2*(SUM(10^(0.1*AC4:AC8))))</f>
        <v>57.7750046778254</v>
      </c>
      <c r="AD17" s="9" t="n">
        <f aca="false" t="array" ref="AD17:AD17">10*LOG(0.2*(SUM(10^(0.1*AD4:AD8))))</f>
        <v>63.6519787707269</v>
      </c>
      <c r="AE17" s="9" t="n">
        <f aca="false" t="array" ref="AE17:AE17">10*LOG(0.2*(SUM(10^(0.1*AE4:AE8))))</f>
        <v>63.2390528696855</v>
      </c>
      <c r="AF17" s="9" t="n">
        <f aca="false" t="array" ref="AF17:AF17">10*LOG(0.2*(SUM(10^(0.1*AF4:AF8))))</f>
        <v>64.0709379172341</v>
      </c>
      <c r="AG17" s="9" t="n">
        <f aca="false" t="array" ref="AG17:AG17">10*LOG(0.2*(SUM(10^(0.1*AG4:AG8))))</f>
        <v>69.7525281514192</v>
      </c>
      <c r="AH17" s="9" t="n">
        <f aca="false" t="array" ref="AH17:AH17">10*LOG(0.2*(SUM(10^(0.1*AH4:AH8))))</f>
        <v>58.2133975850808</v>
      </c>
      <c r="AI17" s="9" t="n">
        <f aca="false" t="array" ref="AI17:AI17">10*LOG(0.2*(SUM(10^(0.1*AI4:AI8))))</f>
        <v>55.8773088083682</v>
      </c>
      <c r="AJ17" s="9" t="n">
        <f aca="false" t="array" ref="AJ17:AJ17">10*LOG(0.2*(SUM(10^(0.1*AJ4:AJ8))))</f>
        <v>56.1709941185674</v>
      </c>
      <c r="AK17" s="9" t="n">
        <f aca="false" t="array" ref="AK17:AK17">10*LOG(0.2*(SUM(10^(0.1*AK4:AK8))))</f>
        <v>46.7425972577671</v>
      </c>
      <c r="AL17" s="9" t="n">
        <f aca="false" t="array" ref="AL17:AL17">10*LOG(0.2*(SUM(10^(0.1*AL4:AL8))))</f>
        <v>43.6147767952406</v>
      </c>
      <c r="AM17" s="9" t="n">
        <f aca="false" t="array" ref="AM17:AM17">10*LOG(0.2*(SUM(10^(0.1*AM4:AM8))))</f>
        <v>37.8220690812581</v>
      </c>
    </row>
    <row r="18" customFormat="false" ht="15" hidden="false" customHeight="false" outlineLevel="0" collapsed="false">
      <c r="A18" s="9" t="s">
        <v>55</v>
      </c>
      <c r="B18" s="9"/>
      <c r="C18" s="9"/>
      <c r="D18" s="9" t="n">
        <f aca="false">D16-D17</f>
        <v>-0.0018002195390495</v>
      </c>
      <c r="E18" s="9" t="n">
        <f aca="false">E16-E17</f>
        <v>-0.00132735861806896</v>
      </c>
      <c r="F18" s="9" t="n">
        <f aca="false">F16-F17</f>
        <v>0.000788730649488783</v>
      </c>
      <c r="G18" s="9" t="n">
        <f aca="false">G16-G17</f>
        <v>-0.0064823130364896</v>
      </c>
      <c r="H18" s="9" t="n">
        <f aca="false">H16-H17</f>
        <v>-0.0347798247964447</v>
      </c>
      <c r="I18" s="9" t="n">
        <f aca="false">I16-I17</f>
        <v>-0.126546490058511</v>
      </c>
      <c r="J18" s="9" t="n">
        <f aca="false">J16-J17</f>
        <v>-0.133057624881329</v>
      </c>
      <c r="K18" s="9" t="n">
        <f aca="false">K16-K17</f>
        <v>-0.0945954709276077</v>
      </c>
      <c r="L18" s="9" t="n">
        <f aca="false">L16-L17</f>
        <v>-0.234605958632821</v>
      </c>
      <c r="M18" s="9" t="n">
        <f aca="false">M16-M17</f>
        <v>4.60224027931141</v>
      </c>
      <c r="N18" s="9" t="n">
        <f aca="false">N16-N17</f>
        <v>-2.25738886479492</v>
      </c>
      <c r="O18" s="9" t="n">
        <f aca="false">ABS(O16-O17)</f>
        <v>0.40859435745087</v>
      </c>
      <c r="P18" s="9" t="n">
        <f aca="false">ABS(P16-P17)</f>
        <v>2.58900422509658</v>
      </c>
      <c r="Q18" s="9" t="n">
        <f aca="false">ABS(Q16-Q17)</f>
        <v>3.59533472648768</v>
      </c>
      <c r="R18" s="9" t="n">
        <f aca="false">ABS(R16-R17)</f>
        <v>8.1368116846264</v>
      </c>
      <c r="S18" s="9" t="n">
        <f aca="false">ABS(S16-S17)</f>
        <v>2.26115722848752</v>
      </c>
      <c r="T18" s="9" t="n">
        <f aca="false">ABS(T16-T17)</f>
        <v>4.61238461883103</v>
      </c>
      <c r="U18" s="9" t="n">
        <f aca="false">ABS(U16-U17)</f>
        <v>0.324695904466907</v>
      </c>
      <c r="V18" s="9" t="n">
        <f aca="false">ABS(V16-V17)</f>
        <v>1.50627916003916</v>
      </c>
      <c r="W18" s="9" t="n">
        <f aca="false">ABS(W16-W17)</f>
        <v>1.6420298274917</v>
      </c>
      <c r="X18" s="9" t="n">
        <f aca="false">ABS(X16-X17)</f>
        <v>1.34520616232674</v>
      </c>
      <c r="Y18" s="9" t="n">
        <f aca="false">ABS(Y16-Y17)</f>
        <v>1.20009563510438</v>
      </c>
      <c r="Z18" s="9" t="n">
        <f aca="false">ABS(Z16-Z17)</f>
        <v>0.705610119755072</v>
      </c>
      <c r="AA18" s="9" t="n">
        <f aca="false">ABS(AA16-AA17)</f>
        <v>0.645063319300128</v>
      </c>
      <c r="AB18" s="9" t="n">
        <f aca="false">ABS(AB16-AB17)</f>
        <v>1.76113534159121</v>
      </c>
      <c r="AC18" s="9" t="n">
        <f aca="false">ABS(AC16-AC17)</f>
        <v>0.735178706854136</v>
      </c>
      <c r="AD18" s="9" t="n">
        <f aca="false">ABS(AD16-AD17)</f>
        <v>3.10460935078053</v>
      </c>
      <c r="AE18" s="9" t="n">
        <f aca="false">ABS(AE16-AE17)</f>
        <v>2.46482998275948</v>
      </c>
      <c r="AF18" s="9" t="n">
        <f aca="false">ABS(AF16-AF17)</f>
        <v>1.32413126530481</v>
      </c>
      <c r="AG18" s="9" t="n">
        <f aca="false">ABS(AG16-AG17)</f>
        <v>3.06186822472714</v>
      </c>
      <c r="AH18" s="9" t="n">
        <f aca="false">ABS(AH16-AH17)</f>
        <v>0.951921298909895</v>
      </c>
      <c r="AI18" s="9" t="n">
        <f aca="false">ABS(AI16-AI17)</f>
        <v>1.89039073793847</v>
      </c>
      <c r="AJ18" s="9" t="n">
        <f aca="false">ABS(AJ16-AJ17)</f>
        <v>0.0274694046088015</v>
      </c>
      <c r="AK18" s="9" t="n">
        <f aca="false">ABS(AK16-AK17)</f>
        <v>0.969496251163953</v>
      </c>
      <c r="AL18" s="9" t="n">
        <f aca="false">ABS(AL16-AL17)</f>
        <v>0.198585125607977</v>
      </c>
      <c r="AM18" s="9" t="n">
        <f aca="false">ABS(AM16-AM17)</f>
        <v>0.7925857844373</v>
      </c>
    </row>
    <row r="19" customFormat="false" ht="15" hidden="false" customHeight="false" outlineLevel="0" collapsed="false">
      <c r="A19" s="9" t="s">
        <v>56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 t="n">
        <v>3</v>
      </c>
      <c r="P19" s="9" t="n">
        <v>3</v>
      </c>
      <c r="Q19" s="9" t="n">
        <f aca="false">-10*LOG(1-10^(-0.1*Q18))</f>
        <v>2.49480032670962</v>
      </c>
      <c r="R19" s="9" t="n">
        <f aca="false">-10*LOG(1-10^(-0.1*R18))</f>
        <v>0.72411210724663</v>
      </c>
      <c r="S19" s="9" t="n">
        <v>3</v>
      </c>
      <c r="T19" s="9" t="n">
        <f aca="false">-10*LOG(1-10^(-0.1*T18))</f>
        <v>1.84255924833322</v>
      </c>
      <c r="U19" s="9" t="n">
        <v>3</v>
      </c>
      <c r="V19" s="9" t="n">
        <v>3</v>
      </c>
      <c r="W19" s="9" t="n">
        <v>3</v>
      </c>
      <c r="X19" s="9" t="n">
        <v>3</v>
      </c>
      <c r="Y19" s="9" t="n">
        <v>3</v>
      </c>
      <c r="Z19" s="9" t="n">
        <v>3</v>
      </c>
      <c r="AA19" s="9" t="n">
        <v>3</v>
      </c>
      <c r="AB19" s="9" t="n">
        <v>3</v>
      </c>
      <c r="AC19" s="9" t="n">
        <v>3</v>
      </c>
      <c r="AD19" s="9" t="n">
        <f aca="false">-10*LOG(1-10^(-0.1*AD18))</f>
        <v>2.91799508967274</v>
      </c>
      <c r="AE19" s="9" t="n">
        <v>3</v>
      </c>
      <c r="AF19" s="9" t="n">
        <v>3</v>
      </c>
      <c r="AG19" s="9" t="n">
        <f aca="false">-10*LOG(1-10^(-0.1*AG18))</f>
        <v>2.95933683336306</v>
      </c>
      <c r="AH19" s="9" t="n">
        <v>3</v>
      </c>
      <c r="AI19" s="9" t="n">
        <v>3</v>
      </c>
      <c r="AJ19" s="9" t="n">
        <v>3</v>
      </c>
      <c r="AK19" s="9" t="n">
        <v>3</v>
      </c>
      <c r="AL19" s="9" t="n">
        <v>3</v>
      </c>
      <c r="AM19" s="9" t="n">
        <v>3</v>
      </c>
    </row>
    <row r="20" customFormat="false" ht="15" hidden="false" customHeight="false" outlineLevel="0" collapsed="false">
      <c r="A20" s="9" t="s">
        <v>57</v>
      </c>
      <c r="B20" s="9" t="s">
        <v>58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 t="n">
        <f aca="false">O16-O19-4.753</f>
        <v>2.95552544283928</v>
      </c>
      <c r="P20" s="9" t="n">
        <f aca="false">P16-P19-4.753</f>
        <v>5.424566661023</v>
      </c>
      <c r="Q20" s="9" t="n">
        <f aca="false">Q16-Q19-4.753</f>
        <v>7.22972832488058</v>
      </c>
      <c r="R20" s="9" t="n">
        <f aca="false">R16-R19-4.753</f>
        <v>12.0425793320181</v>
      </c>
      <c r="S20" s="9" t="n">
        <f aca="false">S16-S19-4.753</f>
        <v>16.6490369216191</v>
      </c>
      <c r="T20" s="9" t="n">
        <f aca="false">T16-T19-4.753</f>
        <v>40.4715541892466</v>
      </c>
      <c r="U20" s="9" t="n">
        <f aca="false">U16-U19-4.753</f>
        <v>29.1970581903284</v>
      </c>
      <c r="V20" s="9" t="n">
        <f aca="false">V16-V19-4.753</f>
        <v>37.7128622788624</v>
      </c>
      <c r="W20" s="9" t="n">
        <f aca="false">W16-W19-4.753</f>
        <v>43.062587690666</v>
      </c>
      <c r="X20" s="9" t="n">
        <f aca="false">X16-X19-4.753</f>
        <v>39.2241942901522</v>
      </c>
      <c r="Y20" s="9" t="n">
        <f aca="false">Y16-Y19-4.753</f>
        <v>47.4424293265137</v>
      </c>
      <c r="Z20" s="9" t="n">
        <f aca="false">Z16-Z19-4.753</f>
        <v>48.135993722305</v>
      </c>
      <c r="AA20" s="9" t="n">
        <f aca="false">AA16-AA19-4.753</f>
        <v>48.9107169605781</v>
      </c>
      <c r="AB20" s="9" t="n">
        <f aca="false">AB16-AB19-4.753</f>
        <v>48.6530719955015</v>
      </c>
      <c r="AC20" s="9" t="n">
        <f aca="false">AC16-AC19-4.753</f>
        <v>50.7571833846795</v>
      </c>
      <c r="AD20" s="9" t="n">
        <f aca="false">AD16-AD19-4.753</f>
        <v>59.0855930318347</v>
      </c>
      <c r="AE20" s="9" t="n">
        <f aca="false">AE16-AE19-4.753</f>
        <v>57.950882852445</v>
      </c>
      <c r="AF20" s="9" t="n">
        <f aca="false">AF16-AF19-4.753</f>
        <v>57.642069182539</v>
      </c>
      <c r="AG20" s="9" t="n">
        <f aca="false">AG16-AG19-4.753</f>
        <v>65.1020595427833</v>
      </c>
      <c r="AH20" s="9" t="n">
        <f aca="false">AH16-AH19-4.753</f>
        <v>51.4123188839906</v>
      </c>
      <c r="AI20" s="9" t="n">
        <f aca="false">AI16-AI19-4.753</f>
        <v>50.0146995463067</v>
      </c>
      <c r="AJ20" s="9" t="n">
        <f aca="false">AJ16-AJ19-4.753</f>
        <v>48.3905247139586</v>
      </c>
      <c r="AK20" s="9" t="n">
        <f aca="false">AK16-AK19-4.753</f>
        <v>39.959093508931</v>
      </c>
      <c r="AL20" s="9" t="n">
        <f aca="false">AL16-AL19-4.753</f>
        <v>36.0603619208486</v>
      </c>
      <c r="AM20" s="9" t="n">
        <f aca="false">AM16-AM19-4.753</f>
        <v>30.8616548656954</v>
      </c>
    </row>
    <row r="21" customFormat="false" ht="15" hidden="false" customHeight="false" outlineLevel="0" collapsed="false">
      <c r="A21" s="9" t="s">
        <v>57</v>
      </c>
      <c r="B21" s="9" t="s">
        <v>59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 t="n">
        <f aca="false">O16-O19-3.963</f>
        <v>3.74552544283928</v>
      </c>
      <c r="P21" s="9" t="n">
        <f aca="false">P16-P19-3.963</f>
        <v>6.214566661023</v>
      </c>
      <c r="Q21" s="9" t="n">
        <f aca="false">Q16-Q19-3.963</f>
        <v>8.01972832488058</v>
      </c>
      <c r="R21" s="9" t="n">
        <f aca="false">R16-R19-3.963</f>
        <v>12.8325793320181</v>
      </c>
      <c r="S21" s="9" t="n">
        <f aca="false">S16-S19-3.963</f>
        <v>17.4390369216191</v>
      </c>
      <c r="T21" s="9" t="n">
        <f aca="false">T16-T19-3.963</f>
        <v>41.2615541892466</v>
      </c>
      <c r="U21" s="9" t="n">
        <f aca="false">U16-U19-3.963</f>
        <v>29.9870581903284</v>
      </c>
      <c r="V21" s="9" t="n">
        <f aca="false">V16-V19-3.963</f>
        <v>38.5028622788624</v>
      </c>
      <c r="W21" s="9" t="n">
        <f aca="false">W16-W19-3.963</f>
        <v>43.852587690666</v>
      </c>
      <c r="X21" s="9" t="n">
        <f aca="false">X16-X19-3.963</f>
        <v>40.0141942901522</v>
      </c>
      <c r="Y21" s="9" t="n">
        <f aca="false">Y16-Y19-3.963</f>
        <v>48.2324293265137</v>
      </c>
      <c r="Z21" s="9" t="n">
        <f aca="false">Z16-Z19-3.963</f>
        <v>48.925993722305</v>
      </c>
      <c r="AA21" s="9" t="n">
        <f aca="false">AA16-AA19-3.963</f>
        <v>49.7007169605781</v>
      </c>
      <c r="AB21" s="9" t="n">
        <f aca="false">AB16-AB19-3.963</f>
        <v>49.4430719955015</v>
      </c>
      <c r="AC21" s="9" t="n">
        <f aca="false">AC16-AC19-3.963</f>
        <v>51.5471833846795</v>
      </c>
      <c r="AD21" s="9" t="n">
        <f aca="false">AD16-AD19-3.963</f>
        <v>59.8755930318347</v>
      </c>
      <c r="AE21" s="9" t="n">
        <f aca="false">AE16-AE19-3.963</f>
        <v>58.740882852445</v>
      </c>
      <c r="AF21" s="9" t="n">
        <f aca="false">AF16-AF19-3.963</f>
        <v>58.4320691825389</v>
      </c>
      <c r="AG21" s="9" t="n">
        <f aca="false">AG16-AG19-3.963</f>
        <v>65.8920595427833</v>
      </c>
      <c r="AH21" s="9" t="n">
        <f aca="false">AH16-AH19-3.963</f>
        <v>52.2023188839906</v>
      </c>
      <c r="AI21" s="9" t="n">
        <f aca="false">AI16-AI19-3.963</f>
        <v>50.8046995463067</v>
      </c>
      <c r="AJ21" s="9" t="n">
        <f aca="false">AJ16-AJ19-3.963</f>
        <v>49.1805247139586</v>
      </c>
      <c r="AK21" s="9" t="n">
        <f aca="false">AK16-AK19-3.963</f>
        <v>40.749093508931</v>
      </c>
      <c r="AL21" s="9" t="n">
        <f aca="false">AL16-AL19-3.963</f>
        <v>36.8503619208486</v>
      </c>
      <c r="AM21" s="9" t="n">
        <f aca="false">AM16-AM19-3.963</f>
        <v>31.6516548656954</v>
      </c>
    </row>
    <row r="22" customFormat="false" ht="15" hidden="false" customHeight="false" outlineLevel="0" collapsed="false">
      <c r="A22" s="9" t="s">
        <v>60</v>
      </c>
      <c r="B22" s="9" t="s">
        <v>58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 t="n">
        <f aca="false">O20+10*LOG(12)</f>
        <v>13.7473379033155</v>
      </c>
      <c r="P22" s="9" t="n">
        <f aca="false">P20+10*LOG(12)</f>
        <v>16.2163791214992</v>
      </c>
      <c r="Q22" s="9" t="n">
        <f aca="false">Q20+10*LOG(12)</f>
        <v>18.0215407853568</v>
      </c>
      <c r="R22" s="9" t="n">
        <f aca="false">R20+10*LOG(12)</f>
        <v>22.8343917924943</v>
      </c>
      <c r="S22" s="9" t="n">
        <f aca="false">S20+10*LOG(12)</f>
        <v>27.4408493820953</v>
      </c>
      <c r="T22" s="9" t="n">
        <f aca="false">T20+10*LOG(12)</f>
        <v>51.2633666497228</v>
      </c>
      <c r="U22" s="9" t="n">
        <f aca="false">U20+10*LOG(12)</f>
        <v>39.9888706508046</v>
      </c>
      <c r="V22" s="9" t="n">
        <f aca="false">V20+10*LOG(12)</f>
        <v>48.5046747393387</v>
      </c>
      <c r="W22" s="9" t="n">
        <f aca="false">W20+10*LOG(12)</f>
        <v>53.8544001511422</v>
      </c>
      <c r="X22" s="9" t="n">
        <f aca="false">X20+10*LOG(12)</f>
        <v>50.0160067506285</v>
      </c>
      <c r="Y22" s="9" t="n">
        <f aca="false">Y20+10*LOG(12)</f>
        <v>58.2342417869899</v>
      </c>
      <c r="Z22" s="9" t="n">
        <f aca="false">Z20+10*LOG(12)</f>
        <v>58.9278061827812</v>
      </c>
      <c r="AA22" s="9" t="n">
        <f aca="false">AA20+10*LOG(12)</f>
        <v>59.7025294210543</v>
      </c>
      <c r="AB22" s="9" t="n">
        <f aca="false">AB20+10*LOG(12)</f>
        <v>59.4448844559777</v>
      </c>
      <c r="AC22" s="9" t="n">
        <f aca="false">AC20+10*LOG(12)</f>
        <v>61.5489958451558</v>
      </c>
      <c r="AD22" s="9" t="n">
        <f aca="false">AD20+10*LOG(12)</f>
        <v>69.877405492311</v>
      </c>
      <c r="AE22" s="9" t="n">
        <f aca="false">AE20+10*LOG(12)</f>
        <v>68.7426953129212</v>
      </c>
      <c r="AF22" s="9" t="n">
        <f aca="false">AF20+10*LOG(12)</f>
        <v>68.4338816430152</v>
      </c>
      <c r="AG22" s="9" t="n">
        <f aca="false">AG20+10*LOG(12)</f>
        <v>75.8938720032595</v>
      </c>
      <c r="AH22" s="9" t="n">
        <f aca="false">AH20+10*LOG(12)</f>
        <v>62.2041313444669</v>
      </c>
      <c r="AI22" s="9" t="n">
        <f aca="false">AI20+10*LOG(12)</f>
        <v>60.8065120067829</v>
      </c>
      <c r="AJ22" s="9" t="n">
        <f aca="false">AJ20+10*LOG(12)</f>
        <v>59.1823371744349</v>
      </c>
      <c r="AK22" s="9" t="n">
        <f aca="false">AK20+10*LOG(12)</f>
        <v>50.7509059694073</v>
      </c>
      <c r="AL22" s="9" t="n">
        <f aca="false">AL20+10*LOG(12)</f>
        <v>46.8521743813248</v>
      </c>
      <c r="AM22" s="9" t="n">
        <f aca="false">AM20+10*LOG(12)</f>
        <v>41.6534673261716</v>
      </c>
    </row>
    <row r="23" customFormat="false" ht="15" hidden="false" customHeight="false" outlineLevel="0" collapsed="false">
      <c r="A23" s="9" t="s">
        <v>60</v>
      </c>
      <c r="B23" s="9" t="s">
        <v>59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 t="n">
        <f aca="false">O21+10*LOG(12)</f>
        <v>14.5373379033155</v>
      </c>
      <c r="P23" s="9" t="n">
        <f aca="false">P21+10*LOG(12)</f>
        <v>17.0063791214992</v>
      </c>
      <c r="Q23" s="9" t="n">
        <f aca="false">Q21+10*LOG(12)</f>
        <v>18.8115407853568</v>
      </c>
      <c r="R23" s="9" t="n">
        <f aca="false">R21+10*LOG(12)</f>
        <v>23.6243917924943</v>
      </c>
      <c r="S23" s="9" t="n">
        <f aca="false">S21+10*LOG(12)</f>
        <v>28.2308493820953</v>
      </c>
      <c r="T23" s="9" t="n">
        <f aca="false">T21+10*LOG(12)</f>
        <v>52.0533666497228</v>
      </c>
      <c r="U23" s="9" t="n">
        <f aca="false">U21+10*LOG(12)</f>
        <v>40.7788706508046</v>
      </c>
      <c r="V23" s="9" t="n">
        <f aca="false">V21+10*LOG(12)</f>
        <v>49.2946747393387</v>
      </c>
      <c r="W23" s="9" t="n">
        <f aca="false">W21+10*LOG(12)</f>
        <v>54.6444001511423</v>
      </c>
      <c r="X23" s="9" t="n">
        <f aca="false">X21+10*LOG(12)</f>
        <v>50.8060067506285</v>
      </c>
      <c r="Y23" s="9" t="n">
        <f aca="false">Y21+10*LOG(12)</f>
        <v>59.0242417869899</v>
      </c>
      <c r="Z23" s="9" t="n">
        <f aca="false">Z21+10*LOG(12)</f>
        <v>59.7178061827812</v>
      </c>
      <c r="AA23" s="9" t="n">
        <f aca="false">AA21+10*LOG(12)</f>
        <v>60.4925294210543</v>
      </c>
      <c r="AB23" s="9" t="n">
        <f aca="false">AB21+10*LOG(12)</f>
        <v>60.2348844559777</v>
      </c>
      <c r="AC23" s="9" t="n">
        <f aca="false">AC21+10*LOG(12)</f>
        <v>62.3389958451558</v>
      </c>
      <c r="AD23" s="9" t="n">
        <f aca="false">AD21+10*LOG(12)</f>
        <v>70.6674054923109</v>
      </c>
      <c r="AE23" s="9" t="n">
        <f aca="false">AE21+10*LOG(12)</f>
        <v>69.5326953129212</v>
      </c>
      <c r="AF23" s="9" t="n">
        <f aca="false">AF21+10*LOG(12)</f>
        <v>69.2238816430152</v>
      </c>
      <c r="AG23" s="9" t="n">
        <f aca="false">AG21+10*LOG(12)</f>
        <v>76.6838720032595</v>
      </c>
      <c r="AH23" s="9" t="n">
        <f aca="false">AH21+10*LOG(12)</f>
        <v>62.9941313444669</v>
      </c>
      <c r="AI23" s="9" t="n">
        <f aca="false">AI21+10*LOG(12)</f>
        <v>61.5965120067829</v>
      </c>
      <c r="AJ23" s="9" t="n">
        <f aca="false">AJ21+10*LOG(12)</f>
        <v>59.9723371744349</v>
      </c>
      <c r="AK23" s="9" t="n">
        <f aca="false">AK21+10*LOG(12)</f>
        <v>51.5409059694073</v>
      </c>
      <c r="AL23" s="9" t="n">
        <f aca="false">AL21+10*LOG(12)</f>
        <v>47.6421743813248</v>
      </c>
      <c r="AM23" s="9" t="n">
        <f aca="false">AM21+10*LOG(12)</f>
        <v>42.4434673261716</v>
      </c>
    </row>
    <row r="26" customFormat="false" ht="15" hidden="false" customHeight="false" outlineLevel="0" collapsed="false">
      <c r="B26" s="0" t="s">
        <v>61</v>
      </c>
    </row>
    <row r="27" customFormat="false" ht="15" hidden="false" customHeight="false" outlineLevel="0" collapsed="false">
      <c r="A27" s="0" t="s">
        <v>58</v>
      </c>
      <c r="B27" s="0" t="n">
        <v>4.753</v>
      </c>
    </row>
    <row r="28" customFormat="false" ht="15" hidden="false" customHeight="false" outlineLevel="0" collapsed="false">
      <c r="A28" s="0" t="s">
        <v>59</v>
      </c>
      <c r="B28" s="0" t="n">
        <v>3.963</v>
      </c>
    </row>
  </sheetData>
  <mergeCells count="2">
    <mergeCell ref="A4:A8"/>
    <mergeCell ref="A9:A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2023-03-12T11:40:36Z</dcterms:created>
  <dc:creator>Kunal Jani</dc:creator>
  <dc:description/>
  <dc:language>en-US</dc:language>
  <cp:lastModifiedBy/>
  <cp:lastPrinted>2023-03-12T21:22:35Z</cp:lastPrinted>
  <dcterms:modified xsi:type="dcterms:W3CDTF">2024-02-07T14:38:32Z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