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sychoPy_Tutorial\Session9_DelayDiscounting\data\"/>
    </mc:Choice>
  </mc:AlternateContent>
  <bookViews>
    <workbookView xWindow="0" yWindow="0" windowWidth="19200" windowHeight="7190" activeTab="1"/>
  </bookViews>
  <sheets>
    <sheet name="4_Session9_DelayDiscounting_20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91" i="2" l="1"/>
  <c r="E71" i="2"/>
  <c r="G71" i="2" s="1"/>
  <c r="K5" i="2" s="1"/>
  <c r="E2" i="2"/>
  <c r="E72" i="2"/>
  <c r="E44" i="2"/>
  <c r="E30" i="2"/>
  <c r="E58" i="2"/>
  <c r="E16" i="2"/>
  <c r="E45" i="2"/>
  <c r="E59" i="2"/>
  <c r="E73" i="2"/>
  <c r="E87" i="2"/>
  <c r="E3" i="2"/>
  <c r="E31" i="2"/>
  <c r="E17" i="2"/>
  <c r="E18" i="2"/>
  <c r="E74" i="2"/>
  <c r="E4" i="2"/>
  <c r="E46" i="2"/>
  <c r="E88" i="2"/>
  <c r="E60" i="2"/>
  <c r="E32" i="2"/>
  <c r="E75" i="2"/>
  <c r="E47" i="2"/>
  <c r="E33" i="2"/>
  <c r="E5" i="2"/>
  <c r="E61" i="2"/>
  <c r="E89" i="2"/>
  <c r="E19" i="2"/>
  <c r="E90" i="2"/>
  <c r="E34" i="2"/>
  <c r="E20" i="2"/>
  <c r="E6" i="2"/>
  <c r="E76" i="2"/>
  <c r="E48" i="2"/>
  <c r="E62" i="2"/>
  <c r="E35" i="2"/>
  <c r="E49" i="2"/>
  <c r="E63" i="2"/>
  <c r="E77" i="2"/>
  <c r="E21" i="2"/>
  <c r="E7" i="2"/>
  <c r="E91" i="2"/>
  <c r="E8" i="2"/>
  <c r="E64" i="2"/>
  <c r="E22" i="2"/>
  <c r="E92" i="2"/>
  <c r="E36" i="2"/>
  <c r="E78" i="2"/>
  <c r="E50" i="2"/>
  <c r="E23" i="2"/>
  <c r="E9" i="2"/>
  <c r="E79" i="2"/>
  <c r="E37" i="2"/>
  <c r="E51" i="2"/>
  <c r="E93" i="2"/>
  <c r="E65" i="2"/>
  <c r="E10" i="2"/>
  <c r="E38" i="2"/>
  <c r="E80" i="2"/>
  <c r="E52" i="2"/>
  <c r="E94" i="2"/>
  <c r="E66" i="2"/>
  <c r="E24" i="2"/>
  <c r="E53" i="2"/>
  <c r="E81" i="2"/>
  <c r="E11" i="2"/>
  <c r="E67" i="2"/>
  <c r="E95" i="2"/>
  <c r="E39" i="2"/>
  <c r="E25" i="2"/>
  <c r="E54" i="2"/>
  <c r="E96" i="2"/>
  <c r="E26" i="2"/>
  <c r="E68" i="2"/>
  <c r="E40" i="2"/>
  <c r="E82" i="2"/>
  <c r="E12" i="2"/>
  <c r="E27" i="2"/>
  <c r="E69" i="2"/>
  <c r="E13" i="2"/>
  <c r="E97" i="2"/>
  <c r="E41" i="2"/>
  <c r="E55" i="2"/>
  <c r="E83" i="2"/>
  <c r="E84" i="2"/>
  <c r="E98" i="2"/>
  <c r="E42" i="2"/>
  <c r="E28" i="2"/>
  <c r="E70" i="2"/>
  <c r="E14" i="2"/>
  <c r="E56" i="2"/>
  <c r="E43" i="2"/>
  <c r="E29" i="2"/>
  <c r="E57" i="2"/>
  <c r="E99" i="2"/>
  <c r="E85" i="2"/>
  <c r="G85" i="2" s="1"/>
  <c r="E15" i="2"/>
  <c r="E86" i="2"/>
</calcChain>
</file>

<file path=xl/sharedStrings.xml><?xml version="1.0" encoding="utf-8"?>
<sst xmlns="http://schemas.openxmlformats.org/spreadsheetml/2006/main" count="815" uniqueCount="34">
  <si>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</si>
  <si>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</si>
  <si>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</si>
  <si>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</si>
  <si>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</si>
  <si>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</si>
  <si>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</si>
  <si>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</si>
  <si>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</si>
  <si>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</si>
  <si>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</si>
  <si>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</si>
  <si>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</si>
  <si>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</si>
  <si>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</si>
  <si>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</si>
  <si>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</si>
  <si>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</si>
  <si>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</si>
  <si>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</si>
  <si>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</si>
  <si>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</si>
  <si>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</si>
  <si>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</si>
  <si>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</si>
  <si>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l</t>
  </si>
  <si>
    <t>None</t>
  </si>
  <si>
    <t>2024-11-15_12h00.11.478</t>
  </si>
  <si>
    <t>Session9_DelayDiscounting</t>
  </si>
  <si>
    <t>2024.1.5</t>
  </si>
  <si>
    <t>2024-11-15 12h00.21.072842 +0530</t>
  </si>
  <si>
    <t>t</t>
  </si>
  <si>
    <t>k</t>
  </si>
  <si>
    <t>average 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</si>
</sst>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workbookViewId="0">
      <selection activeCell="P1" sqref="P1:P1048576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11</v>
      </c>
      <c r="B2">
        <v>30</v>
      </c>
      <c r="C2">
        <v>7</v>
      </c>
      <c r="D2">
        <v>0</v>
      </c>
      <c r="E2">
        <v>0</v>
      </c>
      <c r="F2">
        <v>0</v>
      </c>
      <c r="G2">
        <v>0</v>
      </c>
      <c r="H2">
        <v>0.160317300003953</v>
      </c>
      <c r="J2">
        <v>6.4985400007571997E-2</v>
      </c>
      <c r="K2">
        <v>0.160317300003953</v>
      </c>
      <c r="L2">
        <v>1.00088590002269</v>
      </c>
      <c r="M2">
        <v>1.00088590002269</v>
      </c>
      <c r="N2">
        <v>1.16752820002147</v>
      </c>
      <c r="O2">
        <v>2.3851643000089</v>
      </c>
      <c r="P2" t="s">
        <v>25</v>
      </c>
      <c r="Q2">
        <v>1.3652539000031501</v>
      </c>
      <c r="R2" t="s">
        <v>26</v>
      </c>
      <c r="S2">
        <v>4</v>
      </c>
      <c r="T2">
        <v>1</v>
      </c>
      <c r="U2" t="s">
        <v>27</v>
      </c>
      <c r="V2" t="s">
        <v>28</v>
      </c>
      <c r="W2" t="s">
        <v>29</v>
      </c>
      <c r="X2" t="s">
        <v>26</v>
      </c>
      <c r="Y2" t="s">
        <v>30</v>
      </c>
    </row>
    <row r="3" spans="1:25" x14ac:dyDescent="0.35">
      <c r="A3">
        <v>78</v>
      </c>
      <c r="B3">
        <v>80</v>
      </c>
      <c r="C3">
        <v>162</v>
      </c>
      <c r="D3">
        <v>0</v>
      </c>
      <c r="E3">
        <v>1</v>
      </c>
      <c r="F3">
        <v>1</v>
      </c>
      <c r="G3">
        <v>6</v>
      </c>
      <c r="H3">
        <v>2.4302490000263699</v>
      </c>
      <c r="J3">
        <v>2.3889592000050399</v>
      </c>
      <c r="K3">
        <v>2.4302490000263699</v>
      </c>
      <c r="L3">
        <v>3.4007909000210899</v>
      </c>
      <c r="M3">
        <v>3.4007909000210899</v>
      </c>
      <c r="N3">
        <v>3.43392760001006</v>
      </c>
      <c r="O3">
        <v>3.9706213000172199</v>
      </c>
      <c r="P3" t="s">
        <v>31</v>
      </c>
      <c r="Q3">
        <v>0.56584510000539001</v>
      </c>
      <c r="R3" t="s">
        <v>26</v>
      </c>
      <c r="S3">
        <v>4</v>
      </c>
      <c r="T3">
        <v>1</v>
      </c>
      <c r="U3" t="s">
        <v>27</v>
      </c>
      <c r="V3" t="s">
        <v>28</v>
      </c>
      <c r="W3" t="s">
        <v>29</v>
      </c>
      <c r="X3" t="s">
        <v>26</v>
      </c>
      <c r="Y3" t="s">
        <v>30</v>
      </c>
    </row>
    <row r="4" spans="1:25" x14ac:dyDescent="0.35">
      <c r="A4">
        <v>15</v>
      </c>
      <c r="B4">
        <v>35</v>
      </c>
      <c r="C4">
        <v>13</v>
      </c>
      <c r="D4">
        <v>0</v>
      </c>
      <c r="E4">
        <v>2</v>
      </c>
      <c r="F4">
        <v>2</v>
      </c>
      <c r="G4">
        <v>1</v>
      </c>
      <c r="H4">
        <v>4.0124588000180603</v>
      </c>
      <c r="J4">
        <v>3.9736016000097099</v>
      </c>
      <c r="K4">
        <v>4.0124588000180603</v>
      </c>
      <c r="L4">
        <v>4.9836981000262304</v>
      </c>
      <c r="M4">
        <v>4.9836981000262304</v>
      </c>
      <c r="N4">
        <v>5.0169682000123403</v>
      </c>
      <c r="O4">
        <v>6.3530466000083798</v>
      </c>
      <c r="P4" t="s">
        <v>25</v>
      </c>
      <c r="Q4">
        <v>1.35301829999662</v>
      </c>
      <c r="R4" t="s">
        <v>26</v>
      </c>
      <c r="S4">
        <v>4</v>
      </c>
      <c r="T4">
        <v>1</v>
      </c>
      <c r="U4" t="s">
        <v>27</v>
      </c>
      <c r="V4" t="s">
        <v>28</v>
      </c>
      <c r="W4" t="s">
        <v>29</v>
      </c>
      <c r="X4" t="s">
        <v>26</v>
      </c>
      <c r="Y4" t="s">
        <v>30</v>
      </c>
    </row>
    <row r="5" spans="1:25" x14ac:dyDescent="0.35">
      <c r="A5">
        <v>40</v>
      </c>
      <c r="B5">
        <v>55</v>
      </c>
      <c r="C5">
        <v>62</v>
      </c>
      <c r="D5">
        <v>0</v>
      </c>
      <c r="E5">
        <v>3</v>
      </c>
      <c r="F5">
        <v>3</v>
      </c>
      <c r="G5">
        <v>3</v>
      </c>
      <c r="H5">
        <v>6.3898856000159796</v>
      </c>
      <c r="J5">
        <v>6.3574462000105996</v>
      </c>
      <c r="K5">
        <v>6.3898856000159796</v>
      </c>
      <c r="L5">
        <v>7.3668230000184796</v>
      </c>
      <c r="M5">
        <v>7.3668230000184796</v>
      </c>
      <c r="N5">
        <v>7.3999792000104199</v>
      </c>
      <c r="O5">
        <v>8.1704751000215694</v>
      </c>
      <c r="P5" t="s">
        <v>31</v>
      </c>
      <c r="Q5">
        <v>0.79354799998691306</v>
      </c>
      <c r="R5" t="s">
        <v>26</v>
      </c>
      <c r="S5">
        <v>4</v>
      </c>
      <c r="T5">
        <v>1</v>
      </c>
      <c r="U5" t="s">
        <v>27</v>
      </c>
      <c r="V5" t="s">
        <v>28</v>
      </c>
      <c r="W5" t="s">
        <v>29</v>
      </c>
      <c r="X5" t="s">
        <v>26</v>
      </c>
      <c r="Y5" t="s">
        <v>30</v>
      </c>
    </row>
    <row r="6" spans="1:25" x14ac:dyDescent="0.35">
      <c r="A6">
        <v>49</v>
      </c>
      <c r="B6">
        <v>60</v>
      </c>
      <c r="C6">
        <v>89</v>
      </c>
      <c r="D6">
        <v>0</v>
      </c>
      <c r="E6">
        <v>4</v>
      </c>
      <c r="F6">
        <v>4</v>
      </c>
      <c r="G6">
        <v>4</v>
      </c>
      <c r="H6">
        <v>8.20979420002549</v>
      </c>
      <c r="J6">
        <v>8.1737845000170601</v>
      </c>
      <c r="K6">
        <v>8.20979420002549</v>
      </c>
      <c r="L6">
        <v>9.1835526000068004</v>
      </c>
      <c r="M6">
        <v>9.1835526000068004</v>
      </c>
      <c r="N6">
        <v>9.2168333000154199</v>
      </c>
      <c r="O6">
        <v>9.7537667000142392</v>
      </c>
      <c r="P6" t="s">
        <v>31</v>
      </c>
      <c r="Q6">
        <v>0.55582090001553297</v>
      </c>
      <c r="R6" t="s">
        <v>26</v>
      </c>
      <c r="S6">
        <v>4</v>
      </c>
      <c r="T6">
        <v>1</v>
      </c>
      <c r="U6" t="s">
        <v>27</v>
      </c>
      <c r="V6" t="s">
        <v>28</v>
      </c>
      <c r="W6" t="s">
        <v>29</v>
      </c>
      <c r="X6" t="s">
        <v>26</v>
      </c>
      <c r="Y6" t="s">
        <v>30</v>
      </c>
    </row>
    <row r="7" spans="1:25" x14ac:dyDescent="0.35">
      <c r="A7">
        <v>27</v>
      </c>
      <c r="B7">
        <v>50</v>
      </c>
      <c r="C7">
        <v>21</v>
      </c>
      <c r="D7">
        <v>0</v>
      </c>
      <c r="E7">
        <v>5</v>
      </c>
      <c r="F7">
        <v>5</v>
      </c>
      <c r="G7">
        <v>2</v>
      </c>
      <c r="H7">
        <v>9.7838432000135001</v>
      </c>
      <c r="J7">
        <v>9.7581520000239799</v>
      </c>
      <c r="K7">
        <v>9.7838432000135001</v>
      </c>
      <c r="L7">
        <v>10.7669164000253</v>
      </c>
      <c r="M7">
        <v>10.7669164000253</v>
      </c>
      <c r="N7">
        <v>10.7835485000105</v>
      </c>
      <c r="O7">
        <v>11.686884900001999</v>
      </c>
      <c r="P7" t="s">
        <v>25</v>
      </c>
      <c r="Q7">
        <v>0.91603739999118206</v>
      </c>
      <c r="R7" t="s">
        <v>26</v>
      </c>
      <c r="S7">
        <v>4</v>
      </c>
      <c r="T7">
        <v>1</v>
      </c>
      <c r="U7" t="s">
        <v>27</v>
      </c>
      <c r="V7" t="s">
        <v>28</v>
      </c>
      <c r="W7" t="s">
        <v>29</v>
      </c>
      <c r="X7" t="s">
        <v>26</v>
      </c>
      <c r="Y7" t="s">
        <v>30</v>
      </c>
    </row>
    <row r="8" spans="1:25" x14ac:dyDescent="0.35">
      <c r="A8">
        <v>67</v>
      </c>
      <c r="B8">
        <v>75</v>
      </c>
      <c r="C8">
        <v>119</v>
      </c>
      <c r="D8">
        <v>0</v>
      </c>
      <c r="E8">
        <v>6</v>
      </c>
      <c r="F8">
        <v>6</v>
      </c>
      <c r="G8">
        <v>5</v>
      </c>
      <c r="H8">
        <v>11.7156891000049</v>
      </c>
      <c r="J8">
        <v>11.690226000006</v>
      </c>
      <c r="K8">
        <v>11.7156891000049</v>
      </c>
      <c r="L8">
        <v>12.699957100005101</v>
      </c>
      <c r="M8">
        <v>12.699957100005101</v>
      </c>
      <c r="N8">
        <v>12.71685170001</v>
      </c>
      <c r="O8">
        <v>14.0195879000239</v>
      </c>
      <c r="P8" t="s">
        <v>31</v>
      </c>
      <c r="Q8">
        <v>1.3065975999925199</v>
      </c>
      <c r="R8" t="s">
        <v>26</v>
      </c>
      <c r="S8">
        <v>4</v>
      </c>
      <c r="T8">
        <v>1</v>
      </c>
      <c r="U8" t="s">
        <v>27</v>
      </c>
      <c r="V8" t="s">
        <v>28</v>
      </c>
      <c r="W8" t="s">
        <v>29</v>
      </c>
      <c r="X8" t="s">
        <v>26</v>
      </c>
      <c r="Y8" t="s">
        <v>30</v>
      </c>
    </row>
    <row r="9" spans="1:25" x14ac:dyDescent="0.35">
      <c r="A9">
        <v>40</v>
      </c>
      <c r="B9">
        <v>55</v>
      </c>
      <c r="C9">
        <v>62</v>
      </c>
      <c r="D9">
        <v>1</v>
      </c>
      <c r="E9">
        <v>0</v>
      </c>
      <c r="F9">
        <v>7</v>
      </c>
      <c r="G9">
        <v>3</v>
      </c>
      <c r="H9">
        <v>14.0539486000197</v>
      </c>
      <c r="J9">
        <v>14.0227801</v>
      </c>
      <c r="K9">
        <v>14.0539486000197</v>
      </c>
      <c r="L9">
        <v>15.0329761000175</v>
      </c>
      <c r="M9">
        <v>15.0329761000175</v>
      </c>
      <c r="N9">
        <v>15.06634390002</v>
      </c>
      <c r="O9">
        <v>16.235809500009001</v>
      </c>
      <c r="P9" t="s">
        <v>31</v>
      </c>
      <c r="Q9">
        <v>1.1854744000011099</v>
      </c>
      <c r="R9" t="s">
        <v>26</v>
      </c>
      <c r="S9">
        <v>4</v>
      </c>
      <c r="T9">
        <v>1</v>
      </c>
      <c r="U9" t="s">
        <v>27</v>
      </c>
      <c r="V9" t="s">
        <v>28</v>
      </c>
      <c r="W9" t="s">
        <v>29</v>
      </c>
      <c r="X9" t="s">
        <v>26</v>
      </c>
      <c r="Y9" t="s">
        <v>30</v>
      </c>
    </row>
    <row r="10" spans="1:25" x14ac:dyDescent="0.35">
      <c r="A10">
        <v>27</v>
      </c>
      <c r="B10">
        <v>50</v>
      </c>
      <c r="C10">
        <v>21</v>
      </c>
      <c r="D10">
        <v>1</v>
      </c>
      <c r="E10">
        <v>1</v>
      </c>
      <c r="F10">
        <v>8</v>
      </c>
      <c r="G10">
        <v>2</v>
      </c>
      <c r="H10">
        <v>16.2703847000084</v>
      </c>
      <c r="J10">
        <v>16.239408100023802</v>
      </c>
      <c r="K10">
        <v>16.2703847000084</v>
      </c>
      <c r="L10">
        <v>17.249710500007399</v>
      </c>
      <c r="M10">
        <v>17.249710500007399</v>
      </c>
      <c r="N10">
        <v>17.282765500014602</v>
      </c>
      <c r="O10">
        <v>18.219003200007101</v>
      </c>
      <c r="P10" t="s">
        <v>25</v>
      </c>
      <c r="Q10">
        <v>0.95546600001398396</v>
      </c>
      <c r="R10" t="s">
        <v>26</v>
      </c>
      <c r="S10">
        <v>4</v>
      </c>
      <c r="T10">
        <v>1</v>
      </c>
      <c r="U10" t="s">
        <v>27</v>
      </c>
      <c r="V10" t="s">
        <v>28</v>
      </c>
      <c r="W10" t="s">
        <v>29</v>
      </c>
      <c r="X10" t="s">
        <v>26</v>
      </c>
      <c r="Y10" t="s">
        <v>30</v>
      </c>
    </row>
    <row r="11" spans="1:25" x14ac:dyDescent="0.35">
      <c r="A11">
        <v>15</v>
      </c>
      <c r="B11">
        <v>35</v>
      </c>
      <c r="C11">
        <v>13</v>
      </c>
      <c r="D11">
        <v>1</v>
      </c>
      <c r="E11">
        <v>2</v>
      </c>
      <c r="F11">
        <v>9</v>
      </c>
      <c r="G11">
        <v>1</v>
      </c>
      <c r="H11">
        <v>18.2510426000226</v>
      </c>
      <c r="J11">
        <v>18.221354800014499</v>
      </c>
      <c r="K11">
        <v>18.2510426000226</v>
      </c>
      <c r="L11">
        <v>19.232370500016199</v>
      </c>
      <c r="M11">
        <v>19.232370500016199</v>
      </c>
      <c r="N11">
        <v>19.2657579000224</v>
      </c>
      <c r="O11">
        <v>19.919471400004099</v>
      </c>
      <c r="P11" t="s">
        <v>25</v>
      </c>
      <c r="Q11">
        <v>0.66869930000393596</v>
      </c>
      <c r="R11" t="s">
        <v>26</v>
      </c>
      <c r="S11">
        <v>4</v>
      </c>
      <c r="T11">
        <v>1</v>
      </c>
      <c r="U11" t="s">
        <v>27</v>
      </c>
      <c r="V11" t="s">
        <v>28</v>
      </c>
      <c r="W11" t="s">
        <v>29</v>
      </c>
      <c r="X11" t="s">
        <v>26</v>
      </c>
      <c r="Y11" t="s">
        <v>30</v>
      </c>
    </row>
    <row r="12" spans="1:25" x14ac:dyDescent="0.35">
      <c r="A12">
        <v>11</v>
      </c>
      <c r="B12">
        <v>30</v>
      </c>
      <c r="C12">
        <v>7</v>
      </c>
      <c r="D12">
        <v>1</v>
      </c>
      <c r="E12">
        <v>3</v>
      </c>
      <c r="F12">
        <v>10</v>
      </c>
      <c r="G12">
        <v>0</v>
      </c>
      <c r="H12">
        <v>19.951352400006702</v>
      </c>
      <c r="J12">
        <v>19.924069800006599</v>
      </c>
      <c r="K12">
        <v>19.951352400006702</v>
      </c>
      <c r="L12">
        <v>20.932307700015301</v>
      </c>
      <c r="M12">
        <v>20.932307700015301</v>
      </c>
      <c r="N12">
        <v>20.965520000026999</v>
      </c>
      <c r="O12">
        <v>21.568411100015499</v>
      </c>
      <c r="P12" t="s">
        <v>25</v>
      </c>
      <c r="Q12">
        <v>0.61773649998940505</v>
      </c>
      <c r="R12" t="s">
        <v>26</v>
      </c>
      <c r="S12">
        <v>4</v>
      </c>
      <c r="T12">
        <v>1</v>
      </c>
      <c r="U12" t="s">
        <v>27</v>
      </c>
      <c r="V12" t="s">
        <v>28</v>
      </c>
      <c r="W12" t="s">
        <v>29</v>
      </c>
      <c r="X12" t="s">
        <v>26</v>
      </c>
      <c r="Y12" t="s">
        <v>30</v>
      </c>
    </row>
    <row r="13" spans="1:25" x14ac:dyDescent="0.35">
      <c r="A13">
        <v>78</v>
      </c>
      <c r="B13">
        <v>80</v>
      </c>
      <c r="C13">
        <v>162</v>
      </c>
      <c r="D13">
        <v>1</v>
      </c>
      <c r="E13">
        <v>4</v>
      </c>
      <c r="F13">
        <v>11</v>
      </c>
      <c r="G13">
        <v>6</v>
      </c>
      <c r="H13">
        <v>21.597868100012398</v>
      </c>
      <c r="J13">
        <v>21.571563300007199</v>
      </c>
      <c r="K13">
        <v>21.597868100012398</v>
      </c>
      <c r="L13">
        <v>22.582197500014399</v>
      </c>
      <c r="M13">
        <v>22.582197500014399</v>
      </c>
      <c r="N13">
        <v>22.5987069000257</v>
      </c>
      <c r="O13">
        <v>23.234614000015402</v>
      </c>
      <c r="P13" t="s">
        <v>31</v>
      </c>
      <c r="Q13">
        <v>0.64392130001215198</v>
      </c>
      <c r="R13" t="s">
        <v>26</v>
      </c>
      <c r="S13">
        <v>4</v>
      </c>
      <c r="T13">
        <v>1</v>
      </c>
      <c r="U13" t="s">
        <v>27</v>
      </c>
      <c r="V13" t="s">
        <v>28</v>
      </c>
      <c r="W13" t="s">
        <v>29</v>
      </c>
      <c r="X13" t="s">
        <v>26</v>
      </c>
      <c r="Y13" t="s">
        <v>30</v>
      </c>
    </row>
    <row r="14" spans="1:25" x14ac:dyDescent="0.35">
      <c r="A14">
        <v>49</v>
      </c>
      <c r="B14">
        <v>60</v>
      </c>
      <c r="C14">
        <v>89</v>
      </c>
      <c r="D14">
        <v>1</v>
      </c>
      <c r="E14">
        <v>5</v>
      </c>
      <c r="F14">
        <v>12</v>
      </c>
      <c r="G14">
        <v>4</v>
      </c>
      <c r="H14">
        <v>23.265669900021699</v>
      </c>
      <c r="J14">
        <v>23.2373399000207</v>
      </c>
      <c r="K14">
        <v>23.265669900021699</v>
      </c>
      <c r="L14">
        <v>24.248520799999799</v>
      </c>
      <c r="M14">
        <v>24.248520799999799</v>
      </c>
      <c r="N14">
        <v>24.265251600008899</v>
      </c>
      <c r="O14">
        <v>26.2681843000173</v>
      </c>
      <c r="P14" t="s">
        <v>31</v>
      </c>
      <c r="Q14">
        <v>2.0144177000038299</v>
      </c>
      <c r="R14" t="s">
        <v>26</v>
      </c>
      <c r="S14">
        <v>4</v>
      </c>
      <c r="T14">
        <v>1</v>
      </c>
      <c r="U14" t="s">
        <v>27</v>
      </c>
      <c r="V14" t="s">
        <v>28</v>
      </c>
      <c r="W14" t="s">
        <v>29</v>
      </c>
      <c r="X14" t="s">
        <v>26</v>
      </c>
      <c r="Y14" t="s">
        <v>30</v>
      </c>
    </row>
    <row r="15" spans="1:25" x14ac:dyDescent="0.35">
      <c r="A15">
        <v>67</v>
      </c>
      <c r="B15">
        <v>75</v>
      </c>
      <c r="C15">
        <v>119</v>
      </c>
      <c r="D15">
        <v>1</v>
      </c>
      <c r="E15">
        <v>6</v>
      </c>
      <c r="F15">
        <v>13</v>
      </c>
      <c r="G15">
        <v>5</v>
      </c>
      <c r="H15">
        <v>26.296002600021801</v>
      </c>
      <c r="J15">
        <v>26.2707039000233</v>
      </c>
      <c r="K15">
        <v>26.296002600021801</v>
      </c>
      <c r="L15">
        <v>27.2817149000184</v>
      </c>
      <c r="M15">
        <v>27.2817149000184</v>
      </c>
      <c r="N15">
        <v>27.298162400024001</v>
      </c>
      <c r="O15">
        <v>27.784634000010499</v>
      </c>
      <c r="P15" t="s">
        <v>31</v>
      </c>
      <c r="Q15">
        <v>0.49637570002232601</v>
      </c>
      <c r="R15" t="s">
        <v>26</v>
      </c>
      <c r="S15">
        <v>4</v>
      </c>
      <c r="T15">
        <v>1</v>
      </c>
      <c r="U15" t="s">
        <v>27</v>
      </c>
      <c r="V15" t="s">
        <v>28</v>
      </c>
      <c r="W15" t="s">
        <v>29</v>
      </c>
      <c r="X15" t="s">
        <v>26</v>
      </c>
      <c r="Y15" t="s">
        <v>30</v>
      </c>
    </row>
    <row r="16" spans="1:25" x14ac:dyDescent="0.35">
      <c r="A16">
        <v>67</v>
      </c>
      <c r="B16">
        <v>75</v>
      </c>
      <c r="C16">
        <v>119</v>
      </c>
      <c r="D16">
        <v>2</v>
      </c>
      <c r="E16">
        <v>0</v>
      </c>
      <c r="F16">
        <v>14</v>
      </c>
      <c r="G16">
        <v>5</v>
      </c>
      <c r="H16">
        <v>27.798318000015499</v>
      </c>
      <c r="J16">
        <v>27.788580700027499</v>
      </c>
      <c r="K16">
        <v>27.798318000015499</v>
      </c>
      <c r="L16">
        <v>28.7977812000026</v>
      </c>
      <c r="M16">
        <v>28.7977812000026</v>
      </c>
      <c r="N16">
        <v>28.7977812000026</v>
      </c>
      <c r="O16">
        <v>29.184907100017799</v>
      </c>
      <c r="P16" t="s">
        <v>31</v>
      </c>
      <c r="Q16">
        <v>0.37083529998199</v>
      </c>
      <c r="R16" t="s">
        <v>26</v>
      </c>
      <c r="S16">
        <v>4</v>
      </c>
      <c r="T16">
        <v>1</v>
      </c>
      <c r="U16" t="s">
        <v>27</v>
      </c>
      <c r="V16" t="s">
        <v>28</v>
      </c>
      <c r="W16" t="s">
        <v>29</v>
      </c>
      <c r="X16" t="s">
        <v>26</v>
      </c>
      <c r="Y16" t="s">
        <v>30</v>
      </c>
    </row>
    <row r="17" spans="1:25" x14ac:dyDescent="0.35">
      <c r="A17">
        <v>15</v>
      </c>
      <c r="B17">
        <v>35</v>
      </c>
      <c r="C17">
        <v>13</v>
      </c>
      <c r="D17">
        <v>2</v>
      </c>
      <c r="E17">
        <v>1</v>
      </c>
      <c r="F17">
        <v>15</v>
      </c>
      <c r="G17">
        <v>1</v>
      </c>
      <c r="H17">
        <v>29.221618600014999</v>
      </c>
      <c r="J17">
        <v>29.188513500004699</v>
      </c>
      <c r="K17">
        <v>29.221618600014999</v>
      </c>
      <c r="L17">
        <v>30.197730500018199</v>
      </c>
      <c r="M17">
        <v>30.197730500018199</v>
      </c>
      <c r="N17">
        <v>30.231237500003701</v>
      </c>
      <c r="O17">
        <v>30.785220000019699</v>
      </c>
      <c r="P17" t="s">
        <v>25</v>
      </c>
      <c r="Q17">
        <v>0.58225100001436603</v>
      </c>
      <c r="R17" t="s">
        <v>26</v>
      </c>
      <c r="S17">
        <v>4</v>
      </c>
      <c r="T17">
        <v>1</v>
      </c>
      <c r="U17" t="s">
        <v>27</v>
      </c>
      <c r="V17" t="s">
        <v>28</v>
      </c>
      <c r="W17" t="s">
        <v>29</v>
      </c>
      <c r="X17" t="s">
        <v>26</v>
      </c>
      <c r="Y17" t="s">
        <v>30</v>
      </c>
    </row>
    <row r="18" spans="1:25" x14ac:dyDescent="0.35">
      <c r="A18">
        <v>78</v>
      </c>
      <c r="B18">
        <v>80</v>
      </c>
      <c r="C18">
        <v>162</v>
      </c>
      <c r="D18">
        <v>2</v>
      </c>
      <c r="E18">
        <v>2</v>
      </c>
      <c r="F18">
        <v>16</v>
      </c>
      <c r="G18">
        <v>6</v>
      </c>
      <c r="H18">
        <v>30.814084200013799</v>
      </c>
      <c r="J18">
        <v>30.787826100015</v>
      </c>
      <c r="K18">
        <v>30.814084200013799</v>
      </c>
      <c r="L18">
        <v>31.7975335000082</v>
      </c>
      <c r="M18">
        <v>31.7975335000082</v>
      </c>
      <c r="N18">
        <v>31.814230900024899</v>
      </c>
      <c r="O18">
        <v>32.2510058000043</v>
      </c>
      <c r="P18" t="s">
        <v>31</v>
      </c>
      <c r="Q18">
        <v>0.44792430000961703</v>
      </c>
      <c r="R18" t="s">
        <v>26</v>
      </c>
      <c r="S18">
        <v>4</v>
      </c>
      <c r="T18">
        <v>1</v>
      </c>
      <c r="U18" t="s">
        <v>27</v>
      </c>
      <c r="V18" t="s">
        <v>28</v>
      </c>
      <c r="W18" t="s">
        <v>29</v>
      </c>
      <c r="X18" t="s">
        <v>26</v>
      </c>
      <c r="Y18" t="s">
        <v>30</v>
      </c>
    </row>
    <row r="19" spans="1:25" x14ac:dyDescent="0.35">
      <c r="A19">
        <v>40</v>
      </c>
      <c r="B19">
        <v>55</v>
      </c>
      <c r="C19">
        <v>62</v>
      </c>
      <c r="D19">
        <v>2</v>
      </c>
      <c r="E19">
        <v>3</v>
      </c>
      <c r="F19">
        <v>17</v>
      </c>
      <c r="G19">
        <v>3</v>
      </c>
      <c r="H19">
        <v>32.286452800006302</v>
      </c>
      <c r="J19">
        <v>32.253713700018103</v>
      </c>
      <c r="K19">
        <v>32.286452800006302</v>
      </c>
      <c r="L19">
        <v>33.264185200008797</v>
      </c>
      <c r="M19">
        <v>33.264185200008797</v>
      </c>
      <c r="N19">
        <v>33.297314800001899</v>
      </c>
      <c r="O19">
        <v>35.3673654000158</v>
      </c>
      <c r="P19" t="s">
        <v>31</v>
      </c>
      <c r="Q19">
        <v>2.0850822000065801</v>
      </c>
      <c r="R19" t="s">
        <v>26</v>
      </c>
      <c r="S19">
        <v>4</v>
      </c>
      <c r="T19">
        <v>1</v>
      </c>
      <c r="U19" t="s">
        <v>27</v>
      </c>
      <c r="V19" t="s">
        <v>28</v>
      </c>
      <c r="W19" t="s">
        <v>29</v>
      </c>
      <c r="X19" t="s">
        <v>26</v>
      </c>
      <c r="Y19" t="s">
        <v>30</v>
      </c>
    </row>
    <row r="20" spans="1:25" x14ac:dyDescent="0.35">
      <c r="A20">
        <v>11</v>
      </c>
      <c r="B20">
        <v>30</v>
      </c>
      <c r="C20">
        <v>7</v>
      </c>
      <c r="D20">
        <v>2</v>
      </c>
      <c r="E20">
        <v>4</v>
      </c>
      <c r="F20">
        <v>18</v>
      </c>
      <c r="G20">
        <v>0</v>
      </c>
      <c r="H20">
        <v>35.406401000014696</v>
      </c>
      <c r="J20">
        <v>35.371224500006001</v>
      </c>
      <c r="K20">
        <v>35.406401000014696</v>
      </c>
      <c r="L20">
        <v>36.380324900004702</v>
      </c>
      <c r="M20">
        <v>36.380324900004702</v>
      </c>
      <c r="N20">
        <v>36.413642400002502</v>
      </c>
      <c r="O20">
        <v>37.200390200014198</v>
      </c>
      <c r="P20" t="s">
        <v>31</v>
      </c>
      <c r="Q20">
        <v>0.81006849999539499</v>
      </c>
      <c r="R20" t="s">
        <v>26</v>
      </c>
      <c r="S20">
        <v>4</v>
      </c>
      <c r="T20">
        <v>1</v>
      </c>
      <c r="U20" t="s">
        <v>27</v>
      </c>
      <c r="V20" t="s">
        <v>28</v>
      </c>
      <c r="W20" t="s">
        <v>29</v>
      </c>
      <c r="X20" t="s">
        <v>26</v>
      </c>
      <c r="Y20" t="s">
        <v>30</v>
      </c>
    </row>
    <row r="21" spans="1:25" x14ac:dyDescent="0.35">
      <c r="A21">
        <v>27</v>
      </c>
      <c r="B21">
        <v>50</v>
      </c>
      <c r="C21">
        <v>21</v>
      </c>
      <c r="D21">
        <v>2</v>
      </c>
      <c r="E21">
        <v>5</v>
      </c>
      <c r="F21">
        <v>19</v>
      </c>
      <c r="G21">
        <v>2</v>
      </c>
      <c r="H21">
        <v>37.228265300014698</v>
      </c>
      <c r="J21">
        <v>37.202751100005102</v>
      </c>
      <c r="K21">
        <v>37.228265300014698</v>
      </c>
      <c r="L21">
        <v>38.213513100024997</v>
      </c>
      <c r="M21">
        <v>38.213513100024997</v>
      </c>
      <c r="N21">
        <v>38.230022600007899</v>
      </c>
      <c r="O21">
        <v>39.0493661000218</v>
      </c>
      <c r="P21" t="s">
        <v>31</v>
      </c>
      <c r="Q21">
        <v>0.82358659998863004</v>
      </c>
      <c r="R21" t="s">
        <v>26</v>
      </c>
      <c r="S21">
        <v>4</v>
      </c>
      <c r="T21">
        <v>1</v>
      </c>
      <c r="U21" t="s">
        <v>27</v>
      </c>
      <c r="V21" t="s">
        <v>28</v>
      </c>
      <c r="W21" t="s">
        <v>29</v>
      </c>
      <c r="X21" t="s">
        <v>26</v>
      </c>
      <c r="Y21" t="s">
        <v>30</v>
      </c>
    </row>
    <row r="22" spans="1:25" x14ac:dyDescent="0.35">
      <c r="A22">
        <v>49</v>
      </c>
      <c r="B22">
        <v>60</v>
      </c>
      <c r="C22">
        <v>89</v>
      </c>
      <c r="D22">
        <v>2</v>
      </c>
      <c r="E22">
        <v>6</v>
      </c>
      <c r="F22">
        <v>20</v>
      </c>
      <c r="G22">
        <v>4</v>
      </c>
      <c r="H22">
        <v>39.078523000003699</v>
      </c>
      <c r="J22">
        <v>39.052142700005703</v>
      </c>
      <c r="K22">
        <v>39.078523000003699</v>
      </c>
      <c r="L22">
        <v>40.063124200009</v>
      </c>
      <c r="M22">
        <v>40.063124200009</v>
      </c>
      <c r="N22">
        <v>40.079975400003597</v>
      </c>
      <c r="O22">
        <v>40.883410300011697</v>
      </c>
      <c r="P22" t="s">
        <v>31</v>
      </c>
      <c r="Q22">
        <v>0.80433439998887402</v>
      </c>
      <c r="R22" t="s">
        <v>26</v>
      </c>
      <c r="S22">
        <v>4</v>
      </c>
      <c r="T22">
        <v>1</v>
      </c>
      <c r="U22" t="s">
        <v>27</v>
      </c>
      <c r="V22" t="s">
        <v>28</v>
      </c>
      <c r="W22" t="s">
        <v>29</v>
      </c>
      <c r="X22" t="s">
        <v>26</v>
      </c>
      <c r="Y22" t="s">
        <v>30</v>
      </c>
    </row>
    <row r="23" spans="1:25" x14ac:dyDescent="0.35">
      <c r="A23">
        <v>15</v>
      </c>
      <c r="B23">
        <v>35</v>
      </c>
      <c r="C23">
        <v>13</v>
      </c>
      <c r="D23">
        <v>3</v>
      </c>
      <c r="E23">
        <v>0</v>
      </c>
      <c r="F23">
        <v>21</v>
      </c>
      <c r="G23">
        <v>1</v>
      </c>
      <c r="H23">
        <v>40.913970900000997</v>
      </c>
      <c r="J23">
        <v>40.887485700019099</v>
      </c>
      <c r="K23">
        <v>40.913970900000997</v>
      </c>
      <c r="L23">
        <v>41.896438300027498</v>
      </c>
      <c r="M23">
        <v>41.896438300027498</v>
      </c>
      <c r="N23">
        <v>41.912923499999998</v>
      </c>
      <c r="O23">
        <v>42.482022000011</v>
      </c>
      <c r="P23" t="s">
        <v>25</v>
      </c>
      <c r="Q23">
        <v>0.57241260001319405</v>
      </c>
      <c r="R23" t="s">
        <v>26</v>
      </c>
      <c r="S23">
        <v>4</v>
      </c>
      <c r="T23">
        <v>1</v>
      </c>
      <c r="U23" t="s">
        <v>27</v>
      </c>
      <c r="V23" t="s">
        <v>28</v>
      </c>
      <c r="W23" t="s">
        <v>29</v>
      </c>
      <c r="X23" t="s">
        <v>26</v>
      </c>
      <c r="Y23" t="s">
        <v>30</v>
      </c>
    </row>
    <row r="24" spans="1:25" x14ac:dyDescent="0.35">
      <c r="A24">
        <v>40</v>
      </c>
      <c r="B24">
        <v>55</v>
      </c>
      <c r="C24">
        <v>62</v>
      </c>
      <c r="D24">
        <v>3</v>
      </c>
      <c r="E24">
        <v>1</v>
      </c>
      <c r="F24">
        <v>22</v>
      </c>
      <c r="G24">
        <v>3</v>
      </c>
      <c r="H24">
        <v>42.514035500003899</v>
      </c>
      <c r="J24">
        <v>42.484652300016002</v>
      </c>
      <c r="K24">
        <v>42.514035500003899</v>
      </c>
      <c r="L24">
        <v>43.496119400020604</v>
      </c>
      <c r="M24">
        <v>43.496119400020604</v>
      </c>
      <c r="N24">
        <v>43.529564700001998</v>
      </c>
      <c r="O24">
        <v>44.365631100023101</v>
      </c>
      <c r="P24" t="s">
        <v>31</v>
      </c>
      <c r="Q24">
        <v>0.85148159999516704</v>
      </c>
      <c r="R24" t="s">
        <v>26</v>
      </c>
      <c r="S24">
        <v>4</v>
      </c>
      <c r="T24">
        <v>1</v>
      </c>
      <c r="U24" t="s">
        <v>27</v>
      </c>
      <c r="V24" t="s">
        <v>28</v>
      </c>
      <c r="W24" t="s">
        <v>29</v>
      </c>
      <c r="X24" t="s">
        <v>26</v>
      </c>
      <c r="Y24" t="s">
        <v>30</v>
      </c>
    </row>
    <row r="25" spans="1:25" x14ac:dyDescent="0.35">
      <c r="A25">
        <v>49</v>
      </c>
      <c r="B25">
        <v>60</v>
      </c>
      <c r="C25">
        <v>89</v>
      </c>
      <c r="D25">
        <v>3</v>
      </c>
      <c r="E25">
        <v>2</v>
      </c>
      <c r="F25">
        <v>23</v>
      </c>
      <c r="G25">
        <v>4</v>
      </c>
      <c r="H25">
        <v>44.395755700010298</v>
      </c>
      <c r="J25">
        <v>44.3677995000034</v>
      </c>
      <c r="K25">
        <v>44.395755700010298</v>
      </c>
      <c r="L25">
        <v>45.379289400007103</v>
      </c>
      <c r="M25">
        <v>45.379289400007103</v>
      </c>
      <c r="N25">
        <v>45.395896300004097</v>
      </c>
      <c r="O25">
        <v>46.131917200022102</v>
      </c>
      <c r="P25" t="s">
        <v>31</v>
      </c>
      <c r="Q25">
        <v>0.74402779998490498</v>
      </c>
      <c r="R25" t="s">
        <v>26</v>
      </c>
      <c r="S25">
        <v>4</v>
      </c>
      <c r="T25">
        <v>1</v>
      </c>
      <c r="U25" t="s">
        <v>27</v>
      </c>
      <c r="V25" t="s">
        <v>28</v>
      </c>
      <c r="W25" t="s">
        <v>29</v>
      </c>
      <c r="X25" t="s">
        <v>26</v>
      </c>
      <c r="Y25" t="s">
        <v>30</v>
      </c>
    </row>
    <row r="26" spans="1:25" x14ac:dyDescent="0.35">
      <c r="A26">
        <v>78</v>
      </c>
      <c r="B26">
        <v>80</v>
      </c>
      <c r="C26">
        <v>162</v>
      </c>
      <c r="D26">
        <v>3</v>
      </c>
      <c r="E26">
        <v>3</v>
      </c>
      <c r="F26">
        <v>24</v>
      </c>
      <c r="G26">
        <v>6</v>
      </c>
      <c r="H26">
        <v>46.161522900016202</v>
      </c>
      <c r="J26">
        <v>46.134486800001397</v>
      </c>
      <c r="K26">
        <v>46.161522900016202</v>
      </c>
      <c r="L26">
        <v>47.145675400009999</v>
      </c>
      <c r="M26">
        <v>47.145675400009999</v>
      </c>
      <c r="N26">
        <v>47.1622818000032</v>
      </c>
      <c r="O26">
        <v>47.582560000009799</v>
      </c>
      <c r="P26" t="s">
        <v>31</v>
      </c>
      <c r="Q26">
        <v>0.43227550000301501</v>
      </c>
      <c r="R26" t="s">
        <v>26</v>
      </c>
      <c r="S26">
        <v>4</v>
      </c>
      <c r="T26">
        <v>1</v>
      </c>
      <c r="U26" t="s">
        <v>27</v>
      </c>
      <c r="V26" t="s">
        <v>28</v>
      </c>
      <c r="W26" t="s">
        <v>29</v>
      </c>
      <c r="X26" t="s">
        <v>26</v>
      </c>
      <c r="Y26" t="s">
        <v>30</v>
      </c>
    </row>
    <row r="27" spans="1:25" x14ac:dyDescent="0.35">
      <c r="A27">
        <v>27</v>
      </c>
      <c r="B27">
        <v>50</v>
      </c>
      <c r="C27">
        <v>21</v>
      </c>
      <c r="D27">
        <v>3</v>
      </c>
      <c r="E27">
        <v>4</v>
      </c>
      <c r="F27">
        <v>25</v>
      </c>
      <c r="G27">
        <v>2</v>
      </c>
      <c r="H27">
        <v>47.616247600002602</v>
      </c>
      <c r="J27">
        <v>47.584832700027597</v>
      </c>
      <c r="K27">
        <v>47.616247600002602</v>
      </c>
      <c r="L27">
        <v>48.595528500009003</v>
      </c>
      <c r="M27">
        <v>48.595528500009003</v>
      </c>
      <c r="N27">
        <v>48.628782100015002</v>
      </c>
      <c r="O27">
        <v>49.249142800021197</v>
      </c>
      <c r="P27" t="s">
        <v>31</v>
      </c>
      <c r="Q27">
        <v>0.64577909998479299</v>
      </c>
      <c r="R27" t="s">
        <v>26</v>
      </c>
      <c r="S27">
        <v>4</v>
      </c>
      <c r="T27">
        <v>1</v>
      </c>
      <c r="U27" t="s">
        <v>27</v>
      </c>
      <c r="V27" t="s">
        <v>28</v>
      </c>
      <c r="W27" t="s">
        <v>29</v>
      </c>
      <c r="X27" t="s">
        <v>26</v>
      </c>
      <c r="Y27" t="s">
        <v>30</v>
      </c>
    </row>
    <row r="28" spans="1:25" x14ac:dyDescent="0.35">
      <c r="A28">
        <v>11</v>
      </c>
      <c r="B28">
        <v>30</v>
      </c>
      <c r="C28">
        <v>7</v>
      </c>
      <c r="D28">
        <v>3</v>
      </c>
      <c r="E28">
        <v>5</v>
      </c>
      <c r="F28">
        <v>26</v>
      </c>
      <c r="G28">
        <v>0</v>
      </c>
      <c r="H28">
        <v>49.277046900009701</v>
      </c>
      <c r="J28">
        <v>49.251927800010797</v>
      </c>
      <c r="K28">
        <v>49.277046900009701</v>
      </c>
      <c r="L28">
        <v>50.2619014000229</v>
      </c>
      <c r="M28">
        <v>50.2619014000229</v>
      </c>
      <c r="N28">
        <v>50.278617100004297</v>
      </c>
      <c r="O28">
        <v>50.981488800025502</v>
      </c>
      <c r="P28" t="s">
        <v>31</v>
      </c>
      <c r="Q28">
        <v>0.70240440001362003</v>
      </c>
      <c r="R28" t="s">
        <v>26</v>
      </c>
      <c r="S28">
        <v>4</v>
      </c>
      <c r="T28">
        <v>1</v>
      </c>
      <c r="U28" t="s">
        <v>27</v>
      </c>
      <c r="V28" t="s">
        <v>28</v>
      </c>
      <c r="W28" t="s">
        <v>29</v>
      </c>
      <c r="X28" t="s">
        <v>26</v>
      </c>
      <c r="Y28" t="s">
        <v>30</v>
      </c>
    </row>
    <row r="29" spans="1:25" x14ac:dyDescent="0.35">
      <c r="A29">
        <v>67</v>
      </c>
      <c r="B29">
        <v>75</v>
      </c>
      <c r="C29">
        <v>119</v>
      </c>
      <c r="D29">
        <v>3</v>
      </c>
      <c r="E29">
        <v>6</v>
      </c>
      <c r="F29">
        <v>27</v>
      </c>
      <c r="G29">
        <v>5</v>
      </c>
      <c r="H29">
        <v>51.008609700016599</v>
      </c>
      <c r="J29">
        <v>50.984484700020403</v>
      </c>
      <c r="K29">
        <v>51.008609700016599</v>
      </c>
      <c r="L29">
        <v>51.995140300015898</v>
      </c>
      <c r="M29">
        <v>51.995140300015898</v>
      </c>
      <c r="N29">
        <v>52.011678700015104</v>
      </c>
      <c r="O29">
        <v>52.381636700010802</v>
      </c>
      <c r="P29" t="s">
        <v>31</v>
      </c>
      <c r="Q29">
        <v>0.38082249998114998</v>
      </c>
      <c r="R29" t="s">
        <v>26</v>
      </c>
      <c r="S29">
        <v>4</v>
      </c>
      <c r="T29">
        <v>1</v>
      </c>
      <c r="U29" t="s">
        <v>27</v>
      </c>
      <c r="V29" t="s">
        <v>28</v>
      </c>
      <c r="W29" t="s">
        <v>29</v>
      </c>
      <c r="X29" t="s">
        <v>26</v>
      </c>
      <c r="Y29" t="s">
        <v>30</v>
      </c>
    </row>
    <row r="30" spans="1:25" x14ac:dyDescent="0.35">
      <c r="A30">
        <v>11</v>
      </c>
      <c r="B30">
        <v>30</v>
      </c>
      <c r="C30">
        <v>7</v>
      </c>
      <c r="D30">
        <v>4</v>
      </c>
      <c r="E30">
        <v>0</v>
      </c>
      <c r="F30">
        <v>28</v>
      </c>
      <c r="G30">
        <v>0</v>
      </c>
      <c r="H30">
        <v>52.414018600014899</v>
      </c>
      <c r="J30">
        <v>52.383867500000598</v>
      </c>
      <c r="K30">
        <v>52.414018600014899</v>
      </c>
      <c r="L30">
        <v>53.394872600008902</v>
      </c>
      <c r="M30">
        <v>53.394872600008902</v>
      </c>
      <c r="N30">
        <v>53.428151300002298</v>
      </c>
      <c r="O30">
        <v>54.331043100013602</v>
      </c>
      <c r="P30" t="s">
        <v>31</v>
      </c>
      <c r="Q30">
        <v>0.92015689998515804</v>
      </c>
      <c r="R30" t="s">
        <v>26</v>
      </c>
      <c r="S30">
        <v>4</v>
      </c>
      <c r="T30">
        <v>1</v>
      </c>
      <c r="U30" t="s">
        <v>27</v>
      </c>
      <c r="V30" t="s">
        <v>28</v>
      </c>
      <c r="W30" t="s">
        <v>29</v>
      </c>
      <c r="X30" t="s">
        <v>26</v>
      </c>
      <c r="Y30" t="s">
        <v>30</v>
      </c>
    </row>
    <row r="31" spans="1:25" x14ac:dyDescent="0.35">
      <c r="A31">
        <v>49</v>
      </c>
      <c r="B31">
        <v>60</v>
      </c>
      <c r="C31">
        <v>89</v>
      </c>
      <c r="D31">
        <v>4</v>
      </c>
      <c r="E31">
        <v>1</v>
      </c>
      <c r="F31">
        <v>29</v>
      </c>
      <c r="G31">
        <v>4</v>
      </c>
      <c r="H31">
        <v>54.371081900026098</v>
      </c>
      <c r="J31">
        <v>54.3350945000129</v>
      </c>
      <c r="K31">
        <v>54.371081900026098</v>
      </c>
      <c r="L31">
        <v>55.344505000015403</v>
      </c>
      <c r="M31">
        <v>55.344505000015403</v>
      </c>
      <c r="N31">
        <v>55.3778379000141</v>
      </c>
      <c r="O31">
        <v>56.380513300013199</v>
      </c>
      <c r="P31" t="s">
        <v>31</v>
      </c>
      <c r="Q31">
        <v>1.0259724999777899</v>
      </c>
      <c r="R31" t="s">
        <v>26</v>
      </c>
      <c r="S31">
        <v>4</v>
      </c>
      <c r="T31">
        <v>1</v>
      </c>
      <c r="U31" t="s">
        <v>27</v>
      </c>
      <c r="V31" t="s">
        <v>28</v>
      </c>
      <c r="W31" t="s">
        <v>29</v>
      </c>
      <c r="X31" t="s">
        <v>26</v>
      </c>
      <c r="Y31" t="s">
        <v>30</v>
      </c>
    </row>
    <row r="32" spans="1:25" x14ac:dyDescent="0.35">
      <c r="A32">
        <v>67</v>
      </c>
      <c r="B32">
        <v>75</v>
      </c>
      <c r="C32">
        <v>119</v>
      </c>
      <c r="D32">
        <v>4</v>
      </c>
      <c r="E32">
        <v>2</v>
      </c>
      <c r="F32">
        <v>30</v>
      </c>
      <c r="G32">
        <v>5</v>
      </c>
      <c r="H32">
        <v>56.407661600009298</v>
      </c>
      <c r="J32">
        <v>56.382983400020699</v>
      </c>
      <c r="K32">
        <v>56.407661600009298</v>
      </c>
      <c r="L32">
        <v>57.394318000006002</v>
      </c>
      <c r="M32">
        <v>57.394318000006002</v>
      </c>
      <c r="N32">
        <v>57.410901000024701</v>
      </c>
      <c r="O32">
        <v>57.880088700010603</v>
      </c>
      <c r="P32" t="s">
        <v>31</v>
      </c>
      <c r="Q32">
        <v>0.47623770000063798</v>
      </c>
      <c r="R32" t="s">
        <v>26</v>
      </c>
      <c r="S32">
        <v>4</v>
      </c>
      <c r="T32">
        <v>1</v>
      </c>
      <c r="U32" t="s">
        <v>27</v>
      </c>
      <c r="V32" t="s">
        <v>28</v>
      </c>
      <c r="W32" t="s">
        <v>29</v>
      </c>
      <c r="X32" t="s">
        <v>26</v>
      </c>
      <c r="Y32" t="s">
        <v>30</v>
      </c>
    </row>
    <row r="33" spans="1:25" x14ac:dyDescent="0.35">
      <c r="A33">
        <v>78</v>
      </c>
      <c r="B33">
        <v>80</v>
      </c>
      <c r="C33">
        <v>162</v>
      </c>
      <c r="D33">
        <v>4</v>
      </c>
      <c r="E33">
        <v>3</v>
      </c>
      <c r="F33">
        <v>31</v>
      </c>
      <c r="G33">
        <v>6</v>
      </c>
      <c r="H33">
        <v>57.9106081000063</v>
      </c>
      <c r="J33">
        <v>57.882433200022199</v>
      </c>
      <c r="K33">
        <v>57.9106081000063</v>
      </c>
      <c r="L33">
        <v>58.894092400005299</v>
      </c>
      <c r="M33">
        <v>58.894092400005299</v>
      </c>
      <c r="N33">
        <v>58.910816900024599</v>
      </c>
      <c r="O33">
        <v>59.314914400019902</v>
      </c>
      <c r="P33" t="s">
        <v>31</v>
      </c>
      <c r="Q33">
        <v>0.41730050000478502</v>
      </c>
      <c r="R33" t="s">
        <v>26</v>
      </c>
      <c r="S33">
        <v>4</v>
      </c>
      <c r="T33">
        <v>1</v>
      </c>
      <c r="U33" t="s">
        <v>27</v>
      </c>
      <c r="V33" t="s">
        <v>28</v>
      </c>
      <c r="W33" t="s">
        <v>29</v>
      </c>
      <c r="X33" t="s">
        <v>26</v>
      </c>
      <c r="Y33" t="s">
        <v>30</v>
      </c>
    </row>
    <row r="34" spans="1:25" x14ac:dyDescent="0.35">
      <c r="A34">
        <v>15</v>
      </c>
      <c r="B34">
        <v>35</v>
      </c>
      <c r="C34">
        <v>13</v>
      </c>
      <c r="D34">
        <v>4</v>
      </c>
      <c r="E34">
        <v>4</v>
      </c>
      <c r="F34">
        <v>32</v>
      </c>
      <c r="G34">
        <v>1</v>
      </c>
      <c r="H34">
        <v>59.370035300002201</v>
      </c>
      <c r="J34">
        <v>59.319054200022897</v>
      </c>
      <c r="K34">
        <v>59.370035300002201</v>
      </c>
      <c r="L34">
        <v>60.326887300005097</v>
      </c>
      <c r="M34">
        <v>60.326887300005097</v>
      </c>
      <c r="N34">
        <v>60.376833500020403</v>
      </c>
      <c r="O34">
        <v>60.661952700000199</v>
      </c>
      <c r="P34" t="s">
        <v>31</v>
      </c>
      <c r="Q34">
        <v>0.31828909998875998</v>
      </c>
      <c r="R34" t="s">
        <v>26</v>
      </c>
      <c r="S34">
        <v>4</v>
      </c>
      <c r="T34">
        <v>1</v>
      </c>
      <c r="U34" t="s">
        <v>27</v>
      </c>
      <c r="V34" t="s">
        <v>28</v>
      </c>
      <c r="W34" t="s">
        <v>29</v>
      </c>
      <c r="X34" t="s">
        <v>26</v>
      </c>
      <c r="Y34" t="s">
        <v>30</v>
      </c>
    </row>
    <row r="35" spans="1:25" x14ac:dyDescent="0.35">
      <c r="A35">
        <v>40</v>
      </c>
      <c r="B35">
        <v>55</v>
      </c>
      <c r="C35">
        <v>62</v>
      </c>
      <c r="D35">
        <v>4</v>
      </c>
      <c r="E35">
        <v>5</v>
      </c>
      <c r="F35">
        <v>33</v>
      </c>
      <c r="G35">
        <v>3</v>
      </c>
      <c r="H35">
        <v>60.684560900001003</v>
      </c>
      <c r="J35">
        <v>60.664268500025997</v>
      </c>
      <c r="K35">
        <v>60.684560900001003</v>
      </c>
      <c r="L35">
        <v>61.677187600027501</v>
      </c>
      <c r="M35">
        <v>61.677187600027501</v>
      </c>
      <c r="N35">
        <v>61.693824500020099</v>
      </c>
      <c r="O35">
        <v>62.063161400001199</v>
      </c>
      <c r="P35" t="s">
        <v>31</v>
      </c>
      <c r="Q35">
        <v>0.372370800003409</v>
      </c>
      <c r="R35" t="s">
        <v>26</v>
      </c>
      <c r="S35">
        <v>4</v>
      </c>
      <c r="T35">
        <v>1</v>
      </c>
      <c r="U35" t="s">
        <v>27</v>
      </c>
      <c r="V35" t="s">
        <v>28</v>
      </c>
      <c r="W35" t="s">
        <v>29</v>
      </c>
      <c r="X35" t="s">
        <v>26</v>
      </c>
      <c r="Y35" t="s">
        <v>30</v>
      </c>
    </row>
    <row r="36" spans="1:25" x14ac:dyDescent="0.35">
      <c r="A36">
        <v>27</v>
      </c>
      <c r="B36">
        <v>50</v>
      </c>
      <c r="C36">
        <v>21</v>
      </c>
      <c r="D36">
        <v>4</v>
      </c>
      <c r="E36">
        <v>6</v>
      </c>
      <c r="F36">
        <v>34</v>
      </c>
      <c r="G36">
        <v>2</v>
      </c>
      <c r="H36">
        <v>62.096644000004702</v>
      </c>
      <c r="J36">
        <v>62.066742800001499</v>
      </c>
      <c r="K36">
        <v>62.096644000004702</v>
      </c>
      <c r="L36">
        <v>63.076923900021903</v>
      </c>
      <c r="M36">
        <v>63.076923900021903</v>
      </c>
      <c r="N36">
        <v>63.110233800019998</v>
      </c>
      <c r="O36">
        <v>63.563558400026501</v>
      </c>
      <c r="P36" t="s">
        <v>31</v>
      </c>
      <c r="Q36">
        <v>0.47195200002170101</v>
      </c>
      <c r="R36" t="s">
        <v>26</v>
      </c>
      <c r="S36">
        <v>4</v>
      </c>
      <c r="T36">
        <v>1</v>
      </c>
      <c r="U36" t="s">
        <v>27</v>
      </c>
      <c r="V36" t="s">
        <v>28</v>
      </c>
      <c r="W36" t="s">
        <v>29</v>
      </c>
      <c r="X36" t="s">
        <v>26</v>
      </c>
      <c r="Y36" t="s">
        <v>30</v>
      </c>
    </row>
    <row r="37" spans="1:25" x14ac:dyDescent="0.35">
      <c r="A37">
        <v>49</v>
      </c>
      <c r="B37">
        <v>60</v>
      </c>
      <c r="C37">
        <v>89</v>
      </c>
      <c r="D37">
        <v>5</v>
      </c>
      <c r="E37">
        <v>0</v>
      </c>
      <c r="F37">
        <v>35</v>
      </c>
      <c r="G37">
        <v>4</v>
      </c>
      <c r="H37">
        <v>63.5954026000108</v>
      </c>
      <c r="J37">
        <v>63.567690700001499</v>
      </c>
      <c r="K37">
        <v>63.5954026000108</v>
      </c>
      <c r="L37">
        <v>64.576748500025104</v>
      </c>
      <c r="M37">
        <v>64.576748500025104</v>
      </c>
      <c r="N37">
        <v>64.610072200011899</v>
      </c>
      <c r="O37">
        <v>65.195858400023994</v>
      </c>
      <c r="P37" t="s">
        <v>31</v>
      </c>
      <c r="Q37">
        <v>0.60867929999949399</v>
      </c>
      <c r="R37" t="s">
        <v>26</v>
      </c>
      <c r="S37">
        <v>4</v>
      </c>
      <c r="T37">
        <v>1</v>
      </c>
      <c r="U37" t="s">
        <v>27</v>
      </c>
      <c r="V37" t="s">
        <v>28</v>
      </c>
      <c r="W37" t="s">
        <v>29</v>
      </c>
      <c r="X37" t="s">
        <v>26</v>
      </c>
      <c r="Y37" t="s">
        <v>30</v>
      </c>
    </row>
    <row r="38" spans="1:25" x14ac:dyDescent="0.35">
      <c r="A38">
        <v>40</v>
      </c>
      <c r="B38">
        <v>55</v>
      </c>
      <c r="C38">
        <v>62</v>
      </c>
      <c r="D38">
        <v>5</v>
      </c>
      <c r="E38">
        <v>1</v>
      </c>
      <c r="F38">
        <v>36</v>
      </c>
      <c r="G38">
        <v>3</v>
      </c>
      <c r="H38">
        <v>65.230062200018395</v>
      </c>
      <c r="J38">
        <v>65.198486600012899</v>
      </c>
      <c r="K38">
        <v>65.230062200018395</v>
      </c>
      <c r="L38">
        <v>66.209927800024104</v>
      </c>
      <c r="M38">
        <v>66.209927800024104</v>
      </c>
      <c r="N38">
        <v>66.243247400008798</v>
      </c>
      <c r="O38">
        <v>66.579863300023106</v>
      </c>
      <c r="P38" t="s">
        <v>31</v>
      </c>
      <c r="Q38">
        <v>0.36439549998613002</v>
      </c>
      <c r="R38" t="s">
        <v>26</v>
      </c>
      <c r="S38">
        <v>4</v>
      </c>
      <c r="T38">
        <v>1</v>
      </c>
      <c r="U38" t="s">
        <v>27</v>
      </c>
      <c r="V38" t="s">
        <v>28</v>
      </c>
      <c r="W38" t="s">
        <v>29</v>
      </c>
      <c r="X38" t="s">
        <v>26</v>
      </c>
      <c r="Y38" t="s">
        <v>30</v>
      </c>
    </row>
    <row r="39" spans="1:25" x14ac:dyDescent="0.35">
      <c r="A39">
        <v>27</v>
      </c>
      <c r="B39">
        <v>50</v>
      </c>
      <c r="C39">
        <v>21</v>
      </c>
      <c r="D39">
        <v>5</v>
      </c>
      <c r="E39">
        <v>2</v>
      </c>
      <c r="F39">
        <v>37</v>
      </c>
      <c r="G39">
        <v>2</v>
      </c>
      <c r="H39">
        <v>66.615130600024699</v>
      </c>
      <c r="J39">
        <v>66.58231290002</v>
      </c>
      <c r="K39">
        <v>66.615130600024699</v>
      </c>
      <c r="L39">
        <v>67.593091000016997</v>
      </c>
      <c r="M39">
        <v>67.593091000016997</v>
      </c>
      <c r="N39">
        <v>67.626383100025095</v>
      </c>
      <c r="O39">
        <v>67.896677600016105</v>
      </c>
      <c r="P39" t="s">
        <v>31</v>
      </c>
      <c r="Q39">
        <v>0.28623560001142301</v>
      </c>
      <c r="R39" t="s">
        <v>26</v>
      </c>
      <c r="S39">
        <v>4</v>
      </c>
      <c r="T39">
        <v>1</v>
      </c>
      <c r="U39" t="s">
        <v>27</v>
      </c>
      <c r="V39" t="s">
        <v>28</v>
      </c>
      <c r="W39" t="s">
        <v>29</v>
      </c>
      <c r="X39" t="s">
        <v>26</v>
      </c>
      <c r="Y39" t="s">
        <v>30</v>
      </c>
    </row>
    <row r="40" spans="1:25" x14ac:dyDescent="0.35">
      <c r="A40">
        <v>15</v>
      </c>
      <c r="B40">
        <v>35</v>
      </c>
      <c r="C40">
        <v>13</v>
      </c>
      <c r="D40">
        <v>5</v>
      </c>
      <c r="E40">
        <v>3</v>
      </c>
      <c r="F40">
        <v>38</v>
      </c>
      <c r="G40">
        <v>1</v>
      </c>
      <c r="H40">
        <v>67.927075600018696</v>
      </c>
      <c r="J40">
        <v>67.900928700022604</v>
      </c>
      <c r="K40">
        <v>67.927075600018696</v>
      </c>
      <c r="L40">
        <v>68.909533100028</v>
      </c>
      <c r="M40">
        <v>68.909533100028</v>
      </c>
      <c r="N40">
        <v>68.9261998000147</v>
      </c>
      <c r="O40">
        <v>69.829830100003093</v>
      </c>
      <c r="P40" t="s">
        <v>31</v>
      </c>
      <c r="Q40">
        <v>0.91542699999990795</v>
      </c>
      <c r="R40" t="s">
        <v>26</v>
      </c>
      <c r="S40">
        <v>4</v>
      </c>
      <c r="T40">
        <v>1</v>
      </c>
      <c r="U40" t="s">
        <v>27</v>
      </c>
      <c r="V40" t="s">
        <v>28</v>
      </c>
      <c r="W40" t="s">
        <v>29</v>
      </c>
      <c r="X40" t="s">
        <v>26</v>
      </c>
      <c r="Y40" t="s">
        <v>30</v>
      </c>
    </row>
    <row r="41" spans="1:25" x14ac:dyDescent="0.35">
      <c r="A41">
        <v>67</v>
      </c>
      <c r="B41">
        <v>75</v>
      </c>
      <c r="C41">
        <v>119</v>
      </c>
      <c r="D41">
        <v>5</v>
      </c>
      <c r="E41">
        <v>4</v>
      </c>
      <c r="F41">
        <v>39</v>
      </c>
      <c r="G41">
        <v>5</v>
      </c>
      <c r="H41">
        <v>69.859494900010702</v>
      </c>
      <c r="J41">
        <v>69.832108800008399</v>
      </c>
      <c r="K41">
        <v>69.859494900010702</v>
      </c>
      <c r="L41">
        <v>70.842726400005603</v>
      </c>
      <c r="M41">
        <v>70.842726400005603</v>
      </c>
      <c r="N41">
        <v>70.859224800020399</v>
      </c>
      <c r="O41">
        <v>71.362147800013105</v>
      </c>
      <c r="P41" t="s">
        <v>31</v>
      </c>
      <c r="Q41">
        <v>0.50622390001080897</v>
      </c>
      <c r="R41" t="s">
        <v>26</v>
      </c>
      <c r="S41">
        <v>4</v>
      </c>
      <c r="T41">
        <v>1</v>
      </c>
      <c r="U41" t="s">
        <v>27</v>
      </c>
      <c r="V41" t="s">
        <v>28</v>
      </c>
      <c r="W41" t="s">
        <v>29</v>
      </c>
      <c r="X41" t="s">
        <v>26</v>
      </c>
      <c r="Y41" t="s">
        <v>30</v>
      </c>
    </row>
    <row r="42" spans="1:25" x14ac:dyDescent="0.35">
      <c r="A42">
        <v>78</v>
      </c>
      <c r="B42">
        <v>80</v>
      </c>
      <c r="C42">
        <v>162</v>
      </c>
      <c r="D42">
        <v>5</v>
      </c>
      <c r="E42">
        <v>5</v>
      </c>
      <c r="F42">
        <v>40</v>
      </c>
      <c r="G42">
        <v>6</v>
      </c>
      <c r="H42">
        <v>71.389313400024506</v>
      </c>
      <c r="J42">
        <v>71.365163100010193</v>
      </c>
      <c r="K42">
        <v>71.389313400024506</v>
      </c>
      <c r="L42">
        <v>72.375735600013201</v>
      </c>
      <c r="M42">
        <v>72.375735600013201</v>
      </c>
      <c r="N42">
        <v>72.392426600010296</v>
      </c>
      <c r="O42">
        <v>72.778397500020205</v>
      </c>
      <c r="P42" t="s">
        <v>31</v>
      </c>
      <c r="Q42">
        <v>0.39039529999717998</v>
      </c>
      <c r="R42" t="s">
        <v>26</v>
      </c>
      <c r="S42">
        <v>4</v>
      </c>
      <c r="T42">
        <v>1</v>
      </c>
      <c r="U42" t="s">
        <v>27</v>
      </c>
      <c r="V42" t="s">
        <v>28</v>
      </c>
      <c r="W42" t="s">
        <v>29</v>
      </c>
      <c r="X42" t="s">
        <v>26</v>
      </c>
      <c r="Y42" t="s">
        <v>30</v>
      </c>
    </row>
    <row r="43" spans="1:25" x14ac:dyDescent="0.35">
      <c r="A43">
        <v>11</v>
      </c>
      <c r="B43">
        <v>30</v>
      </c>
      <c r="C43">
        <v>7</v>
      </c>
      <c r="D43">
        <v>5</v>
      </c>
      <c r="E43">
        <v>6</v>
      </c>
      <c r="F43">
        <v>41</v>
      </c>
      <c r="G43">
        <v>0</v>
      </c>
      <c r="H43">
        <v>72.813695800025002</v>
      </c>
      <c r="J43">
        <v>72.781611600017598</v>
      </c>
      <c r="K43">
        <v>72.813695800025002</v>
      </c>
      <c r="L43">
        <v>73.792155900009604</v>
      </c>
      <c r="M43">
        <v>73.792155900009604</v>
      </c>
      <c r="N43">
        <v>73.825476100027998</v>
      </c>
      <c r="O43">
        <v>74.111887900013201</v>
      </c>
      <c r="P43" t="s">
        <v>31</v>
      </c>
      <c r="Q43">
        <v>0.31558349999249902</v>
      </c>
      <c r="R43" t="s">
        <v>26</v>
      </c>
      <c r="S43">
        <v>4</v>
      </c>
      <c r="T43">
        <v>1</v>
      </c>
      <c r="U43" t="s">
        <v>27</v>
      </c>
      <c r="V43" t="s">
        <v>28</v>
      </c>
      <c r="W43" t="s">
        <v>29</v>
      </c>
      <c r="X43" t="s">
        <v>26</v>
      </c>
      <c r="Y43" t="s">
        <v>30</v>
      </c>
    </row>
    <row r="44" spans="1:25" x14ac:dyDescent="0.35">
      <c r="A44">
        <v>78</v>
      </c>
      <c r="B44">
        <v>80</v>
      </c>
      <c r="C44">
        <v>162</v>
      </c>
      <c r="D44">
        <v>6</v>
      </c>
      <c r="E44">
        <v>0</v>
      </c>
      <c r="F44">
        <v>42</v>
      </c>
      <c r="G44">
        <v>6</v>
      </c>
      <c r="H44">
        <v>74.139563100005006</v>
      </c>
      <c r="J44">
        <v>74.114254800020703</v>
      </c>
      <c r="K44">
        <v>74.139563100005006</v>
      </c>
      <c r="L44">
        <v>75.1254088999994</v>
      </c>
      <c r="M44">
        <v>75.1254088999994</v>
      </c>
      <c r="N44">
        <v>75.142034800024703</v>
      </c>
      <c r="O44">
        <v>75.461180300015201</v>
      </c>
      <c r="P44" t="s">
        <v>31</v>
      </c>
      <c r="Q44">
        <v>0.32642050000140399</v>
      </c>
      <c r="R44" t="s">
        <v>26</v>
      </c>
      <c r="S44">
        <v>4</v>
      </c>
      <c r="T44">
        <v>1</v>
      </c>
      <c r="U44" t="s">
        <v>27</v>
      </c>
      <c r="V44" t="s">
        <v>28</v>
      </c>
      <c r="W44" t="s">
        <v>29</v>
      </c>
      <c r="X44" t="s">
        <v>26</v>
      </c>
      <c r="Y44" t="s">
        <v>30</v>
      </c>
    </row>
    <row r="45" spans="1:25" x14ac:dyDescent="0.35">
      <c r="A45">
        <v>27</v>
      </c>
      <c r="B45">
        <v>50</v>
      </c>
      <c r="C45">
        <v>21</v>
      </c>
      <c r="D45">
        <v>6</v>
      </c>
      <c r="E45">
        <v>1</v>
      </c>
      <c r="F45">
        <v>43</v>
      </c>
      <c r="G45">
        <v>2</v>
      </c>
      <c r="H45">
        <v>75.497058600012593</v>
      </c>
      <c r="J45">
        <v>75.463544100028201</v>
      </c>
      <c r="K45">
        <v>75.497058600012593</v>
      </c>
      <c r="L45">
        <v>76.475392800028203</v>
      </c>
      <c r="M45">
        <v>76.475392800028203</v>
      </c>
      <c r="N45">
        <v>76.508476300019495</v>
      </c>
      <c r="O45">
        <v>76.827912500011706</v>
      </c>
      <c r="P45" t="s">
        <v>31</v>
      </c>
      <c r="Q45">
        <v>0.33991209999658101</v>
      </c>
      <c r="R45" t="s">
        <v>26</v>
      </c>
      <c r="S45">
        <v>4</v>
      </c>
      <c r="T45">
        <v>1</v>
      </c>
      <c r="U45" t="s">
        <v>27</v>
      </c>
      <c r="V45" t="s">
        <v>28</v>
      </c>
      <c r="W45" t="s">
        <v>29</v>
      </c>
      <c r="X45" t="s">
        <v>26</v>
      </c>
      <c r="Y45" t="s">
        <v>30</v>
      </c>
    </row>
    <row r="46" spans="1:25" x14ac:dyDescent="0.35">
      <c r="A46">
        <v>67</v>
      </c>
      <c r="B46">
        <v>75</v>
      </c>
      <c r="C46">
        <v>119</v>
      </c>
      <c r="D46">
        <v>6</v>
      </c>
      <c r="E46">
        <v>2</v>
      </c>
      <c r="F46">
        <v>44</v>
      </c>
      <c r="G46">
        <v>5</v>
      </c>
      <c r="H46">
        <v>76.858619800012093</v>
      </c>
      <c r="J46">
        <v>76.830454800016</v>
      </c>
      <c r="K46">
        <v>76.858619800012093</v>
      </c>
      <c r="L46">
        <v>77.841685999999697</v>
      </c>
      <c r="M46">
        <v>77.841685999999697</v>
      </c>
      <c r="N46">
        <v>77.858456700021605</v>
      </c>
      <c r="O46">
        <v>78.360870200005493</v>
      </c>
      <c r="P46" t="s">
        <v>31</v>
      </c>
      <c r="Q46">
        <v>0.50750959999277201</v>
      </c>
      <c r="R46" t="s">
        <v>26</v>
      </c>
      <c r="S46">
        <v>4</v>
      </c>
      <c r="T46">
        <v>1</v>
      </c>
      <c r="U46" t="s">
        <v>27</v>
      </c>
      <c r="V46" t="s">
        <v>28</v>
      </c>
      <c r="W46" t="s">
        <v>29</v>
      </c>
      <c r="X46" t="s">
        <v>26</v>
      </c>
      <c r="Y46" t="s">
        <v>30</v>
      </c>
    </row>
    <row r="47" spans="1:25" x14ac:dyDescent="0.35">
      <c r="A47">
        <v>11</v>
      </c>
      <c r="B47">
        <v>30</v>
      </c>
      <c r="C47">
        <v>7</v>
      </c>
      <c r="D47">
        <v>6</v>
      </c>
      <c r="E47">
        <v>3</v>
      </c>
      <c r="F47">
        <v>45</v>
      </c>
      <c r="G47">
        <v>0</v>
      </c>
      <c r="H47">
        <v>78.397154500009407</v>
      </c>
      <c r="J47">
        <v>78.364881300018098</v>
      </c>
      <c r="K47">
        <v>78.397154500009407</v>
      </c>
      <c r="L47">
        <v>79.374732800002604</v>
      </c>
      <c r="M47">
        <v>79.374732800002604</v>
      </c>
      <c r="N47">
        <v>79.408258700015693</v>
      </c>
      <c r="O47">
        <v>80.177859700022907</v>
      </c>
      <c r="P47" t="s">
        <v>25</v>
      </c>
      <c r="Q47">
        <v>0.790140600001905</v>
      </c>
      <c r="R47" t="s">
        <v>26</v>
      </c>
      <c r="S47">
        <v>4</v>
      </c>
      <c r="T47">
        <v>1</v>
      </c>
      <c r="U47" t="s">
        <v>27</v>
      </c>
      <c r="V47" t="s">
        <v>28</v>
      </c>
      <c r="W47" t="s">
        <v>29</v>
      </c>
      <c r="X47" t="s">
        <v>26</v>
      </c>
      <c r="Y47" t="s">
        <v>30</v>
      </c>
    </row>
    <row r="48" spans="1:25" x14ac:dyDescent="0.35">
      <c r="A48">
        <v>49</v>
      </c>
      <c r="B48">
        <v>60</v>
      </c>
      <c r="C48">
        <v>89</v>
      </c>
      <c r="D48">
        <v>6</v>
      </c>
      <c r="E48">
        <v>4</v>
      </c>
      <c r="F48">
        <v>46</v>
      </c>
      <c r="G48">
        <v>4</v>
      </c>
      <c r="H48">
        <v>80.211120000021694</v>
      </c>
      <c r="J48">
        <v>80.1807977000135</v>
      </c>
      <c r="K48">
        <v>80.211120000021694</v>
      </c>
      <c r="L48">
        <v>81.191380200005298</v>
      </c>
      <c r="M48">
        <v>81.191380200005298</v>
      </c>
      <c r="N48">
        <v>81.224652900011193</v>
      </c>
      <c r="O48">
        <v>81.611725599999701</v>
      </c>
      <c r="P48" t="s">
        <v>31</v>
      </c>
      <c r="Q48">
        <v>0.41514900000765897</v>
      </c>
      <c r="R48" t="s">
        <v>26</v>
      </c>
      <c r="S48">
        <v>4</v>
      </c>
      <c r="T48">
        <v>1</v>
      </c>
      <c r="U48" t="s">
        <v>27</v>
      </c>
      <c r="V48" t="s">
        <v>28</v>
      </c>
      <c r="W48" t="s">
        <v>29</v>
      </c>
      <c r="X48" t="s">
        <v>26</v>
      </c>
      <c r="Y48" t="s">
        <v>30</v>
      </c>
    </row>
    <row r="49" spans="1:25" x14ac:dyDescent="0.35">
      <c r="A49">
        <v>15</v>
      </c>
      <c r="B49">
        <v>35</v>
      </c>
      <c r="C49">
        <v>13</v>
      </c>
      <c r="D49">
        <v>6</v>
      </c>
      <c r="E49">
        <v>5</v>
      </c>
      <c r="F49">
        <v>47</v>
      </c>
      <c r="G49">
        <v>1</v>
      </c>
      <c r="H49">
        <v>81.644576500024399</v>
      </c>
      <c r="J49">
        <v>81.615596300020101</v>
      </c>
      <c r="K49">
        <v>81.644576500024399</v>
      </c>
      <c r="L49">
        <v>82.624455500015699</v>
      </c>
      <c r="M49">
        <v>82.624455500015699</v>
      </c>
      <c r="N49">
        <v>82.657790700002806</v>
      </c>
      <c r="O49">
        <v>83.162311899999594</v>
      </c>
      <c r="P49" t="s">
        <v>31</v>
      </c>
      <c r="Q49">
        <v>0.52580880001187302</v>
      </c>
      <c r="R49" t="s">
        <v>26</v>
      </c>
      <c r="S49">
        <v>4</v>
      </c>
      <c r="T49">
        <v>1</v>
      </c>
      <c r="U49" t="s">
        <v>27</v>
      </c>
      <c r="V49" t="s">
        <v>28</v>
      </c>
      <c r="W49" t="s">
        <v>29</v>
      </c>
      <c r="X49" t="s">
        <v>26</v>
      </c>
      <c r="Y49" t="s">
        <v>30</v>
      </c>
    </row>
    <row r="50" spans="1:25" x14ac:dyDescent="0.35">
      <c r="A50">
        <v>40</v>
      </c>
      <c r="B50">
        <v>55</v>
      </c>
      <c r="C50">
        <v>62</v>
      </c>
      <c r="D50">
        <v>6</v>
      </c>
      <c r="E50">
        <v>6</v>
      </c>
      <c r="F50">
        <v>48</v>
      </c>
      <c r="G50">
        <v>3</v>
      </c>
      <c r="H50">
        <v>83.194772900023906</v>
      </c>
      <c r="J50">
        <v>83.165968300017994</v>
      </c>
      <c r="K50">
        <v>83.194772900023906</v>
      </c>
      <c r="L50">
        <v>84.174300100013994</v>
      </c>
      <c r="M50">
        <v>84.174300100013994</v>
      </c>
      <c r="N50">
        <v>84.207494500005794</v>
      </c>
      <c r="O50">
        <v>84.576844499999396</v>
      </c>
      <c r="P50" t="s">
        <v>31</v>
      </c>
      <c r="Q50">
        <v>0.389931699988665</v>
      </c>
      <c r="R50" t="s">
        <v>26</v>
      </c>
      <c r="S50">
        <v>4</v>
      </c>
      <c r="T50">
        <v>1</v>
      </c>
      <c r="U50" t="s">
        <v>27</v>
      </c>
      <c r="V50" t="s">
        <v>28</v>
      </c>
      <c r="W50" t="s">
        <v>29</v>
      </c>
      <c r="X50" t="s">
        <v>26</v>
      </c>
      <c r="Y50" t="s">
        <v>30</v>
      </c>
    </row>
    <row r="51" spans="1:25" x14ac:dyDescent="0.35">
      <c r="A51">
        <v>67</v>
      </c>
      <c r="B51">
        <v>75</v>
      </c>
      <c r="C51">
        <v>119</v>
      </c>
      <c r="D51">
        <v>7</v>
      </c>
      <c r="E51">
        <v>0</v>
      </c>
      <c r="F51">
        <v>49</v>
      </c>
      <c r="G51">
        <v>5</v>
      </c>
      <c r="H51">
        <v>84.612203399999999</v>
      </c>
      <c r="J51">
        <v>84.580003800016101</v>
      </c>
      <c r="K51">
        <v>84.612203399999999</v>
      </c>
      <c r="L51">
        <v>85.590846900013204</v>
      </c>
      <c r="M51">
        <v>85.590846900013204</v>
      </c>
      <c r="N51">
        <v>85.623946500010703</v>
      </c>
      <c r="O51">
        <v>86.043897400028001</v>
      </c>
      <c r="P51" t="s">
        <v>31</v>
      </c>
      <c r="Q51">
        <v>0.44275960000231801</v>
      </c>
      <c r="R51" t="s">
        <v>26</v>
      </c>
      <c r="S51">
        <v>4</v>
      </c>
      <c r="T51">
        <v>1</v>
      </c>
      <c r="U51" t="s">
        <v>27</v>
      </c>
      <c r="V51" t="s">
        <v>28</v>
      </c>
      <c r="W51" t="s">
        <v>29</v>
      </c>
      <c r="X51" t="s">
        <v>26</v>
      </c>
      <c r="Y51" t="s">
        <v>30</v>
      </c>
    </row>
    <row r="52" spans="1:25" x14ac:dyDescent="0.35">
      <c r="A52">
        <v>78</v>
      </c>
      <c r="B52">
        <v>80</v>
      </c>
      <c r="C52">
        <v>162</v>
      </c>
      <c r="D52">
        <v>7</v>
      </c>
      <c r="E52">
        <v>1</v>
      </c>
      <c r="F52">
        <v>50</v>
      </c>
      <c r="G52">
        <v>6</v>
      </c>
      <c r="H52">
        <v>86.0765121000004</v>
      </c>
      <c r="J52">
        <v>86.048692600015698</v>
      </c>
      <c r="K52">
        <v>86.0765121000004</v>
      </c>
      <c r="L52">
        <v>87.057230700011104</v>
      </c>
      <c r="M52">
        <v>87.057230700011104</v>
      </c>
      <c r="N52">
        <v>87.0904525000078</v>
      </c>
      <c r="O52">
        <v>87.4265102000208</v>
      </c>
      <c r="P52" t="s">
        <v>31</v>
      </c>
      <c r="Q52">
        <v>0.36192510000546402</v>
      </c>
      <c r="R52" t="s">
        <v>26</v>
      </c>
      <c r="S52">
        <v>4</v>
      </c>
      <c r="T52">
        <v>1</v>
      </c>
      <c r="U52" t="s">
        <v>27</v>
      </c>
      <c r="V52" t="s">
        <v>28</v>
      </c>
      <c r="W52" t="s">
        <v>29</v>
      </c>
      <c r="X52" t="s">
        <v>26</v>
      </c>
      <c r="Y52" t="s">
        <v>30</v>
      </c>
    </row>
    <row r="53" spans="1:25" x14ac:dyDescent="0.35">
      <c r="A53">
        <v>15</v>
      </c>
      <c r="B53">
        <v>35</v>
      </c>
      <c r="C53">
        <v>13</v>
      </c>
      <c r="D53">
        <v>7</v>
      </c>
      <c r="E53">
        <v>2</v>
      </c>
      <c r="F53">
        <v>51</v>
      </c>
      <c r="G53">
        <v>1</v>
      </c>
      <c r="H53">
        <v>87.460865000000894</v>
      </c>
      <c r="J53">
        <v>87.428977600007698</v>
      </c>
      <c r="K53">
        <v>87.460865000000894</v>
      </c>
      <c r="L53">
        <v>88.440322800015494</v>
      </c>
      <c r="M53">
        <v>88.440322800015494</v>
      </c>
      <c r="N53">
        <v>88.473712600010899</v>
      </c>
      <c r="O53">
        <v>88.776448100019394</v>
      </c>
      <c r="P53" t="s">
        <v>31</v>
      </c>
      <c r="Q53">
        <v>0.32873660000041099</v>
      </c>
      <c r="R53" t="s">
        <v>26</v>
      </c>
      <c r="S53">
        <v>4</v>
      </c>
      <c r="T53">
        <v>1</v>
      </c>
      <c r="U53" t="s">
        <v>27</v>
      </c>
      <c r="V53" t="s">
        <v>28</v>
      </c>
      <c r="W53" t="s">
        <v>29</v>
      </c>
      <c r="X53" t="s">
        <v>26</v>
      </c>
      <c r="Y53" t="s">
        <v>30</v>
      </c>
    </row>
    <row r="54" spans="1:25" x14ac:dyDescent="0.35">
      <c r="A54">
        <v>49</v>
      </c>
      <c r="B54">
        <v>60</v>
      </c>
      <c r="C54">
        <v>89</v>
      </c>
      <c r="D54">
        <v>7</v>
      </c>
      <c r="E54">
        <v>3</v>
      </c>
      <c r="F54">
        <v>52</v>
      </c>
      <c r="G54">
        <v>4</v>
      </c>
      <c r="H54">
        <v>88.810389300022507</v>
      </c>
      <c r="J54">
        <v>88.779086599999502</v>
      </c>
      <c r="K54">
        <v>88.810389300022507</v>
      </c>
      <c r="L54">
        <v>89.790293500001994</v>
      </c>
      <c r="M54">
        <v>89.790293500001994</v>
      </c>
      <c r="N54">
        <v>89.823611300002</v>
      </c>
      <c r="O54">
        <v>90.2622820000106</v>
      </c>
      <c r="P54" t="s">
        <v>31</v>
      </c>
      <c r="Q54">
        <v>0.46720499999355503</v>
      </c>
      <c r="R54" t="s">
        <v>26</v>
      </c>
      <c r="S54">
        <v>4</v>
      </c>
      <c r="T54">
        <v>1</v>
      </c>
      <c r="U54" t="s">
        <v>27</v>
      </c>
      <c r="V54" t="s">
        <v>28</v>
      </c>
      <c r="W54" t="s">
        <v>29</v>
      </c>
      <c r="X54" t="s">
        <v>26</v>
      </c>
      <c r="Y54" t="s">
        <v>30</v>
      </c>
    </row>
    <row r="55" spans="1:25" x14ac:dyDescent="0.35">
      <c r="A55">
        <v>40</v>
      </c>
      <c r="B55">
        <v>55</v>
      </c>
      <c r="C55">
        <v>62</v>
      </c>
      <c r="D55">
        <v>7</v>
      </c>
      <c r="E55">
        <v>4</v>
      </c>
      <c r="F55">
        <v>53</v>
      </c>
      <c r="G55">
        <v>3</v>
      </c>
      <c r="H55">
        <v>90.294421300000906</v>
      </c>
      <c r="J55">
        <v>90.265223200025503</v>
      </c>
      <c r="K55">
        <v>90.294421300000906</v>
      </c>
      <c r="L55">
        <v>91.273281200003098</v>
      </c>
      <c r="M55">
        <v>91.273281200003098</v>
      </c>
      <c r="N55">
        <v>91.3066328000277</v>
      </c>
      <c r="O55">
        <v>91.659211000020093</v>
      </c>
      <c r="P55" t="s">
        <v>31</v>
      </c>
      <c r="Q55">
        <v>0.37481460001436001</v>
      </c>
      <c r="R55" t="s">
        <v>26</v>
      </c>
      <c r="S55">
        <v>4</v>
      </c>
      <c r="T55">
        <v>1</v>
      </c>
      <c r="U55" t="s">
        <v>27</v>
      </c>
      <c r="V55" t="s">
        <v>28</v>
      </c>
      <c r="W55" t="s">
        <v>29</v>
      </c>
      <c r="X55" t="s">
        <v>26</v>
      </c>
      <c r="Y55" t="s">
        <v>30</v>
      </c>
    </row>
    <row r="56" spans="1:25" x14ac:dyDescent="0.35">
      <c r="A56">
        <v>11</v>
      </c>
      <c r="B56">
        <v>30</v>
      </c>
      <c r="C56">
        <v>7</v>
      </c>
      <c r="D56">
        <v>7</v>
      </c>
      <c r="E56">
        <v>5</v>
      </c>
      <c r="F56">
        <v>54</v>
      </c>
      <c r="G56">
        <v>0</v>
      </c>
      <c r="H56">
        <v>91.6945622000203</v>
      </c>
      <c r="J56">
        <v>91.662408600008305</v>
      </c>
      <c r="K56">
        <v>91.6945622000203</v>
      </c>
      <c r="L56">
        <v>92.673205000028204</v>
      </c>
      <c r="M56">
        <v>92.673205000028204</v>
      </c>
      <c r="N56">
        <v>92.706537300022305</v>
      </c>
      <c r="O56">
        <v>93.2597657000005</v>
      </c>
      <c r="P56" t="s">
        <v>25</v>
      </c>
      <c r="Q56">
        <v>0.57131260001915496</v>
      </c>
      <c r="R56" t="s">
        <v>26</v>
      </c>
      <c r="S56">
        <v>4</v>
      </c>
      <c r="T56">
        <v>1</v>
      </c>
      <c r="U56" t="s">
        <v>27</v>
      </c>
      <c r="V56" t="s">
        <v>28</v>
      </c>
      <c r="W56" t="s">
        <v>29</v>
      </c>
      <c r="X56" t="s">
        <v>26</v>
      </c>
      <c r="Y56" t="s">
        <v>30</v>
      </c>
    </row>
    <row r="57" spans="1:25" x14ac:dyDescent="0.35">
      <c r="A57">
        <v>27</v>
      </c>
      <c r="B57">
        <v>50</v>
      </c>
      <c r="C57">
        <v>21</v>
      </c>
      <c r="D57">
        <v>7</v>
      </c>
      <c r="E57">
        <v>6</v>
      </c>
      <c r="F57">
        <v>55</v>
      </c>
      <c r="G57">
        <v>2</v>
      </c>
      <c r="H57">
        <v>93.297941700002397</v>
      </c>
      <c r="J57">
        <v>93.263842200016299</v>
      </c>
      <c r="K57">
        <v>93.297941700002397</v>
      </c>
      <c r="L57">
        <v>94.273084900021701</v>
      </c>
      <c r="M57">
        <v>94.273084900021701</v>
      </c>
      <c r="N57">
        <v>94.306303800025404</v>
      </c>
      <c r="O57">
        <v>94.676563200016901</v>
      </c>
      <c r="P57" t="s">
        <v>31</v>
      </c>
      <c r="Q57">
        <v>0.38783130000228899</v>
      </c>
      <c r="R57" t="s">
        <v>26</v>
      </c>
      <c r="S57">
        <v>4</v>
      </c>
      <c r="T57">
        <v>1</v>
      </c>
      <c r="U57" t="s">
        <v>27</v>
      </c>
      <c r="V57" t="s">
        <v>28</v>
      </c>
      <c r="W57" t="s">
        <v>29</v>
      </c>
      <c r="X57" t="s">
        <v>26</v>
      </c>
      <c r="Y57" t="s">
        <v>30</v>
      </c>
    </row>
    <row r="58" spans="1:25" x14ac:dyDescent="0.35">
      <c r="A58">
        <v>78</v>
      </c>
      <c r="B58">
        <v>80</v>
      </c>
      <c r="C58">
        <v>162</v>
      </c>
      <c r="D58">
        <v>8</v>
      </c>
      <c r="E58">
        <v>0</v>
      </c>
      <c r="F58">
        <v>56</v>
      </c>
      <c r="G58">
        <v>6</v>
      </c>
      <c r="H58">
        <v>94.709065900009506</v>
      </c>
      <c r="J58">
        <v>94.680689700005999</v>
      </c>
      <c r="K58">
        <v>94.709065900009506</v>
      </c>
      <c r="L58">
        <v>95.689425900025498</v>
      </c>
      <c r="M58">
        <v>95.689425900025498</v>
      </c>
      <c r="N58">
        <v>95.722685100015894</v>
      </c>
      <c r="O58">
        <v>96.0427654000232</v>
      </c>
      <c r="P58" t="s">
        <v>31</v>
      </c>
      <c r="Q58">
        <v>0.33643239998491398</v>
      </c>
      <c r="R58" t="s">
        <v>26</v>
      </c>
      <c r="S58">
        <v>4</v>
      </c>
      <c r="T58">
        <v>1</v>
      </c>
      <c r="U58" t="s">
        <v>27</v>
      </c>
      <c r="V58" t="s">
        <v>28</v>
      </c>
      <c r="W58" t="s">
        <v>29</v>
      </c>
      <c r="X58" t="s">
        <v>26</v>
      </c>
      <c r="Y58" t="s">
        <v>30</v>
      </c>
    </row>
    <row r="59" spans="1:25" x14ac:dyDescent="0.35">
      <c r="A59">
        <v>49</v>
      </c>
      <c r="B59">
        <v>60</v>
      </c>
      <c r="C59">
        <v>89</v>
      </c>
      <c r="D59">
        <v>8</v>
      </c>
      <c r="E59">
        <v>1</v>
      </c>
      <c r="F59">
        <v>57</v>
      </c>
      <c r="G59">
        <v>4</v>
      </c>
      <c r="H59">
        <v>96.076553600025306</v>
      </c>
      <c r="J59">
        <v>96.046575700020099</v>
      </c>
      <c r="K59">
        <v>96.076553600025306</v>
      </c>
      <c r="L59">
        <v>97.0559556000225</v>
      </c>
      <c r="M59">
        <v>97.0559556000225</v>
      </c>
      <c r="N59">
        <v>97.089322800020398</v>
      </c>
      <c r="O59">
        <v>97.426204400020595</v>
      </c>
      <c r="P59" t="s">
        <v>31</v>
      </c>
      <c r="Q59">
        <v>0.35665430000517501</v>
      </c>
      <c r="R59" t="s">
        <v>26</v>
      </c>
      <c r="S59">
        <v>4</v>
      </c>
      <c r="T59">
        <v>1</v>
      </c>
      <c r="U59" t="s">
        <v>27</v>
      </c>
      <c r="V59" t="s">
        <v>28</v>
      </c>
      <c r="W59" t="s">
        <v>29</v>
      </c>
      <c r="X59" t="s">
        <v>26</v>
      </c>
      <c r="Y59" t="s">
        <v>30</v>
      </c>
    </row>
    <row r="60" spans="1:25" x14ac:dyDescent="0.35">
      <c r="A60">
        <v>15</v>
      </c>
      <c r="B60">
        <v>35</v>
      </c>
      <c r="C60">
        <v>13</v>
      </c>
      <c r="D60">
        <v>8</v>
      </c>
      <c r="E60">
        <v>2</v>
      </c>
      <c r="F60">
        <v>58</v>
      </c>
      <c r="G60">
        <v>1</v>
      </c>
      <c r="H60">
        <v>97.461306300014201</v>
      </c>
      <c r="J60">
        <v>97.429649100027703</v>
      </c>
      <c r="K60">
        <v>97.461306300014201</v>
      </c>
      <c r="L60">
        <v>98.439194300008197</v>
      </c>
      <c r="M60">
        <v>98.439194300008197</v>
      </c>
      <c r="N60">
        <v>98.472579500026697</v>
      </c>
      <c r="O60">
        <v>99.492556000011902</v>
      </c>
      <c r="P60" t="s">
        <v>31</v>
      </c>
      <c r="Q60">
        <v>1.0403857999772299</v>
      </c>
      <c r="R60" t="s">
        <v>26</v>
      </c>
      <c r="S60">
        <v>4</v>
      </c>
      <c r="T60">
        <v>1</v>
      </c>
      <c r="U60" t="s">
        <v>27</v>
      </c>
      <c r="V60" t="s">
        <v>28</v>
      </c>
      <c r="W60" t="s">
        <v>29</v>
      </c>
      <c r="X60" t="s">
        <v>26</v>
      </c>
      <c r="Y60" t="s">
        <v>30</v>
      </c>
    </row>
    <row r="61" spans="1:25" x14ac:dyDescent="0.35">
      <c r="A61">
        <v>40</v>
      </c>
      <c r="B61">
        <v>55</v>
      </c>
      <c r="C61">
        <v>62</v>
      </c>
      <c r="D61">
        <v>8</v>
      </c>
      <c r="E61">
        <v>3</v>
      </c>
      <c r="F61">
        <v>59</v>
      </c>
      <c r="G61">
        <v>3</v>
      </c>
      <c r="H61">
        <v>99.522363100026197</v>
      </c>
      <c r="J61">
        <v>99.495065000024596</v>
      </c>
      <c r="K61">
        <v>99.522363100026197</v>
      </c>
      <c r="L61">
        <v>100.50549360000799</v>
      </c>
      <c r="M61">
        <v>100.50549360000799</v>
      </c>
      <c r="N61">
        <v>100.522238000005</v>
      </c>
      <c r="O61">
        <v>101.05783580002</v>
      </c>
      <c r="P61" t="s">
        <v>31</v>
      </c>
      <c r="Q61">
        <v>0.53477189998375196</v>
      </c>
      <c r="R61" t="s">
        <v>26</v>
      </c>
      <c r="S61">
        <v>4</v>
      </c>
      <c r="T61">
        <v>1</v>
      </c>
      <c r="U61" t="s">
        <v>27</v>
      </c>
      <c r="V61" t="s">
        <v>28</v>
      </c>
      <c r="W61" t="s">
        <v>29</v>
      </c>
      <c r="X61" t="s">
        <v>26</v>
      </c>
      <c r="Y61" t="s">
        <v>30</v>
      </c>
    </row>
    <row r="62" spans="1:25" x14ac:dyDescent="0.35">
      <c r="A62">
        <v>11</v>
      </c>
      <c r="B62">
        <v>30</v>
      </c>
      <c r="C62">
        <v>7</v>
      </c>
      <c r="D62">
        <v>8</v>
      </c>
      <c r="E62">
        <v>4</v>
      </c>
      <c r="F62">
        <v>60</v>
      </c>
      <c r="G62">
        <v>0</v>
      </c>
      <c r="H62">
        <v>101.08494020000199</v>
      </c>
      <c r="J62">
        <v>101.060519400023</v>
      </c>
      <c r="K62">
        <v>101.08494020000199</v>
      </c>
      <c r="L62">
        <v>102.07207210001</v>
      </c>
      <c r="M62">
        <v>102.07207210001</v>
      </c>
      <c r="N62">
        <v>102.088545800012</v>
      </c>
      <c r="O62">
        <v>102.65829760002001</v>
      </c>
      <c r="P62" t="s">
        <v>25</v>
      </c>
      <c r="Q62">
        <v>0.57968330002040602</v>
      </c>
      <c r="R62" t="s">
        <v>26</v>
      </c>
      <c r="S62">
        <v>4</v>
      </c>
      <c r="T62">
        <v>1</v>
      </c>
      <c r="U62" t="s">
        <v>27</v>
      </c>
      <c r="V62" t="s">
        <v>28</v>
      </c>
      <c r="W62" t="s">
        <v>29</v>
      </c>
      <c r="X62" t="s">
        <v>26</v>
      </c>
      <c r="Y62" t="s">
        <v>30</v>
      </c>
    </row>
    <row r="63" spans="1:25" x14ac:dyDescent="0.35">
      <c r="A63">
        <v>27</v>
      </c>
      <c r="B63">
        <v>50</v>
      </c>
      <c r="C63">
        <v>21</v>
      </c>
      <c r="D63">
        <v>8</v>
      </c>
      <c r="E63">
        <v>5</v>
      </c>
      <c r="F63">
        <v>61</v>
      </c>
      <c r="G63">
        <v>2</v>
      </c>
      <c r="H63">
        <v>102.69286130002</v>
      </c>
      <c r="J63">
        <v>102.660651300015</v>
      </c>
      <c r="K63">
        <v>102.69286130002</v>
      </c>
      <c r="L63">
        <v>103.671851500024</v>
      </c>
      <c r="M63">
        <v>103.671851500024</v>
      </c>
      <c r="N63">
        <v>103.70512820000199</v>
      </c>
      <c r="O63">
        <v>104.22476040001401</v>
      </c>
      <c r="P63" t="s">
        <v>31</v>
      </c>
      <c r="Q63">
        <v>0.54069769999478001</v>
      </c>
      <c r="R63" t="s">
        <v>26</v>
      </c>
      <c r="S63">
        <v>4</v>
      </c>
      <c r="T63">
        <v>1</v>
      </c>
      <c r="U63" t="s">
        <v>27</v>
      </c>
      <c r="V63" t="s">
        <v>28</v>
      </c>
      <c r="W63" t="s">
        <v>29</v>
      </c>
      <c r="X63" t="s">
        <v>26</v>
      </c>
      <c r="Y63" t="s">
        <v>30</v>
      </c>
    </row>
    <row r="64" spans="1:25" x14ac:dyDescent="0.35">
      <c r="A64">
        <v>67</v>
      </c>
      <c r="B64">
        <v>75</v>
      </c>
      <c r="C64">
        <v>119</v>
      </c>
      <c r="D64">
        <v>8</v>
      </c>
      <c r="E64">
        <v>6</v>
      </c>
      <c r="F64">
        <v>62</v>
      </c>
      <c r="G64">
        <v>5</v>
      </c>
      <c r="H64">
        <v>104.258515300025</v>
      </c>
      <c r="J64">
        <v>104.228060200024</v>
      </c>
      <c r="K64">
        <v>104.258515300025</v>
      </c>
      <c r="L64">
        <v>105.238328600011</v>
      </c>
      <c r="M64">
        <v>105.238328600011</v>
      </c>
      <c r="N64">
        <v>105.271639000013</v>
      </c>
      <c r="O64">
        <v>105.723962200019</v>
      </c>
      <c r="P64" t="s">
        <v>31</v>
      </c>
      <c r="Q64">
        <v>0.47480079997330898</v>
      </c>
      <c r="R64" t="s">
        <v>26</v>
      </c>
      <c r="S64">
        <v>4</v>
      </c>
      <c r="T64">
        <v>1</v>
      </c>
      <c r="U64" t="s">
        <v>27</v>
      </c>
      <c r="V64" t="s">
        <v>28</v>
      </c>
      <c r="W64" t="s">
        <v>29</v>
      </c>
      <c r="X64" t="s">
        <v>26</v>
      </c>
      <c r="Y64" t="s">
        <v>30</v>
      </c>
    </row>
    <row r="65" spans="1:25" x14ac:dyDescent="0.35">
      <c r="A65">
        <v>40</v>
      </c>
      <c r="B65">
        <v>55</v>
      </c>
      <c r="C65">
        <v>62</v>
      </c>
      <c r="D65">
        <v>9</v>
      </c>
      <c r="E65">
        <v>0</v>
      </c>
      <c r="F65">
        <v>63</v>
      </c>
      <c r="G65">
        <v>3</v>
      </c>
      <c r="H65">
        <v>105.760597300017</v>
      </c>
      <c r="J65">
        <v>105.72701470000899</v>
      </c>
      <c r="K65">
        <v>105.760597300017</v>
      </c>
      <c r="L65">
        <v>106.738072900014</v>
      </c>
      <c r="M65">
        <v>106.738072900014</v>
      </c>
      <c r="N65">
        <v>106.77138850002601</v>
      </c>
      <c r="O65">
        <v>108.058022100012</v>
      </c>
      <c r="P65" t="s">
        <v>31</v>
      </c>
      <c r="Q65">
        <v>1.30235159999574</v>
      </c>
      <c r="R65" t="s">
        <v>26</v>
      </c>
      <c r="S65">
        <v>4</v>
      </c>
      <c r="T65">
        <v>1</v>
      </c>
      <c r="U65" t="s">
        <v>27</v>
      </c>
      <c r="V65" t="s">
        <v>28</v>
      </c>
      <c r="W65" t="s">
        <v>29</v>
      </c>
      <c r="X65" t="s">
        <v>26</v>
      </c>
      <c r="Y65" t="s">
        <v>30</v>
      </c>
    </row>
    <row r="66" spans="1:25" x14ac:dyDescent="0.35">
      <c r="A66">
        <v>15</v>
      </c>
      <c r="B66">
        <v>35</v>
      </c>
      <c r="C66">
        <v>13</v>
      </c>
      <c r="D66">
        <v>9</v>
      </c>
      <c r="E66">
        <v>1</v>
      </c>
      <c r="F66">
        <v>64</v>
      </c>
      <c r="G66">
        <v>1</v>
      </c>
      <c r="H66">
        <v>108.091755900008</v>
      </c>
      <c r="J66">
        <v>108.062220000021</v>
      </c>
      <c r="K66">
        <v>108.091755900008</v>
      </c>
      <c r="L66">
        <v>109.071173000003</v>
      </c>
      <c r="M66">
        <v>109.071173000003</v>
      </c>
      <c r="N66">
        <v>109.104413500026</v>
      </c>
      <c r="O66">
        <v>110.474721700011</v>
      </c>
      <c r="P66" t="s">
        <v>31</v>
      </c>
      <c r="Q66">
        <v>1.3952122000045999</v>
      </c>
      <c r="R66" t="s">
        <v>26</v>
      </c>
      <c r="S66">
        <v>4</v>
      </c>
      <c r="T66">
        <v>1</v>
      </c>
      <c r="U66" t="s">
        <v>27</v>
      </c>
      <c r="V66" t="s">
        <v>28</v>
      </c>
      <c r="W66" t="s">
        <v>29</v>
      </c>
      <c r="X66" t="s">
        <v>26</v>
      </c>
      <c r="Y66" t="s">
        <v>30</v>
      </c>
    </row>
    <row r="67" spans="1:25" x14ac:dyDescent="0.35">
      <c r="A67">
        <v>78</v>
      </c>
      <c r="B67">
        <v>80</v>
      </c>
      <c r="C67">
        <v>162</v>
      </c>
      <c r="D67">
        <v>9</v>
      </c>
      <c r="E67">
        <v>2</v>
      </c>
      <c r="F67">
        <v>65</v>
      </c>
      <c r="G67">
        <v>6</v>
      </c>
      <c r="H67">
        <v>110.509991800005</v>
      </c>
      <c r="J67">
        <v>110.477605600026</v>
      </c>
      <c r="K67">
        <v>110.509991800005</v>
      </c>
      <c r="L67">
        <v>111.487488000013</v>
      </c>
      <c r="M67">
        <v>111.487488000013</v>
      </c>
      <c r="N67">
        <v>111.520725800015</v>
      </c>
      <c r="O67">
        <v>112.157471100013</v>
      </c>
      <c r="P67" t="s">
        <v>31</v>
      </c>
      <c r="Q67">
        <v>0.66534980002324995</v>
      </c>
      <c r="R67" t="s">
        <v>26</v>
      </c>
      <c r="S67">
        <v>4</v>
      </c>
      <c r="T67">
        <v>1</v>
      </c>
      <c r="U67" t="s">
        <v>27</v>
      </c>
      <c r="V67" t="s">
        <v>28</v>
      </c>
      <c r="W67" t="s">
        <v>29</v>
      </c>
      <c r="X67" t="s">
        <v>26</v>
      </c>
      <c r="Y67" t="s">
        <v>30</v>
      </c>
    </row>
    <row r="68" spans="1:25" x14ac:dyDescent="0.35">
      <c r="A68">
        <v>27</v>
      </c>
      <c r="B68">
        <v>50</v>
      </c>
      <c r="C68">
        <v>21</v>
      </c>
      <c r="D68">
        <v>9</v>
      </c>
      <c r="E68">
        <v>3</v>
      </c>
      <c r="F68">
        <v>66</v>
      </c>
      <c r="G68">
        <v>2</v>
      </c>
      <c r="H68">
        <v>112.192822800017</v>
      </c>
      <c r="J68">
        <v>112.160917400004</v>
      </c>
      <c r="K68">
        <v>112.192822800017</v>
      </c>
      <c r="L68">
        <v>113.17058790000701</v>
      </c>
      <c r="M68">
        <v>113.17058790000701</v>
      </c>
      <c r="N68">
        <v>113.203986100008</v>
      </c>
      <c r="O68">
        <v>113.82341110002</v>
      </c>
      <c r="P68" t="s">
        <v>31</v>
      </c>
      <c r="Q68">
        <v>0.64293020000332002</v>
      </c>
      <c r="R68" t="s">
        <v>26</v>
      </c>
      <c r="S68">
        <v>4</v>
      </c>
      <c r="T68">
        <v>1</v>
      </c>
      <c r="U68" t="s">
        <v>27</v>
      </c>
      <c r="V68" t="s">
        <v>28</v>
      </c>
      <c r="W68" t="s">
        <v>29</v>
      </c>
      <c r="X68" t="s">
        <v>26</v>
      </c>
      <c r="Y68" t="s">
        <v>30</v>
      </c>
    </row>
    <row r="69" spans="1:25" x14ac:dyDescent="0.35">
      <c r="A69">
        <v>11</v>
      </c>
      <c r="B69">
        <v>30</v>
      </c>
      <c r="C69">
        <v>7</v>
      </c>
      <c r="D69">
        <v>9</v>
      </c>
      <c r="E69">
        <v>4</v>
      </c>
      <c r="F69">
        <v>67</v>
      </c>
      <c r="G69">
        <v>0</v>
      </c>
      <c r="H69">
        <v>113.850641700002</v>
      </c>
      <c r="J69">
        <v>113.82586280000299</v>
      </c>
      <c r="K69">
        <v>113.850641700002</v>
      </c>
      <c r="L69">
        <v>114.837007200025</v>
      </c>
      <c r="M69">
        <v>114.837007200025</v>
      </c>
      <c r="N69">
        <v>114.85378640002401</v>
      </c>
      <c r="O69">
        <v>115.489574900013</v>
      </c>
      <c r="P69" t="s">
        <v>25</v>
      </c>
      <c r="Q69">
        <v>0.64019360000383996</v>
      </c>
      <c r="R69" t="s">
        <v>26</v>
      </c>
      <c r="S69">
        <v>4</v>
      </c>
      <c r="T69">
        <v>1</v>
      </c>
      <c r="U69" t="s">
        <v>27</v>
      </c>
      <c r="V69" t="s">
        <v>28</v>
      </c>
      <c r="W69" t="s">
        <v>29</v>
      </c>
      <c r="X69" t="s">
        <v>26</v>
      </c>
      <c r="Y69" t="s">
        <v>30</v>
      </c>
    </row>
    <row r="70" spans="1:25" x14ac:dyDescent="0.35">
      <c r="A70">
        <v>49</v>
      </c>
      <c r="B70">
        <v>60</v>
      </c>
      <c r="C70">
        <v>89</v>
      </c>
      <c r="D70">
        <v>9</v>
      </c>
      <c r="E70">
        <v>5</v>
      </c>
      <c r="F70">
        <v>68</v>
      </c>
      <c r="G70">
        <v>4</v>
      </c>
      <c r="H70">
        <v>115.51797460002101</v>
      </c>
      <c r="J70">
        <v>115.49227110002499</v>
      </c>
      <c r="K70">
        <v>115.51797460002101</v>
      </c>
      <c r="L70">
        <v>116.50353460002199</v>
      </c>
      <c r="M70">
        <v>116.50353460002199</v>
      </c>
      <c r="N70">
        <v>116.520133800018</v>
      </c>
      <c r="O70">
        <v>117.006537400011</v>
      </c>
      <c r="P70" t="s">
        <v>31</v>
      </c>
      <c r="Q70">
        <v>0.48568069998873398</v>
      </c>
      <c r="R70" t="s">
        <v>26</v>
      </c>
      <c r="S70">
        <v>4</v>
      </c>
      <c r="T70">
        <v>1</v>
      </c>
      <c r="U70" t="s">
        <v>27</v>
      </c>
      <c r="V70" t="s">
        <v>28</v>
      </c>
      <c r="W70" t="s">
        <v>29</v>
      </c>
      <c r="X70" t="s">
        <v>26</v>
      </c>
      <c r="Y70" t="s">
        <v>30</v>
      </c>
    </row>
    <row r="71" spans="1:25" x14ac:dyDescent="0.35">
      <c r="A71">
        <v>67</v>
      </c>
      <c r="B71">
        <v>75</v>
      </c>
      <c r="C71">
        <v>119</v>
      </c>
      <c r="D71">
        <v>9</v>
      </c>
      <c r="E71">
        <v>6</v>
      </c>
      <c r="F71">
        <v>69</v>
      </c>
      <c r="G71">
        <v>5</v>
      </c>
      <c r="H71">
        <v>117.036008200026</v>
      </c>
      <c r="J71">
        <v>117.009811000025</v>
      </c>
      <c r="K71">
        <v>117.036008200026</v>
      </c>
      <c r="L71">
        <v>118.01990470002001</v>
      </c>
      <c r="M71">
        <v>118.01990470002001</v>
      </c>
      <c r="N71">
        <v>118.03661000001</v>
      </c>
      <c r="O71">
        <v>118.372899500012</v>
      </c>
      <c r="P71" t="s">
        <v>31</v>
      </c>
      <c r="Q71">
        <v>0.34536920001846699</v>
      </c>
      <c r="R71" t="s">
        <v>26</v>
      </c>
      <c r="S71">
        <v>4</v>
      </c>
      <c r="T71">
        <v>1</v>
      </c>
      <c r="U71" t="s">
        <v>27</v>
      </c>
      <c r="V71" t="s">
        <v>28</v>
      </c>
      <c r="W71" t="s">
        <v>29</v>
      </c>
      <c r="X71" t="s">
        <v>26</v>
      </c>
      <c r="Y71" t="s">
        <v>30</v>
      </c>
    </row>
    <row r="72" spans="1:25" x14ac:dyDescent="0.35">
      <c r="A72">
        <v>40</v>
      </c>
      <c r="B72">
        <v>55</v>
      </c>
      <c r="C72">
        <v>62</v>
      </c>
      <c r="D72">
        <v>10</v>
      </c>
      <c r="E72">
        <v>0</v>
      </c>
      <c r="F72">
        <v>70</v>
      </c>
      <c r="G72">
        <v>3</v>
      </c>
      <c r="H72">
        <v>118.40854470001</v>
      </c>
      <c r="J72">
        <v>118.375554600002</v>
      </c>
      <c r="K72">
        <v>118.40854470001</v>
      </c>
      <c r="L72">
        <v>119.386673300003</v>
      </c>
      <c r="M72">
        <v>119.386673300003</v>
      </c>
      <c r="N72">
        <v>119.419821600022</v>
      </c>
      <c r="O72">
        <v>119.772967299999</v>
      </c>
      <c r="P72" t="s">
        <v>31</v>
      </c>
      <c r="Q72">
        <v>0.36760329999378799</v>
      </c>
      <c r="R72" t="s">
        <v>26</v>
      </c>
      <c r="S72">
        <v>4</v>
      </c>
      <c r="T72">
        <v>1</v>
      </c>
      <c r="U72" t="s">
        <v>27</v>
      </c>
      <c r="V72" t="s">
        <v>28</v>
      </c>
      <c r="W72" t="s">
        <v>29</v>
      </c>
      <c r="X72" t="s">
        <v>26</v>
      </c>
      <c r="Y72" t="s">
        <v>30</v>
      </c>
    </row>
    <row r="73" spans="1:25" x14ac:dyDescent="0.35">
      <c r="A73">
        <v>11</v>
      </c>
      <c r="B73">
        <v>30</v>
      </c>
      <c r="C73">
        <v>7</v>
      </c>
      <c r="D73">
        <v>10</v>
      </c>
      <c r="E73">
        <v>1</v>
      </c>
      <c r="F73">
        <v>71</v>
      </c>
      <c r="G73">
        <v>0</v>
      </c>
      <c r="H73">
        <v>119.805989800021</v>
      </c>
      <c r="J73">
        <v>119.77643540001</v>
      </c>
      <c r="K73">
        <v>119.805989800021</v>
      </c>
      <c r="L73">
        <v>120.78640060001599</v>
      </c>
      <c r="M73">
        <v>120.78640060001599</v>
      </c>
      <c r="N73">
        <v>120.8195061</v>
      </c>
      <c r="O73">
        <v>121.523134800023</v>
      </c>
      <c r="P73" t="s">
        <v>25</v>
      </c>
      <c r="Q73">
        <v>0.73098190000746399</v>
      </c>
      <c r="R73" t="s">
        <v>26</v>
      </c>
      <c r="S73">
        <v>4</v>
      </c>
      <c r="T73">
        <v>1</v>
      </c>
      <c r="U73" t="s">
        <v>27</v>
      </c>
      <c r="V73" t="s">
        <v>28</v>
      </c>
      <c r="W73" t="s">
        <v>29</v>
      </c>
      <c r="X73" t="s">
        <v>26</v>
      </c>
      <c r="Y73" t="s">
        <v>30</v>
      </c>
    </row>
    <row r="74" spans="1:25" x14ac:dyDescent="0.35">
      <c r="A74">
        <v>67</v>
      </c>
      <c r="B74">
        <v>75</v>
      </c>
      <c r="C74">
        <v>119</v>
      </c>
      <c r="D74">
        <v>10</v>
      </c>
      <c r="E74">
        <v>2</v>
      </c>
      <c r="F74">
        <v>72</v>
      </c>
      <c r="G74">
        <v>5</v>
      </c>
      <c r="H74">
        <v>121.55191100001601</v>
      </c>
      <c r="J74">
        <v>121.525924800022</v>
      </c>
      <c r="K74">
        <v>121.55191100001601</v>
      </c>
      <c r="L74">
        <v>122.53598070002</v>
      </c>
      <c r="M74">
        <v>122.53598070002</v>
      </c>
      <c r="N74">
        <v>122.552713200013</v>
      </c>
      <c r="O74">
        <v>123.172722900024</v>
      </c>
      <c r="P74" t="s">
        <v>31</v>
      </c>
      <c r="Q74">
        <v>0.61801259999629099</v>
      </c>
      <c r="R74" t="s">
        <v>26</v>
      </c>
      <c r="S74">
        <v>4</v>
      </c>
      <c r="T74">
        <v>1</v>
      </c>
      <c r="U74" t="s">
        <v>27</v>
      </c>
      <c r="V74" t="s">
        <v>28</v>
      </c>
      <c r="W74" t="s">
        <v>29</v>
      </c>
      <c r="X74" t="s">
        <v>26</v>
      </c>
      <c r="Y74" t="s">
        <v>30</v>
      </c>
    </row>
    <row r="75" spans="1:25" x14ac:dyDescent="0.35">
      <c r="A75">
        <v>27</v>
      </c>
      <c r="B75">
        <v>50</v>
      </c>
      <c r="C75">
        <v>21</v>
      </c>
      <c r="D75">
        <v>10</v>
      </c>
      <c r="E75">
        <v>3</v>
      </c>
      <c r="F75">
        <v>73</v>
      </c>
      <c r="G75">
        <v>2</v>
      </c>
      <c r="H75">
        <v>123.205698300007</v>
      </c>
      <c r="J75">
        <v>123.176430200022</v>
      </c>
      <c r="K75">
        <v>123.205698300007</v>
      </c>
      <c r="L75">
        <v>124.18580500001499</v>
      </c>
      <c r="M75">
        <v>124.18580500001499</v>
      </c>
      <c r="N75">
        <v>124.219135500025</v>
      </c>
      <c r="O75">
        <v>124.55521710001599</v>
      </c>
      <c r="P75" t="s">
        <v>31</v>
      </c>
      <c r="Q75">
        <v>0.35971570000401698</v>
      </c>
      <c r="R75" t="s">
        <v>26</v>
      </c>
      <c r="S75">
        <v>4</v>
      </c>
      <c r="T75">
        <v>1</v>
      </c>
      <c r="U75" t="s">
        <v>27</v>
      </c>
      <c r="V75" t="s">
        <v>28</v>
      </c>
      <c r="W75" t="s">
        <v>29</v>
      </c>
      <c r="X75" t="s">
        <v>26</v>
      </c>
      <c r="Y75" t="s">
        <v>30</v>
      </c>
    </row>
    <row r="76" spans="1:25" x14ac:dyDescent="0.35">
      <c r="A76">
        <v>49</v>
      </c>
      <c r="B76">
        <v>60</v>
      </c>
      <c r="C76">
        <v>89</v>
      </c>
      <c r="D76">
        <v>10</v>
      </c>
      <c r="E76">
        <v>4</v>
      </c>
      <c r="F76">
        <v>74</v>
      </c>
      <c r="G76">
        <v>4</v>
      </c>
      <c r="H76">
        <v>124.589144500001</v>
      </c>
      <c r="J76">
        <v>124.558265300001</v>
      </c>
      <c r="K76">
        <v>124.589144500001</v>
      </c>
      <c r="L76">
        <v>125.569028100027</v>
      </c>
      <c r="M76">
        <v>125.569028100027</v>
      </c>
      <c r="N76">
        <v>125.60226710001</v>
      </c>
      <c r="O76">
        <v>125.90678330001499</v>
      </c>
      <c r="P76" t="s">
        <v>31</v>
      </c>
      <c r="Q76">
        <v>0.32851730001857499</v>
      </c>
      <c r="R76" t="s">
        <v>26</v>
      </c>
      <c r="S76">
        <v>4</v>
      </c>
      <c r="T76">
        <v>1</v>
      </c>
      <c r="U76" t="s">
        <v>27</v>
      </c>
      <c r="V76" t="s">
        <v>28</v>
      </c>
      <c r="W76" t="s">
        <v>29</v>
      </c>
      <c r="X76" t="s">
        <v>26</v>
      </c>
      <c r="Y76" t="s">
        <v>30</v>
      </c>
    </row>
    <row r="77" spans="1:25" x14ac:dyDescent="0.35">
      <c r="A77">
        <v>15</v>
      </c>
      <c r="B77">
        <v>35</v>
      </c>
      <c r="C77">
        <v>13</v>
      </c>
      <c r="D77">
        <v>10</v>
      </c>
      <c r="E77">
        <v>5</v>
      </c>
      <c r="F77">
        <v>75</v>
      </c>
      <c r="G77">
        <v>1</v>
      </c>
      <c r="H77">
        <v>125.939505000016</v>
      </c>
      <c r="J77">
        <v>125.911081400001</v>
      </c>
      <c r="K77">
        <v>125.939505000016</v>
      </c>
      <c r="L77">
        <v>126.918853200011</v>
      </c>
      <c r="M77">
        <v>126.918853200011</v>
      </c>
      <c r="N77">
        <v>126.95210150000599</v>
      </c>
      <c r="O77">
        <v>127.539022300014</v>
      </c>
      <c r="P77" t="s">
        <v>31</v>
      </c>
      <c r="Q77">
        <v>0.61548009997932196</v>
      </c>
      <c r="R77" t="s">
        <v>26</v>
      </c>
      <c r="S77">
        <v>4</v>
      </c>
      <c r="T77">
        <v>1</v>
      </c>
      <c r="U77" t="s">
        <v>27</v>
      </c>
      <c r="V77" t="s">
        <v>28</v>
      </c>
      <c r="W77" t="s">
        <v>29</v>
      </c>
      <c r="X77" t="s">
        <v>26</v>
      </c>
      <c r="Y77" t="s">
        <v>30</v>
      </c>
    </row>
    <row r="78" spans="1:25" x14ac:dyDescent="0.35">
      <c r="A78">
        <v>78</v>
      </c>
      <c r="B78">
        <v>80</v>
      </c>
      <c r="C78">
        <v>162</v>
      </c>
      <c r="D78">
        <v>10</v>
      </c>
      <c r="E78">
        <v>6</v>
      </c>
      <c r="F78">
        <v>76</v>
      </c>
      <c r="G78">
        <v>6</v>
      </c>
      <c r="H78">
        <v>127.57389530000999</v>
      </c>
      <c r="J78">
        <v>127.54210630001</v>
      </c>
      <c r="K78">
        <v>127.57389530000999</v>
      </c>
      <c r="L78">
        <v>128.55211360001701</v>
      </c>
      <c r="M78">
        <v>128.55211360001701</v>
      </c>
      <c r="N78">
        <v>128.58525530001401</v>
      </c>
      <c r="O78">
        <v>129.12176250002801</v>
      </c>
      <c r="P78" t="s">
        <v>31</v>
      </c>
      <c r="Q78">
        <v>0.56392260000575301</v>
      </c>
      <c r="R78" t="s">
        <v>26</v>
      </c>
      <c r="S78">
        <v>4</v>
      </c>
      <c r="T78">
        <v>1</v>
      </c>
      <c r="U78" t="s">
        <v>27</v>
      </c>
      <c r="V78" t="s">
        <v>28</v>
      </c>
      <c r="W78" t="s">
        <v>29</v>
      </c>
      <c r="X78" t="s">
        <v>26</v>
      </c>
      <c r="Y78" t="s">
        <v>30</v>
      </c>
    </row>
    <row r="79" spans="1:25" x14ac:dyDescent="0.35">
      <c r="A79">
        <v>67</v>
      </c>
      <c r="B79">
        <v>75</v>
      </c>
      <c r="C79">
        <v>119</v>
      </c>
      <c r="D79">
        <v>11</v>
      </c>
      <c r="E79">
        <v>0</v>
      </c>
      <c r="F79">
        <v>77</v>
      </c>
      <c r="G79">
        <v>5</v>
      </c>
      <c r="H79">
        <v>129.15845950000201</v>
      </c>
      <c r="J79">
        <v>129.12436920002801</v>
      </c>
      <c r="K79">
        <v>129.15845950000201</v>
      </c>
      <c r="L79">
        <v>130.135189000022</v>
      </c>
      <c r="M79">
        <v>130.135189000022</v>
      </c>
      <c r="N79">
        <v>130.16859290000801</v>
      </c>
      <c r="O79">
        <v>130.65503320001801</v>
      </c>
      <c r="P79" t="s">
        <v>31</v>
      </c>
      <c r="Q79">
        <v>0.50508249999256805</v>
      </c>
      <c r="R79" t="s">
        <v>26</v>
      </c>
      <c r="S79">
        <v>4</v>
      </c>
      <c r="T79">
        <v>1</v>
      </c>
      <c r="U79" t="s">
        <v>27</v>
      </c>
      <c r="V79" t="s">
        <v>28</v>
      </c>
      <c r="W79" t="s">
        <v>29</v>
      </c>
      <c r="X79" t="s">
        <v>26</v>
      </c>
      <c r="Y79" t="s">
        <v>30</v>
      </c>
    </row>
    <row r="80" spans="1:25" x14ac:dyDescent="0.35">
      <c r="A80">
        <v>27</v>
      </c>
      <c r="B80">
        <v>50</v>
      </c>
      <c r="C80">
        <v>21</v>
      </c>
      <c r="D80">
        <v>11</v>
      </c>
      <c r="E80">
        <v>1</v>
      </c>
      <c r="F80">
        <v>78</v>
      </c>
      <c r="G80">
        <v>2</v>
      </c>
      <c r="H80">
        <v>130.687248300004</v>
      </c>
      <c r="J80">
        <v>130.65797370002801</v>
      </c>
      <c r="K80">
        <v>130.687248300004</v>
      </c>
      <c r="L80">
        <v>131.668338300019</v>
      </c>
      <c r="M80">
        <v>131.668338300019</v>
      </c>
      <c r="N80">
        <v>131.70148840002301</v>
      </c>
      <c r="O80">
        <v>132.171451100002</v>
      </c>
      <c r="P80" t="s">
        <v>31</v>
      </c>
      <c r="Q80">
        <v>0.484525899984873</v>
      </c>
      <c r="R80" t="s">
        <v>26</v>
      </c>
      <c r="S80">
        <v>4</v>
      </c>
      <c r="T80">
        <v>1</v>
      </c>
      <c r="U80" t="s">
        <v>27</v>
      </c>
      <c r="V80" t="s">
        <v>28</v>
      </c>
      <c r="W80" t="s">
        <v>29</v>
      </c>
      <c r="X80" t="s">
        <v>26</v>
      </c>
      <c r="Y80" t="s">
        <v>30</v>
      </c>
    </row>
    <row r="81" spans="1:25" x14ac:dyDescent="0.35">
      <c r="A81">
        <v>78</v>
      </c>
      <c r="B81">
        <v>80</v>
      </c>
      <c r="C81">
        <v>162</v>
      </c>
      <c r="D81">
        <v>11</v>
      </c>
      <c r="E81">
        <v>2</v>
      </c>
      <c r="F81">
        <v>79</v>
      </c>
      <c r="G81">
        <v>6</v>
      </c>
      <c r="H81">
        <v>132.20099979999901</v>
      </c>
      <c r="J81">
        <v>132.17532140002001</v>
      </c>
      <c r="K81">
        <v>132.20099979999901</v>
      </c>
      <c r="L81">
        <v>133.18474210001199</v>
      </c>
      <c r="M81">
        <v>133.18474210001199</v>
      </c>
      <c r="N81">
        <v>133.20138500002199</v>
      </c>
      <c r="O81">
        <v>133.82053940001001</v>
      </c>
      <c r="P81" t="s">
        <v>31</v>
      </c>
      <c r="Q81">
        <v>0.62424090001150001</v>
      </c>
      <c r="R81" t="s">
        <v>26</v>
      </c>
      <c r="S81">
        <v>4</v>
      </c>
      <c r="T81">
        <v>1</v>
      </c>
      <c r="U81" t="s">
        <v>27</v>
      </c>
      <c r="V81" t="s">
        <v>28</v>
      </c>
      <c r="W81" t="s">
        <v>29</v>
      </c>
      <c r="X81" t="s">
        <v>26</v>
      </c>
      <c r="Y81" t="s">
        <v>30</v>
      </c>
    </row>
    <row r="82" spans="1:25" x14ac:dyDescent="0.35">
      <c r="A82">
        <v>11</v>
      </c>
      <c r="B82">
        <v>30</v>
      </c>
      <c r="C82">
        <v>7</v>
      </c>
      <c r="D82">
        <v>11</v>
      </c>
      <c r="E82">
        <v>3</v>
      </c>
      <c r="F82">
        <v>80</v>
      </c>
      <c r="G82">
        <v>0</v>
      </c>
      <c r="H82">
        <v>133.84869630000301</v>
      </c>
      <c r="J82">
        <v>133.82298530000801</v>
      </c>
      <c r="K82">
        <v>133.84869630000301</v>
      </c>
      <c r="L82">
        <v>134.834598400018</v>
      </c>
      <c r="M82">
        <v>134.834598400018</v>
      </c>
      <c r="N82">
        <v>134.85117290000099</v>
      </c>
      <c r="O82">
        <v>135.53775180000201</v>
      </c>
      <c r="P82" t="s">
        <v>25</v>
      </c>
      <c r="Q82">
        <v>0.68845270000747405</v>
      </c>
      <c r="R82" t="s">
        <v>26</v>
      </c>
      <c r="S82">
        <v>4</v>
      </c>
      <c r="T82">
        <v>1</v>
      </c>
      <c r="U82" t="s">
        <v>27</v>
      </c>
      <c r="V82" t="s">
        <v>28</v>
      </c>
      <c r="W82" t="s">
        <v>29</v>
      </c>
      <c r="X82" t="s">
        <v>26</v>
      </c>
      <c r="Y82" t="s">
        <v>30</v>
      </c>
    </row>
    <row r="83" spans="1:25" x14ac:dyDescent="0.35">
      <c r="A83">
        <v>49</v>
      </c>
      <c r="B83">
        <v>60</v>
      </c>
      <c r="C83">
        <v>89</v>
      </c>
      <c r="D83">
        <v>11</v>
      </c>
      <c r="E83">
        <v>4</v>
      </c>
      <c r="F83">
        <v>81</v>
      </c>
      <c r="G83">
        <v>4</v>
      </c>
      <c r="H83">
        <v>135.57077790002199</v>
      </c>
      <c r="J83">
        <v>135.54194110000299</v>
      </c>
      <c r="K83">
        <v>135.57077790002199</v>
      </c>
      <c r="L83">
        <v>136.55107570000101</v>
      </c>
      <c r="M83">
        <v>136.55107570000101</v>
      </c>
      <c r="N83">
        <v>136.58425410001601</v>
      </c>
      <c r="O83">
        <v>137.28797930001701</v>
      </c>
      <c r="P83" t="s">
        <v>31</v>
      </c>
      <c r="Q83">
        <v>0.73140660001081403</v>
      </c>
      <c r="R83" t="s">
        <v>26</v>
      </c>
      <c r="S83">
        <v>4</v>
      </c>
      <c r="T83">
        <v>1</v>
      </c>
      <c r="U83" t="s">
        <v>27</v>
      </c>
      <c r="V83" t="s">
        <v>28</v>
      </c>
      <c r="W83" t="s">
        <v>29</v>
      </c>
      <c r="X83" t="s">
        <v>26</v>
      </c>
      <c r="Y83" t="s">
        <v>30</v>
      </c>
    </row>
    <row r="84" spans="1:25" x14ac:dyDescent="0.35">
      <c r="A84">
        <v>40</v>
      </c>
      <c r="B84">
        <v>55</v>
      </c>
      <c r="C84">
        <v>62</v>
      </c>
      <c r="D84">
        <v>11</v>
      </c>
      <c r="E84">
        <v>5</v>
      </c>
      <c r="F84">
        <v>82</v>
      </c>
      <c r="G84">
        <v>3</v>
      </c>
      <c r="H84">
        <v>137.315253600012</v>
      </c>
      <c r="J84">
        <v>137.29008560001901</v>
      </c>
      <c r="K84">
        <v>137.315253600012</v>
      </c>
      <c r="L84">
        <v>138.300679800013</v>
      </c>
      <c r="M84">
        <v>138.300679800013</v>
      </c>
      <c r="N84">
        <v>138.317388499999</v>
      </c>
      <c r="O84">
        <v>139.35359050001699</v>
      </c>
      <c r="P84" t="s">
        <v>31</v>
      </c>
      <c r="Q84">
        <v>1.03890319998026</v>
      </c>
      <c r="R84" t="s">
        <v>26</v>
      </c>
      <c r="S84">
        <v>4</v>
      </c>
      <c r="T84">
        <v>1</v>
      </c>
      <c r="U84" t="s">
        <v>27</v>
      </c>
      <c r="V84" t="s">
        <v>28</v>
      </c>
      <c r="W84" t="s">
        <v>29</v>
      </c>
      <c r="X84" t="s">
        <v>26</v>
      </c>
      <c r="Y84" t="s">
        <v>30</v>
      </c>
    </row>
    <row r="85" spans="1:25" x14ac:dyDescent="0.35">
      <c r="A85">
        <v>15</v>
      </c>
      <c r="B85">
        <v>35</v>
      </c>
      <c r="C85">
        <v>13</v>
      </c>
      <c r="D85">
        <v>11</v>
      </c>
      <c r="E85">
        <v>6</v>
      </c>
      <c r="F85">
        <v>83</v>
      </c>
      <c r="G85">
        <v>1</v>
      </c>
      <c r="H85">
        <v>139.38572830002499</v>
      </c>
      <c r="J85">
        <v>139.356283500004</v>
      </c>
      <c r="K85">
        <v>139.38572830002499</v>
      </c>
      <c r="L85">
        <v>140.367215700011</v>
      </c>
      <c r="M85">
        <v>140.367215700011</v>
      </c>
      <c r="N85">
        <v>140.40054070000701</v>
      </c>
      <c r="O85">
        <v>140.82071600001601</v>
      </c>
      <c r="P85" t="s">
        <v>31</v>
      </c>
      <c r="Q85">
        <v>0.43908029998419801</v>
      </c>
      <c r="R85" t="s">
        <v>26</v>
      </c>
      <c r="S85">
        <v>4</v>
      </c>
      <c r="T85">
        <v>1</v>
      </c>
      <c r="U85" t="s">
        <v>27</v>
      </c>
      <c r="V85" t="s">
        <v>28</v>
      </c>
      <c r="W85" t="s">
        <v>29</v>
      </c>
      <c r="X85" t="s">
        <v>26</v>
      </c>
      <c r="Y85" t="s">
        <v>30</v>
      </c>
    </row>
    <row r="86" spans="1:25" x14ac:dyDescent="0.35">
      <c r="A86">
        <v>15</v>
      </c>
      <c r="B86">
        <v>35</v>
      </c>
      <c r="C86">
        <v>13</v>
      </c>
      <c r="D86">
        <v>12</v>
      </c>
      <c r="E86">
        <v>0</v>
      </c>
      <c r="F86">
        <v>84</v>
      </c>
      <c r="G86">
        <v>1</v>
      </c>
      <c r="H86">
        <v>140.83601950001301</v>
      </c>
      <c r="J86">
        <v>140.824036400008</v>
      </c>
      <c r="K86">
        <v>140.83601950001301</v>
      </c>
      <c r="L86">
        <v>141.83375000001899</v>
      </c>
      <c r="M86">
        <v>141.83375000001899</v>
      </c>
      <c r="N86">
        <v>141.850289699999</v>
      </c>
      <c r="O86">
        <v>142.57077090002699</v>
      </c>
      <c r="P86" t="s">
        <v>31</v>
      </c>
      <c r="Q86">
        <v>0.72050689999014095</v>
      </c>
      <c r="R86" t="s">
        <v>26</v>
      </c>
      <c r="S86">
        <v>4</v>
      </c>
      <c r="T86">
        <v>1</v>
      </c>
      <c r="U86" t="s">
        <v>27</v>
      </c>
      <c r="V86" t="s">
        <v>28</v>
      </c>
      <c r="W86" t="s">
        <v>29</v>
      </c>
      <c r="X86" t="s">
        <v>26</v>
      </c>
      <c r="Y86" t="s">
        <v>30</v>
      </c>
    </row>
    <row r="87" spans="1:25" x14ac:dyDescent="0.35">
      <c r="A87">
        <v>11</v>
      </c>
      <c r="B87">
        <v>30</v>
      </c>
      <c r="C87">
        <v>7</v>
      </c>
      <c r="D87">
        <v>12</v>
      </c>
      <c r="E87">
        <v>1</v>
      </c>
      <c r="F87">
        <v>85</v>
      </c>
      <c r="G87">
        <v>0</v>
      </c>
      <c r="H87">
        <v>142.604269300005</v>
      </c>
      <c r="J87">
        <v>142.57524280002599</v>
      </c>
      <c r="K87">
        <v>142.604269300005</v>
      </c>
      <c r="L87">
        <v>143.58341220000801</v>
      </c>
      <c r="M87">
        <v>143.58341220000801</v>
      </c>
      <c r="N87">
        <v>143.616675600002</v>
      </c>
      <c r="O87">
        <v>144.48617490002599</v>
      </c>
      <c r="P87" t="s">
        <v>25</v>
      </c>
      <c r="Q87">
        <v>0.89238090001162995</v>
      </c>
      <c r="R87" t="s">
        <v>26</v>
      </c>
      <c r="S87">
        <v>4</v>
      </c>
      <c r="T87">
        <v>1</v>
      </c>
      <c r="U87" t="s">
        <v>27</v>
      </c>
      <c r="V87" t="s">
        <v>28</v>
      </c>
      <c r="W87" t="s">
        <v>29</v>
      </c>
      <c r="X87" t="s">
        <v>26</v>
      </c>
      <c r="Y87" t="s">
        <v>30</v>
      </c>
    </row>
    <row r="88" spans="1:25" x14ac:dyDescent="0.35">
      <c r="A88">
        <v>49</v>
      </c>
      <c r="B88">
        <v>60</v>
      </c>
      <c r="C88">
        <v>89</v>
      </c>
      <c r="D88">
        <v>12</v>
      </c>
      <c r="E88">
        <v>2</v>
      </c>
      <c r="F88">
        <v>86</v>
      </c>
      <c r="G88">
        <v>4</v>
      </c>
      <c r="H88">
        <v>144.517875500023</v>
      </c>
      <c r="J88">
        <v>144.48874020000201</v>
      </c>
      <c r="K88">
        <v>144.517875500023</v>
      </c>
      <c r="L88">
        <v>145.49985410002401</v>
      </c>
      <c r="M88">
        <v>145.49985410002401</v>
      </c>
      <c r="N88">
        <v>145.53289760000101</v>
      </c>
      <c r="O88">
        <v>146.56945300000299</v>
      </c>
      <c r="P88" t="s">
        <v>31</v>
      </c>
      <c r="Q88">
        <v>1.06511609998415</v>
      </c>
      <c r="R88" t="s">
        <v>26</v>
      </c>
      <c r="S88">
        <v>4</v>
      </c>
      <c r="T88">
        <v>1</v>
      </c>
      <c r="U88" t="s">
        <v>27</v>
      </c>
      <c r="V88" t="s">
        <v>28</v>
      </c>
      <c r="W88" t="s">
        <v>29</v>
      </c>
      <c r="X88" t="s">
        <v>26</v>
      </c>
      <c r="Y88" t="s">
        <v>30</v>
      </c>
    </row>
    <row r="89" spans="1:25" x14ac:dyDescent="0.35">
      <c r="A89">
        <v>67</v>
      </c>
      <c r="B89">
        <v>75</v>
      </c>
      <c r="C89">
        <v>119</v>
      </c>
      <c r="D89">
        <v>12</v>
      </c>
      <c r="E89">
        <v>3</v>
      </c>
      <c r="F89">
        <v>87</v>
      </c>
      <c r="G89">
        <v>5</v>
      </c>
      <c r="H89">
        <v>146.60384700002001</v>
      </c>
      <c r="J89">
        <v>146.573774600023</v>
      </c>
      <c r="K89">
        <v>146.60384700002001</v>
      </c>
      <c r="L89">
        <v>147.58283570001299</v>
      </c>
      <c r="M89">
        <v>147.58283570001299</v>
      </c>
      <c r="N89">
        <v>147.61616740000301</v>
      </c>
      <c r="O89">
        <v>148.41895109999999</v>
      </c>
      <c r="P89" t="s">
        <v>31</v>
      </c>
      <c r="Q89">
        <v>0.82738570001674805</v>
      </c>
      <c r="R89" t="s">
        <v>26</v>
      </c>
      <c r="S89">
        <v>4</v>
      </c>
      <c r="T89">
        <v>1</v>
      </c>
      <c r="U89" t="s">
        <v>27</v>
      </c>
      <c r="V89" t="s">
        <v>28</v>
      </c>
      <c r="W89" t="s">
        <v>29</v>
      </c>
      <c r="X89" t="s">
        <v>26</v>
      </c>
      <c r="Y89" t="s">
        <v>30</v>
      </c>
    </row>
    <row r="90" spans="1:25" x14ac:dyDescent="0.35">
      <c r="A90">
        <v>27</v>
      </c>
      <c r="B90">
        <v>50</v>
      </c>
      <c r="C90">
        <v>21</v>
      </c>
      <c r="D90">
        <v>12</v>
      </c>
      <c r="E90">
        <v>4</v>
      </c>
      <c r="F90">
        <v>88</v>
      </c>
      <c r="G90">
        <v>2</v>
      </c>
      <c r="H90">
        <v>148.44751520000801</v>
      </c>
      <c r="J90">
        <v>148.421426900022</v>
      </c>
      <c r="K90">
        <v>148.44751520000801</v>
      </c>
      <c r="L90">
        <v>149.432198599999</v>
      </c>
      <c r="M90">
        <v>149.432198599999</v>
      </c>
      <c r="N90">
        <v>149.448889400024</v>
      </c>
      <c r="O90">
        <v>150.51753080001799</v>
      </c>
      <c r="P90" t="s">
        <v>31</v>
      </c>
      <c r="Q90">
        <v>1.0699126000108601</v>
      </c>
      <c r="R90" t="s">
        <v>26</v>
      </c>
      <c r="S90">
        <v>4</v>
      </c>
      <c r="T90">
        <v>1</v>
      </c>
      <c r="U90" t="s">
        <v>27</v>
      </c>
      <c r="V90" t="s">
        <v>28</v>
      </c>
      <c r="W90" t="s">
        <v>29</v>
      </c>
      <c r="X90" t="s">
        <v>26</v>
      </c>
      <c r="Y90" t="s">
        <v>30</v>
      </c>
    </row>
    <row r="91" spans="1:25" x14ac:dyDescent="0.35">
      <c r="A91">
        <v>78</v>
      </c>
      <c r="B91">
        <v>80</v>
      </c>
      <c r="C91">
        <v>162</v>
      </c>
      <c r="D91">
        <v>12</v>
      </c>
      <c r="E91">
        <v>5</v>
      </c>
      <c r="F91">
        <v>89</v>
      </c>
      <c r="G91">
        <v>6</v>
      </c>
      <c r="H91">
        <v>150.540599700005</v>
      </c>
      <c r="J91">
        <v>150.51975550001899</v>
      </c>
      <c r="K91">
        <v>150.540599700005</v>
      </c>
      <c r="L91">
        <v>151.53229710002699</v>
      </c>
      <c r="M91">
        <v>151.53229710002699</v>
      </c>
      <c r="N91">
        <v>151.5489772</v>
      </c>
      <c r="O91">
        <v>152.152295900014</v>
      </c>
      <c r="P91" t="s">
        <v>31</v>
      </c>
      <c r="Q91">
        <v>0.60232649999670596</v>
      </c>
      <c r="R91" t="s">
        <v>26</v>
      </c>
      <c r="S91">
        <v>4</v>
      </c>
      <c r="T91">
        <v>1</v>
      </c>
      <c r="U91" t="s">
        <v>27</v>
      </c>
      <c r="V91" t="s">
        <v>28</v>
      </c>
      <c r="W91" t="s">
        <v>29</v>
      </c>
      <c r="X91" t="s">
        <v>26</v>
      </c>
      <c r="Y91" t="s">
        <v>30</v>
      </c>
    </row>
    <row r="92" spans="1:25" x14ac:dyDescent="0.35">
      <c r="A92">
        <v>40</v>
      </c>
      <c r="B92">
        <v>55</v>
      </c>
      <c r="C92">
        <v>62</v>
      </c>
      <c r="D92">
        <v>12</v>
      </c>
      <c r="E92">
        <v>6</v>
      </c>
      <c r="F92">
        <v>90</v>
      </c>
      <c r="G92">
        <v>3</v>
      </c>
      <c r="H92">
        <v>152.18171290002601</v>
      </c>
      <c r="J92">
        <v>152.15556740001099</v>
      </c>
      <c r="K92">
        <v>152.18171290002601</v>
      </c>
      <c r="L92">
        <v>153.16556430002601</v>
      </c>
      <c r="M92">
        <v>153.16556430002601</v>
      </c>
      <c r="N92">
        <v>153.18220350000701</v>
      </c>
      <c r="O92">
        <v>154.984977500018</v>
      </c>
      <c r="P92" t="s">
        <v>31</v>
      </c>
      <c r="Q92">
        <v>1.8087747999816199</v>
      </c>
      <c r="R92" t="s">
        <v>26</v>
      </c>
      <c r="S92">
        <v>4</v>
      </c>
      <c r="T92">
        <v>1</v>
      </c>
      <c r="U92" t="s">
        <v>27</v>
      </c>
      <c r="V92" t="s">
        <v>28</v>
      </c>
      <c r="W92" t="s">
        <v>29</v>
      </c>
      <c r="X92" t="s">
        <v>26</v>
      </c>
      <c r="Y92" t="s">
        <v>30</v>
      </c>
    </row>
    <row r="93" spans="1:25" x14ac:dyDescent="0.35">
      <c r="A93">
        <v>49</v>
      </c>
      <c r="B93">
        <v>60</v>
      </c>
      <c r="C93">
        <v>89</v>
      </c>
      <c r="D93">
        <v>13</v>
      </c>
      <c r="E93">
        <v>0</v>
      </c>
      <c r="F93">
        <v>91</v>
      </c>
      <c r="G93">
        <v>4</v>
      </c>
      <c r="H93">
        <v>155.01528010002201</v>
      </c>
      <c r="J93">
        <v>154.987447700026</v>
      </c>
      <c r="K93">
        <v>155.01528010002201</v>
      </c>
      <c r="L93">
        <v>155.99992920001301</v>
      </c>
      <c r="M93">
        <v>155.99992920001301</v>
      </c>
      <c r="N93">
        <v>156.01516420001201</v>
      </c>
      <c r="O93">
        <v>156.91860220002101</v>
      </c>
      <c r="P93" t="s">
        <v>31</v>
      </c>
      <c r="Q93">
        <v>0.91193679999560096</v>
      </c>
      <c r="R93" t="s">
        <v>26</v>
      </c>
      <c r="S93">
        <v>4</v>
      </c>
      <c r="T93">
        <v>1</v>
      </c>
      <c r="U93" t="s">
        <v>27</v>
      </c>
      <c r="V93" t="s">
        <v>28</v>
      </c>
      <c r="W93" t="s">
        <v>29</v>
      </c>
      <c r="X93" t="s">
        <v>26</v>
      </c>
      <c r="Y93" t="s">
        <v>30</v>
      </c>
    </row>
    <row r="94" spans="1:25" x14ac:dyDescent="0.35">
      <c r="A94">
        <v>67</v>
      </c>
      <c r="B94">
        <v>75</v>
      </c>
      <c r="C94">
        <v>119</v>
      </c>
      <c r="D94">
        <v>13</v>
      </c>
      <c r="E94">
        <v>1</v>
      </c>
      <c r="F94">
        <v>92</v>
      </c>
      <c r="G94">
        <v>5</v>
      </c>
      <c r="H94">
        <v>156.94605779999901</v>
      </c>
      <c r="J94">
        <v>156.92146560002499</v>
      </c>
      <c r="K94">
        <v>156.94605779999901</v>
      </c>
      <c r="L94">
        <v>157.93158230002101</v>
      </c>
      <c r="M94">
        <v>157.93158230002101</v>
      </c>
      <c r="N94">
        <v>157.94829440000399</v>
      </c>
      <c r="O94">
        <v>159.285022100026</v>
      </c>
      <c r="P94" t="s">
        <v>31</v>
      </c>
      <c r="Q94">
        <v>1.35027019999688</v>
      </c>
      <c r="R94" t="s">
        <v>26</v>
      </c>
      <c r="S94">
        <v>4</v>
      </c>
      <c r="T94">
        <v>1</v>
      </c>
      <c r="U94" t="s">
        <v>27</v>
      </c>
      <c r="V94" t="s">
        <v>28</v>
      </c>
      <c r="W94" t="s">
        <v>29</v>
      </c>
      <c r="X94" t="s">
        <v>26</v>
      </c>
      <c r="Y94" t="s">
        <v>30</v>
      </c>
    </row>
    <row r="95" spans="1:25" x14ac:dyDescent="0.35">
      <c r="A95">
        <v>27</v>
      </c>
      <c r="B95">
        <v>50</v>
      </c>
      <c r="C95">
        <v>21</v>
      </c>
      <c r="D95">
        <v>13</v>
      </c>
      <c r="E95">
        <v>2</v>
      </c>
      <c r="F95">
        <v>93</v>
      </c>
      <c r="G95">
        <v>2</v>
      </c>
      <c r="H95">
        <v>159.315744999999</v>
      </c>
      <c r="J95">
        <v>159.28935250002499</v>
      </c>
      <c r="K95">
        <v>159.315744999999</v>
      </c>
      <c r="L95">
        <v>160.297955300018</v>
      </c>
      <c r="M95">
        <v>160.297955300018</v>
      </c>
      <c r="N95">
        <v>160.33116780000199</v>
      </c>
      <c r="O95">
        <v>161.100620400015</v>
      </c>
      <c r="P95" t="s">
        <v>31</v>
      </c>
      <c r="Q95">
        <v>0.79007009998895195</v>
      </c>
      <c r="R95" t="s">
        <v>26</v>
      </c>
      <c r="S95">
        <v>4</v>
      </c>
      <c r="T95">
        <v>1</v>
      </c>
      <c r="U95" t="s">
        <v>27</v>
      </c>
      <c r="V95" t="s">
        <v>28</v>
      </c>
      <c r="W95" t="s">
        <v>29</v>
      </c>
      <c r="X95" t="s">
        <v>26</v>
      </c>
      <c r="Y95" t="s">
        <v>30</v>
      </c>
    </row>
    <row r="96" spans="1:25" x14ac:dyDescent="0.35">
      <c r="A96">
        <v>40</v>
      </c>
      <c r="B96">
        <v>55</v>
      </c>
      <c r="C96">
        <v>62</v>
      </c>
      <c r="D96">
        <v>13</v>
      </c>
      <c r="E96">
        <v>3</v>
      </c>
      <c r="F96">
        <v>94</v>
      </c>
      <c r="G96">
        <v>3</v>
      </c>
      <c r="H96">
        <v>161.132912300003</v>
      </c>
      <c r="J96">
        <v>161.103117600025</v>
      </c>
      <c r="K96">
        <v>161.132912300003</v>
      </c>
      <c r="L96">
        <v>162.11434620001799</v>
      </c>
      <c r="M96">
        <v>162.11434620001799</v>
      </c>
      <c r="N96">
        <v>162.14768340001999</v>
      </c>
      <c r="O96">
        <v>163.06705630000201</v>
      </c>
      <c r="P96" t="s">
        <v>31</v>
      </c>
      <c r="Q96">
        <v>0.93820069998037003</v>
      </c>
      <c r="R96" t="s">
        <v>26</v>
      </c>
      <c r="S96">
        <v>4</v>
      </c>
      <c r="T96">
        <v>1</v>
      </c>
      <c r="U96" t="s">
        <v>27</v>
      </c>
      <c r="V96" t="s">
        <v>28</v>
      </c>
      <c r="W96" t="s">
        <v>29</v>
      </c>
      <c r="X96" t="s">
        <v>26</v>
      </c>
      <c r="Y96" t="s">
        <v>30</v>
      </c>
    </row>
    <row r="97" spans="1:25" x14ac:dyDescent="0.35">
      <c r="A97">
        <v>11</v>
      </c>
      <c r="B97">
        <v>30</v>
      </c>
      <c r="C97">
        <v>7</v>
      </c>
      <c r="D97">
        <v>13</v>
      </c>
      <c r="E97">
        <v>4</v>
      </c>
      <c r="F97">
        <v>95</v>
      </c>
      <c r="G97">
        <v>0</v>
      </c>
      <c r="H97">
        <v>163.10060970001999</v>
      </c>
      <c r="J97">
        <v>163.06973620000599</v>
      </c>
      <c r="K97">
        <v>163.10060970001999</v>
      </c>
      <c r="L97">
        <v>164.080752600013</v>
      </c>
      <c r="M97">
        <v>164.080752600013</v>
      </c>
      <c r="N97">
        <v>164.11416250001599</v>
      </c>
      <c r="O97">
        <v>165.350755300023</v>
      </c>
      <c r="P97" t="s">
        <v>25</v>
      </c>
      <c r="Q97">
        <v>1.25249020001501</v>
      </c>
      <c r="R97" t="s">
        <v>26</v>
      </c>
      <c r="S97">
        <v>4</v>
      </c>
      <c r="T97">
        <v>1</v>
      </c>
      <c r="U97" t="s">
        <v>27</v>
      </c>
      <c r="V97" t="s">
        <v>28</v>
      </c>
      <c r="W97" t="s">
        <v>29</v>
      </c>
      <c r="X97" t="s">
        <v>26</v>
      </c>
      <c r="Y97" t="s">
        <v>30</v>
      </c>
    </row>
    <row r="98" spans="1:25" x14ac:dyDescent="0.35">
      <c r="A98">
        <v>15</v>
      </c>
      <c r="B98">
        <v>35</v>
      </c>
      <c r="C98">
        <v>13</v>
      </c>
      <c r="D98">
        <v>13</v>
      </c>
      <c r="E98">
        <v>5</v>
      </c>
      <c r="F98">
        <v>96</v>
      </c>
      <c r="G98">
        <v>1</v>
      </c>
      <c r="H98">
        <v>165.37837020002101</v>
      </c>
      <c r="J98">
        <v>165.35426940000599</v>
      </c>
      <c r="K98">
        <v>165.37837020002101</v>
      </c>
      <c r="L98">
        <v>166.36392360000099</v>
      </c>
      <c r="M98">
        <v>166.36392360000099</v>
      </c>
      <c r="N98">
        <v>166.380445100017</v>
      </c>
      <c r="O98">
        <v>167.90061060001599</v>
      </c>
      <c r="P98" t="s">
        <v>31</v>
      </c>
      <c r="Q98">
        <v>1.5309472999942899</v>
      </c>
      <c r="R98" t="s">
        <v>26</v>
      </c>
      <c r="S98">
        <v>4</v>
      </c>
      <c r="T98">
        <v>1</v>
      </c>
      <c r="U98" t="s">
        <v>27</v>
      </c>
      <c r="V98" t="s">
        <v>28</v>
      </c>
      <c r="W98" t="s">
        <v>29</v>
      </c>
      <c r="X98" t="s">
        <v>26</v>
      </c>
      <c r="Y98" t="s">
        <v>30</v>
      </c>
    </row>
    <row r="99" spans="1:25" x14ac:dyDescent="0.35">
      <c r="A99">
        <v>78</v>
      </c>
      <c r="B99">
        <v>80</v>
      </c>
      <c r="C99">
        <v>162</v>
      </c>
      <c r="D99">
        <v>13</v>
      </c>
      <c r="E99">
        <v>6</v>
      </c>
      <c r="F99">
        <v>97</v>
      </c>
      <c r="G99">
        <v>6</v>
      </c>
      <c r="H99">
        <v>167.93054070000599</v>
      </c>
      <c r="J99">
        <v>167.90328890000799</v>
      </c>
      <c r="K99">
        <v>167.93054070000599</v>
      </c>
      <c r="L99">
        <v>168.91365550001501</v>
      </c>
      <c r="M99">
        <v>168.91365550001501</v>
      </c>
      <c r="N99">
        <v>168.93023460000401</v>
      </c>
      <c r="O99">
        <v>173.766625500022</v>
      </c>
      <c r="P99" t="s">
        <v>31</v>
      </c>
      <c r="Q99">
        <v>4.8456967999809404</v>
      </c>
      <c r="R99" t="s">
        <v>26</v>
      </c>
      <c r="S99">
        <v>4</v>
      </c>
      <c r="T99">
        <v>1</v>
      </c>
      <c r="U99" t="s">
        <v>27</v>
      </c>
      <c r="V99" t="s">
        <v>28</v>
      </c>
      <c r="W99" t="s">
        <v>29</v>
      </c>
      <c r="X99" t="s">
        <v>26</v>
      </c>
      <c r="Y9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>
      <selection activeCell="K6" sqref="K6"/>
    </sheetView>
  </sheetViews>
  <sheetFormatPr defaultRowHeight="14.5" x14ac:dyDescent="0.35"/>
  <cols>
    <col min="1" max="1" width="12.54296875" bestFit="1" customWidth="1"/>
    <col min="2" max="2" width="13.08984375" bestFit="1" customWidth="1"/>
    <col min="4" max="4" width="12.453125" bestFit="1" customWidth="1"/>
    <col min="5" max="5" width="11.81640625" bestFit="1" customWidth="1"/>
    <col min="10" max="10" width="15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15</v>
      </c>
      <c r="E1" t="s">
        <v>32</v>
      </c>
    </row>
    <row r="2" spans="1:11" x14ac:dyDescent="0.35">
      <c r="A2">
        <v>78</v>
      </c>
      <c r="B2">
        <v>80</v>
      </c>
      <c r="C2">
        <v>162</v>
      </c>
      <c r="D2" t="s">
        <v>31</v>
      </c>
      <c r="E2">
        <f t="shared" ref="E2:E33" si="0">((B2/A2)-1)/C2</f>
        <v>1.5827793605571326E-4</v>
      </c>
    </row>
    <row r="3" spans="1:11" x14ac:dyDescent="0.35">
      <c r="A3">
        <v>78</v>
      </c>
      <c r="B3">
        <v>80</v>
      </c>
      <c r="C3">
        <v>162</v>
      </c>
      <c r="D3" t="s">
        <v>31</v>
      </c>
      <c r="E3">
        <f t="shared" si="0"/>
        <v>1.5827793605571326E-4</v>
      </c>
    </row>
    <row r="4" spans="1:11" x14ac:dyDescent="0.35">
      <c r="A4">
        <v>78</v>
      </c>
      <c r="B4">
        <v>80</v>
      </c>
      <c r="C4">
        <v>162</v>
      </c>
      <c r="D4" t="s">
        <v>31</v>
      </c>
      <c r="E4">
        <f t="shared" si="0"/>
        <v>1.5827793605571326E-4</v>
      </c>
    </row>
    <row r="5" spans="1:11" x14ac:dyDescent="0.35">
      <c r="A5">
        <v>78</v>
      </c>
      <c r="B5">
        <v>80</v>
      </c>
      <c r="C5">
        <v>162</v>
      </c>
      <c r="D5" t="s">
        <v>31</v>
      </c>
      <c r="E5">
        <f t="shared" si="0"/>
        <v>1.5827793605571326E-4</v>
      </c>
      <c r="J5" t="s">
        <v>33</v>
      </c>
      <c r="K5">
        <f>AVERAGE(G:G)</f>
        <v>0.1567799162843142</v>
      </c>
    </row>
    <row r="6" spans="1:11" x14ac:dyDescent="0.35">
      <c r="A6">
        <v>78</v>
      </c>
      <c r="B6">
        <v>80</v>
      </c>
      <c r="C6">
        <v>162</v>
      </c>
      <c r="D6" t="s">
        <v>31</v>
      </c>
      <c r="E6">
        <f t="shared" si="0"/>
        <v>1.5827793605571326E-4</v>
      </c>
    </row>
    <row r="7" spans="1:11" x14ac:dyDescent="0.35">
      <c r="A7">
        <v>78</v>
      </c>
      <c r="B7">
        <v>80</v>
      </c>
      <c r="C7">
        <v>162</v>
      </c>
      <c r="D7" t="s">
        <v>31</v>
      </c>
      <c r="E7">
        <f t="shared" si="0"/>
        <v>1.5827793605571326E-4</v>
      </c>
    </row>
    <row r="8" spans="1:11" x14ac:dyDescent="0.35">
      <c r="A8">
        <v>78</v>
      </c>
      <c r="B8">
        <v>80</v>
      </c>
      <c r="C8">
        <v>162</v>
      </c>
      <c r="D8" t="s">
        <v>31</v>
      </c>
      <c r="E8">
        <f t="shared" si="0"/>
        <v>1.5827793605571326E-4</v>
      </c>
    </row>
    <row r="9" spans="1:11" x14ac:dyDescent="0.35">
      <c r="A9">
        <v>78</v>
      </c>
      <c r="B9">
        <v>80</v>
      </c>
      <c r="C9">
        <v>162</v>
      </c>
      <c r="D9" t="s">
        <v>31</v>
      </c>
      <c r="E9">
        <f t="shared" si="0"/>
        <v>1.5827793605571326E-4</v>
      </c>
    </row>
    <row r="10" spans="1:11" x14ac:dyDescent="0.35">
      <c r="A10">
        <v>78</v>
      </c>
      <c r="B10">
        <v>80</v>
      </c>
      <c r="C10">
        <v>162</v>
      </c>
      <c r="D10" t="s">
        <v>31</v>
      </c>
      <c r="E10">
        <f t="shared" si="0"/>
        <v>1.5827793605571326E-4</v>
      </c>
    </row>
    <row r="11" spans="1:11" x14ac:dyDescent="0.35">
      <c r="A11">
        <v>78</v>
      </c>
      <c r="B11">
        <v>80</v>
      </c>
      <c r="C11">
        <v>162</v>
      </c>
      <c r="D11" t="s">
        <v>31</v>
      </c>
      <c r="E11">
        <f t="shared" si="0"/>
        <v>1.5827793605571326E-4</v>
      </c>
    </row>
    <row r="12" spans="1:11" x14ac:dyDescent="0.35">
      <c r="A12">
        <v>78</v>
      </c>
      <c r="B12">
        <v>80</v>
      </c>
      <c r="C12">
        <v>162</v>
      </c>
      <c r="D12" t="s">
        <v>31</v>
      </c>
      <c r="E12">
        <f t="shared" si="0"/>
        <v>1.5827793605571326E-4</v>
      </c>
    </row>
    <row r="13" spans="1:11" x14ac:dyDescent="0.35">
      <c r="A13">
        <v>78</v>
      </c>
      <c r="B13">
        <v>80</v>
      </c>
      <c r="C13">
        <v>162</v>
      </c>
      <c r="D13" t="s">
        <v>31</v>
      </c>
      <c r="E13">
        <f t="shared" si="0"/>
        <v>1.5827793605571326E-4</v>
      </c>
    </row>
    <row r="14" spans="1:11" x14ac:dyDescent="0.35">
      <c r="A14">
        <v>78</v>
      </c>
      <c r="B14">
        <v>80</v>
      </c>
      <c r="C14">
        <v>162</v>
      </c>
      <c r="D14" t="s">
        <v>31</v>
      </c>
      <c r="E14">
        <f t="shared" si="0"/>
        <v>1.5827793605571326E-4</v>
      </c>
    </row>
    <row r="15" spans="1:11" x14ac:dyDescent="0.35">
      <c r="A15">
        <v>78</v>
      </c>
      <c r="B15">
        <v>80</v>
      </c>
      <c r="C15">
        <v>162</v>
      </c>
      <c r="D15" t="s">
        <v>31</v>
      </c>
      <c r="E15">
        <f t="shared" si="0"/>
        <v>1.5827793605571326E-4</v>
      </c>
    </row>
    <row r="16" spans="1:11" x14ac:dyDescent="0.35">
      <c r="A16">
        <v>67</v>
      </c>
      <c r="B16">
        <v>75</v>
      </c>
      <c r="C16">
        <v>119</v>
      </c>
      <c r="D16" t="s">
        <v>31</v>
      </c>
      <c r="E16">
        <f t="shared" si="0"/>
        <v>1.0033864291985443E-3</v>
      </c>
    </row>
    <row r="17" spans="1:5" x14ac:dyDescent="0.35">
      <c r="A17">
        <v>67</v>
      </c>
      <c r="B17">
        <v>75</v>
      </c>
      <c r="C17">
        <v>119</v>
      </c>
      <c r="D17" t="s">
        <v>31</v>
      </c>
      <c r="E17">
        <f t="shared" si="0"/>
        <v>1.0033864291985443E-3</v>
      </c>
    </row>
    <row r="18" spans="1:5" x14ac:dyDescent="0.35">
      <c r="A18">
        <v>67</v>
      </c>
      <c r="B18">
        <v>75</v>
      </c>
      <c r="C18">
        <v>119</v>
      </c>
      <c r="D18" t="s">
        <v>31</v>
      </c>
      <c r="E18">
        <f t="shared" si="0"/>
        <v>1.0033864291985443E-3</v>
      </c>
    </row>
    <row r="19" spans="1:5" x14ac:dyDescent="0.35">
      <c r="A19">
        <v>67</v>
      </c>
      <c r="B19">
        <v>75</v>
      </c>
      <c r="C19">
        <v>119</v>
      </c>
      <c r="D19" t="s">
        <v>31</v>
      </c>
      <c r="E19">
        <f t="shared" si="0"/>
        <v>1.0033864291985443E-3</v>
      </c>
    </row>
    <row r="20" spans="1:5" x14ac:dyDescent="0.35">
      <c r="A20">
        <v>67</v>
      </c>
      <c r="B20">
        <v>75</v>
      </c>
      <c r="C20">
        <v>119</v>
      </c>
      <c r="D20" t="s">
        <v>31</v>
      </c>
      <c r="E20">
        <f t="shared" si="0"/>
        <v>1.0033864291985443E-3</v>
      </c>
    </row>
    <row r="21" spans="1:5" x14ac:dyDescent="0.35">
      <c r="A21">
        <v>67</v>
      </c>
      <c r="B21">
        <v>75</v>
      </c>
      <c r="C21">
        <v>119</v>
      </c>
      <c r="D21" t="s">
        <v>31</v>
      </c>
      <c r="E21">
        <f t="shared" si="0"/>
        <v>1.0033864291985443E-3</v>
      </c>
    </row>
    <row r="22" spans="1:5" x14ac:dyDescent="0.35">
      <c r="A22">
        <v>67</v>
      </c>
      <c r="B22">
        <v>75</v>
      </c>
      <c r="C22">
        <v>119</v>
      </c>
      <c r="D22" t="s">
        <v>31</v>
      </c>
      <c r="E22">
        <f t="shared" si="0"/>
        <v>1.0033864291985443E-3</v>
      </c>
    </row>
    <row r="23" spans="1:5" x14ac:dyDescent="0.35">
      <c r="A23">
        <v>67</v>
      </c>
      <c r="B23">
        <v>75</v>
      </c>
      <c r="C23">
        <v>119</v>
      </c>
      <c r="D23" t="s">
        <v>31</v>
      </c>
      <c r="E23">
        <f t="shared" si="0"/>
        <v>1.0033864291985443E-3</v>
      </c>
    </row>
    <row r="24" spans="1:5" x14ac:dyDescent="0.35">
      <c r="A24">
        <v>67</v>
      </c>
      <c r="B24">
        <v>75</v>
      </c>
      <c r="C24">
        <v>119</v>
      </c>
      <c r="D24" t="s">
        <v>31</v>
      </c>
      <c r="E24">
        <f t="shared" si="0"/>
        <v>1.0033864291985443E-3</v>
      </c>
    </row>
    <row r="25" spans="1:5" x14ac:dyDescent="0.35">
      <c r="A25">
        <v>67</v>
      </c>
      <c r="B25">
        <v>75</v>
      </c>
      <c r="C25">
        <v>119</v>
      </c>
      <c r="D25" t="s">
        <v>31</v>
      </c>
      <c r="E25">
        <f t="shared" si="0"/>
        <v>1.0033864291985443E-3</v>
      </c>
    </row>
    <row r="26" spans="1:5" x14ac:dyDescent="0.35">
      <c r="A26">
        <v>67</v>
      </c>
      <c r="B26">
        <v>75</v>
      </c>
      <c r="C26">
        <v>119</v>
      </c>
      <c r="D26" t="s">
        <v>31</v>
      </c>
      <c r="E26">
        <f t="shared" si="0"/>
        <v>1.0033864291985443E-3</v>
      </c>
    </row>
    <row r="27" spans="1:5" x14ac:dyDescent="0.35">
      <c r="A27">
        <v>67</v>
      </c>
      <c r="B27">
        <v>75</v>
      </c>
      <c r="C27">
        <v>119</v>
      </c>
      <c r="D27" t="s">
        <v>31</v>
      </c>
      <c r="E27">
        <f t="shared" si="0"/>
        <v>1.0033864291985443E-3</v>
      </c>
    </row>
    <row r="28" spans="1:5" x14ac:dyDescent="0.35">
      <c r="A28">
        <v>67</v>
      </c>
      <c r="B28">
        <v>75</v>
      </c>
      <c r="C28">
        <v>119</v>
      </c>
      <c r="D28" t="s">
        <v>31</v>
      </c>
      <c r="E28">
        <f t="shared" si="0"/>
        <v>1.0033864291985443E-3</v>
      </c>
    </row>
    <row r="29" spans="1:5" x14ac:dyDescent="0.35">
      <c r="A29">
        <v>67</v>
      </c>
      <c r="B29">
        <v>75</v>
      </c>
      <c r="C29">
        <v>119</v>
      </c>
      <c r="D29" t="s">
        <v>31</v>
      </c>
      <c r="E29">
        <f t="shared" si="0"/>
        <v>1.0033864291985443E-3</v>
      </c>
    </row>
    <row r="30" spans="1:5" x14ac:dyDescent="0.35">
      <c r="A30">
        <v>49</v>
      </c>
      <c r="B30">
        <v>60</v>
      </c>
      <c r="C30">
        <v>89</v>
      </c>
      <c r="D30" t="s">
        <v>31</v>
      </c>
      <c r="E30">
        <f t="shared" si="0"/>
        <v>2.522357257509746E-3</v>
      </c>
    </row>
    <row r="31" spans="1:5" x14ac:dyDescent="0.35">
      <c r="A31">
        <v>49</v>
      </c>
      <c r="B31">
        <v>60</v>
      </c>
      <c r="C31">
        <v>89</v>
      </c>
      <c r="D31" t="s">
        <v>31</v>
      </c>
      <c r="E31">
        <f t="shared" si="0"/>
        <v>2.522357257509746E-3</v>
      </c>
    </row>
    <row r="32" spans="1:5" x14ac:dyDescent="0.35">
      <c r="A32">
        <v>49</v>
      </c>
      <c r="B32">
        <v>60</v>
      </c>
      <c r="C32">
        <v>89</v>
      </c>
      <c r="D32" t="s">
        <v>31</v>
      </c>
      <c r="E32">
        <f t="shared" si="0"/>
        <v>2.522357257509746E-3</v>
      </c>
    </row>
    <row r="33" spans="1:5" x14ac:dyDescent="0.35">
      <c r="A33">
        <v>49</v>
      </c>
      <c r="B33">
        <v>60</v>
      </c>
      <c r="C33">
        <v>89</v>
      </c>
      <c r="D33" t="s">
        <v>31</v>
      </c>
      <c r="E33">
        <f t="shared" si="0"/>
        <v>2.522357257509746E-3</v>
      </c>
    </row>
    <row r="34" spans="1:5" x14ac:dyDescent="0.35">
      <c r="A34">
        <v>49</v>
      </c>
      <c r="B34">
        <v>60</v>
      </c>
      <c r="C34">
        <v>89</v>
      </c>
      <c r="D34" t="s">
        <v>31</v>
      </c>
      <c r="E34">
        <f t="shared" ref="E34:E65" si="1">((B34/A34)-1)/C34</f>
        <v>2.522357257509746E-3</v>
      </c>
    </row>
    <row r="35" spans="1:5" x14ac:dyDescent="0.35">
      <c r="A35">
        <v>49</v>
      </c>
      <c r="B35">
        <v>60</v>
      </c>
      <c r="C35">
        <v>89</v>
      </c>
      <c r="D35" t="s">
        <v>31</v>
      </c>
      <c r="E35">
        <f t="shared" si="1"/>
        <v>2.522357257509746E-3</v>
      </c>
    </row>
    <row r="36" spans="1:5" x14ac:dyDescent="0.35">
      <c r="A36">
        <v>49</v>
      </c>
      <c r="B36">
        <v>60</v>
      </c>
      <c r="C36">
        <v>89</v>
      </c>
      <c r="D36" t="s">
        <v>31</v>
      </c>
      <c r="E36">
        <f t="shared" si="1"/>
        <v>2.522357257509746E-3</v>
      </c>
    </row>
    <row r="37" spans="1:5" x14ac:dyDescent="0.35">
      <c r="A37">
        <v>49</v>
      </c>
      <c r="B37">
        <v>60</v>
      </c>
      <c r="C37">
        <v>89</v>
      </c>
      <c r="D37" t="s">
        <v>31</v>
      </c>
      <c r="E37">
        <f t="shared" si="1"/>
        <v>2.522357257509746E-3</v>
      </c>
    </row>
    <row r="38" spans="1:5" x14ac:dyDescent="0.35">
      <c r="A38">
        <v>49</v>
      </c>
      <c r="B38">
        <v>60</v>
      </c>
      <c r="C38">
        <v>89</v>
      </c>
      <c r="D38" t="s">
        <v>31</v>
      </c>
      <c r="E38">
        <f t="shared" si="1"/>
        <v>2.522357257509746E-3</v>
      </c>
    </row>
    <row r="39" spans="1:5" x14ac:dyDescent="0.35">
      <c r="A39">
        <v>49</v>
      </c>
      <c r="B39">
        <v>60</v>
      </c>
      <c r="C39">
        <v>89</v>
      </c>
      <c r="D39" t="s">
        <v>31</v>
      </c>
      <c r="E39">
        <f t="shared" si="1"/>
        <v>2.522357257509746E-3</v>
      </c>
    </row>
    <row r="40" spans="1:5" x14ac:dyDescent="0.35">
      <c r="A40">
        <v>49</v>
      </c>
      <c r="B40">
        <v>60</v>
      </c>
      <c r="C40">
        <v>89</v>
      </c>
      <c r="D40" t="s">
        <v>31</v>
      </c>
      <c r="E40">
        <f t="shared" si="1"/>
        <v>2.522357257509746E-3</v>
      </c>
    </row>
    <row r="41" spans="1:5" x14ac:dyDescent="0.35">
      <c r="A41">
        <v>49</v>
      </c>
      <c r="B41">
        <v>60</v>
      </c>
      <c r="C41">
        <v>89</v>
      </c>
      <c r="D41" t="s">
        <v>31</v>
      </c>
      <c r="E41">
        <f t="shared" si="1"/>
        <v>2.522357257509746E-3</v>
      </c>
    </row>
    <row r="42" spans="1:5" x14ac:dyDescent="0.35">
      <c r="A42">
        <v>49</v>
      </c>
      <c r="B42">
        <v>60</v>
      </c>
      <c r="C42">
        <v>89</v>
      </c>
      <c r="D42" t="s">
        <v>31</v>
      </c>
      <c r="E42">
        <f t="shared" si="1"/>
        <v>2.522357257509746E-3</v>
      </c>
    </row>
    <row r="43" spans="1:5" x14ac:dyDescent="0.35">
      <c r="A43">
        <v>49</v>
      </c>
      <c r="B43">
        <v>60</v>
      </c>
      <c r="C43">
        <v>89</v>
      </c>
      <c r="D43" t="s">
        <v>31</v>
      </c>
      <c r="E43">
        <f t="shared" si="1"/>
        <v>2.522357257509746E-3</v>
      </c>
    </row>
    <row r="44" spans="1:5" x14ac:dyDescent="0.35">
      <c r="A44">
        <v>40</v>
      </c>
      <c r="B44">
        <v>55</v>
      </c>
      <c r="C44">
        <v>62</v>
      </c>
      <c r="D44" t="s">
        <v>31</v>
      </c>
      <c r="E44">
        <f t="shared" si="1"/>
        <v>6.0483870967741934E-3</v>
      </c>
    </row>
    <row r="45" spans="1:5" x14ac:dyDescent="0.35">
      <c r="A45">
        <v>40</v>
      </c>
      <c r="B45">
        <v>55</v>
      </c>
      <c r="C45">
        <v>62</v>
      </c>
      <c r="D45" t="s">
        <v>31</v>
      </c>
      <c r="E45">
        <f t="shared" si="1"/>
        <v>6.0483870967741934E-3</v>
      </c>
    </row>
    <row r="46" spans="1:5" x14ac:dyDescent="0.35">
      <c r="A46">
        <v>40</v>
      </c>
      <c r="B46">
        <v>55</v>
      </c>
      <c r="C46">
        <v>62</v>
      </c>
      <c r="D46" t="s">
        <v>31</v>
      </c>
      <c r="E46">
        <f t="shared" si="1"/>
        <v>6.0483870967741934E-3</v>
      </c>
    </row>
    <row r="47" spans="1:5" x14ac:dyDescent="0.35">
      <c r="A47">
        <v>40</v>
      </c>
      <c r="B47">
        <v>55</v>
      </c>
      <c r="C47">
        <v>62</v>
      </c>
      <c r="D47" t="s">
        <v>31</v>
      </c>
      <c r="E47">
        <f t="shared" si="1"/>
        <v>6.0483870967741934E-3</v>
      </c>
    </row>
    <row r="48" spans="1:5" x14ac:dyDescent="0.35">
      <c r="A48">
        <v>40</v>
      </c>
      <c r="B48">
        <v>55</v>
      </c>
      <c r="C48">
        <v>62</v>
      </c>
      <c r="D48" t="s">
        <v>31</v>
      </c>
      <c r="E48">
        <f t="shared" si="1"/>
        <v>6.0483870967741934E-3</v>
      </c>
    </row>
    <row r="49" spans="1:5" x14ac:dyDescent="0.35">
      <c r="A49">
        <v>40</v>
      </c>
      <c r="B49">
        <v>55</v>
      </c>
      <c r="C49">
        <v>62</v>
      </c>
      <c r="D49" t="s">
        <v>31</v>
      </c>
      <c r="E49">
        <f t="shared" si="1"/>
        <v>6.0483870967741934E-3</v>
      </c>
    </row>
    <row r="50" spans="1:5" x14ac:dyDescent="0.35">
      <c r="A50">
        <v>40</v>
      </c>
      <c r="B50">
        <v>55</v>
      </c>
      <c r="C50">
        <v>62</v>
      </c>
      <c r="D50" t="s">
        <v>31</v>
      </c>
      <c r="E50">
        <f t="shared" si="1"/>
        <v>6.0483870967741934E-3</v>
      </c>
    </row>
    <row r="51" spans="1:5" x14ac:dyDescent="0.35">
      <c r="A51">
        <v>40</v>
      </c>
      <c r="B51">
        <v>55</v>
      </c>
      <c r="C51">
        <v>62</v>
      </c>
      <c r="D51" t="s">
        <v>31</v>
      </c>
      <c r="E51">
        <f t="shared" si="1"/>
        <v>6.0483870967741934E-3</v>
      </c>
    </row>
    <row r="52" spans="1:5" x14ac:dyDescent="0.35">
      <c r="A52">
        <v>40</v>
      </c>
      <c r="B52">
        <v>55</v>
      </c>
      <c r="C52">
        <v>62</v>
      </c>
      <c r="D52" t="s">
        <v>31</v>
      </c>
      <c r="E52">
        <f t="shared" si="1"/>
        <v>6.0483870967741934E-3</v>
      </c>
    </row>
    <row r="53" spans="1:5" x14ac:dyDescent="0.35">
      <c r="A53">
        <v>40</v>
      </c>
      <c r="B53">
        <v>55</v>
      </c>
      <c r="C53">
        <v>62</v>
      </c>
      <c r="D53" t="s">
        <v>31</v>
      </c>
      <c r="E53">
        <f t="shared" si="1"/>
        <v>6.0483870967741934E-3</v>
      </c>
    </row>
    <row r="54" spans="1:5" x14ac:dyDescent="0.35">
      <c r="A54">
        <v>40</v>
      </c>
      <c r="B54">
        <v>55</v>
      </c>
      <c r="C54">
        <v>62</v>
      </c>
      <c r="D54" t="s">
        <v>31</v>
      </c>
      <c r="E54">
        <f t="shared" si="1"/>
        <v>6.0483870967741934E-3</v>
      </c>
    </row>
    <row r="55" spans="1:5" x14ac:dyDescent="0.35">
      <c r="A55">
        <v>40</v>
      </c>
      <c r="B55">
        <v>55</v>
      </c>
      <c r="C55">
        <v>62</v>
      </c>
      <c r="D55" t="s">
        <v>31</v>
      </c>
      <c r="E55">
        <f t="shared" si="1"/>
        <v>6.0483870967741934E-3</v>
      </c>
    </row>
    <row r="56" spans="1:5" x14ac:dyDescent="0.35">
      <c r="A56">
        <v>40</v>
      </c>
      <c r="B56">
        <v>55</v>
      </c>
      <c r="C56">
        <v>62</v>
      </c>
      <c r="D56" t="s">
        <v>31</v>
      </c>
      <c r="E56">
        <f t="shared" si="1"/>
        <v>6.0483870967741934E-3</v>
      </c>
    </row>
    <row r="57" spans="1:5" x14ac:dyDescent="0.35">
      <c r="A57">
        <v>40</v>
      </c>
      <c r="B57">
        <v>55</v>
      </c>
      <c r="C57">
        <v>62</v>
      </c>
      <c r="D57" t="s">
        <v>31</v>
      </c>
      <c r="E57">
        <f t="shared" si="1"/>
        <v>6.0483870967741934E-3</v>
      </c>
    </row>
    <row r="58" spans="1:5" x14ac:dyDescent="0.35">
      <c r="A58">
        <v>27</v>
      </c>
      <c r="B58">
        <v>50</v>
      </c>
      <c r="C58">
        <v>21</v>
      </c>
      <c r="D58" t="s">
        <v>25</v>
      </c>
      <c r="E58">
        <f t="shared" si="1"/>
        <v>4.0564373897707229E-2</v>
      </c>
    </row>
    <row r="59" spans="1:5" x14ac:dyDescent="0.35">
      <c r="A59">
        <v>27</v>
      </c>
      <c r="B59">
        <v>50</v>
      </c>
      <c r="C59">
        <v>21</v>
      </c>
      <c r="D59" t="s">
        <v>25</v>
      </c>
      <c r="E59">
        <f t="shared" si="1"/>
        <v>4.0564373897707229E-2</v>
      </c>
    </row>
    <row r="60" spans="1:5" x14ac:dyDescent="0.35">
      <c r="A60">
        <v>27</v>
      </c>
      <c r="B60">
        <v>50</v>
      </c>
      <c r="C60">
        <v>21</v>
      </c>
      <c r="D60" t="s">
        <v>31</v>
      </c>
      <c r="E60">
        <f t="shared" si="1"/>
        <v>4.0564373897707229E-2</v>
      </c>
    </row>
    <row r="61" spans="1:5" x14ac:dyDescent="0.35">
      <c r="A61">
        <v>27</v>
      </c>
      <c r="B61">
        <v>50</v>
      </c>
      <c r="C61">
        <v>21</v>
      </c>
      <c r="D61" t="s">
        <v>31</v>
      </c>
      <c r="E61">
        <f t="shared" si="1"/>
        <v>4.0564373897707229E-2</v>
      </c>
    </row>
    <row r="62" spans="1:5" x14ac:dyDescent="0.35">
      <c r="A62">
        <v>27</v>
      </c>
      <c r="B62">
        <v>50</v>
      </c>
      <c r="C62">
        <v>21</v>
      </c>
      <c r="D62" t="s">
        <v>31</v>
      </c>
      <c r="E62">
        <f t="shared" si="1"/>
        <v>4.0564373897707229E-2</v>
      </c>
    </row>
    <row r="63" spans="1:5" x14ac:dyDescent="0.35">
      <c r="A63">
        <v>27</v>
      </c>
      <c r="B63">
        <v>50</v>
      </c>
      <c r="C63">
        <v>21</v>
      </c>
      <c r="D63" t="s">
        <v>31</v>
      </c>
      <c r="E63">
        <f t="shared" si="1"/>
        <v>4.0564373897707229E-2</v>
      </c>
    </row>
    <row r="64" spans="1:5" x14ac:dyDescent="0.35">
      <c r="A64">
        <v>27</v>
      </c>
      <c r="B64">
        <v>50</v>
      </c>
      <c r="C64">
        <v>21</v>
      </c>
      <c r="D64" t="s">
        <v>31</v>
      </c>
      <c r="E64">
        <f t="shared" si="1"/>
        <v>4.0564373897707229E-2</v>
      </c>
    </row>
    <row r="65" spans="1:7" x14ac:dyDescent="0.35">
      <c r="A65">
        <v>27</v>
      </c>
      <c r="B65">
        <v>50</v>
      </c>
      <c r="C65">
        <v>21</v>
      </c>
      <c r="D65" t="s">
        <v>31</v>
      </c>
      <c r="E65">
        <f t="shared" si="1"/>
        <v>4.0564373897707229E-2</v>
      </c>
    </row>
    <row r="66" spans="1:7" x14ac:dyDescent="0.35">
      <c r="A66">
        <v>27</v>
      </c>
      <c r="B66">
        <v>50</v>
      </c>
      <c r="C66">
        <v>21</v>
      </c>
      <c r="D66" t="s">
        <v>31</v>
      </c>
      <c r="E66">
        <f t="shared" ref="E66:E99" si="2">((B66/A66)-1)/C66</f>
        <v>4.0564373897707229E-2</v>
      </c>
    </row>
    <row r="67" spans="1:7" x14ac:dyDescent="0.35">
      <c r="A67">
        <v>27</v>
      </c>
      <c r="B67">
        <v>50</v>
      </c>
      <c r="C67">
        <v>21</v>
      </c>
      <c r="D67" t="s">
        <v>31</v>
      </c>
      <c r="E67">
        <f t="shared" si="2"/>
        <v>4.0564373897707229E-2</v>
      </c>
    </row>
    <row r="68" spans="1:7" x14ac:dyDescent="0.35">
      <c r="A68">
        <v>27</v>
      </c>
      <c r="B68">
        <v>50</v>
      </c>
      <c r="C68">
        <v>21</v>
      </c>
      <c r="D68" t="s">
        <v>31</v>
      </c>
      <c r="E68">
        <f t="shared" si="2"/>
        <v>4.0564373897707229E-2</v>
      </c>
    </row>
    <row r="69" spans="1:7" x14ac:dyDescent="0.35">
      <c r="A69">
        <v>27</v>
      </c>
      <c r="B69">
        <v>50</v>
      </c>
      <c r="C69">
        <v>21</v>
      </c>
      <c r="D69" t="s">
        <v>31</v>
      </c>
      <c r="E69">
        <f t="shared" si="2"/>
        <v>4.0564373897707229E-2</v>
      </c>
    </row>
    <row r="70" spans="1:7" x14ac:dyDescent="0.35">
      <c r="A70">
        <v>27</v>
      </c>
      <c r="B70">
        <v>50</v>
      </c>
      <c r="C70">
        <v>21</v>
      </c>
      <c r="D70" t="s">
        <v>31</v>
      </c>
      <c r="E70">
        <f t="shared" si="2"/>
        <v>4.0564373897707229E-2</v>
      </c>
    </row>
    <row r="71" spans="1:7" x14ac:dyDescent="0.35">
      <c r="A71">
        <v>27</v>
      </c>
      <c r="B71">
        <v>50</v>
      </c>
      <c r="C71">
        <v>21</v>
      </c>
      <c r="D71" t="s">
        <v>31</v>
      </c>
      <c r="E71" s="1">
        <f t="shared" si="2"/>
        <v>4.0564373897707229E-2</v>
      </c>
      <c r="G71">
        <f>GEOMEAN(E71:E72)</f>
        <v>6.4501539554440476E-2</v>
      </c>
    </row>
    <row r="72" spans="1:7" x14ac:dyDescent="0.35">
      <c r="A72">
        <v>15</v>
      </c>
      <c r="B72">
        <v>35</v>
      </c>
      <c r="C72">
        <v>13</v>
      </c>
      <c r="D72" t="s">
        <v>25</v>
      </c>
      <c r="E72" s="1">
        <f t="shared" si="2"/>
        <v>0.10256410256410257</v>
      </c>
    </row>
    <row r="73" spans="1:7" x14ac:dyDescent="0.35">
      <c r="A73">
        <v>15</v>
      </c>
      <c r="B73">
        <v>35</v>
      </c>
      <c r="C73">
        <v>13</v>
      </c>
      <c r="D73" t="s">
        <v>25</v>
      </c>
      <c r="E73">
        <f t="shared" si="2"/>
        <v>0.10256410256410257</v>
      </c>
    </row>
    <row r="74" spans="1:7" x14ac:dyDescent="0.35">
      <c r="A74">
        <v>15</v>
      </c>
      <c r="B74">
        <v>35</v>
      </c>
      <c r="C74">
        <v>13</v>
      </c>
      <c r="D74" t="s">
        <v>25</v>
      </c>
      <c r="E74">
        <f t="shared" si="2"/>
        <v>0.10256410256410257</v>
      </c>
    </row>
    <row r="75" spans="1:7" x14ac:dyDescent="0.35">
      <c r="A75">
        <v>15</v>
      </c>
      <c r="B75">
        <v>35</v>
      </c>
      <c r="C75">
        <v>13</v>
      </c>
      <c r="D75" t="s">
        <v>25</v>
      </c>
      <c r="E75">
        <f t="shared" si="2"/>
        <v>0.10256410256410257</v>
      </c>
    </row>
    <row r="76" spans="1:7" x14ac:dyDescent="0.35">
      <c r="A76">
        <v>15</v>
      </c>
      <c r="B76">
        <v>35</v>
      </c>
      <c r="C76">
        <v>13</v>
      </c>
      <c r="D76" t="s">
        <v>31</v>
      </c>
      <c r="E76">
        <f t="shared" si="2"/>
        <v>0.10256410256410257</v>
      </c>
    </row>
    <row r="77" spans="1:7" x14ac:dyDescent="0.35">
      <c r="A77">
        <v>15</v>
      </c>
      <c r="B77">
        <v>35</v>
      </c>
      <c r="C77">
        <v>13</v>
      </c>
      <c r="D77" t="s">
        <v>31</v>
      </c>
      <c r="E77">
        <f t="shared" si="2"/>
        <v>0.10256410256410257</v>
      </c>
    </row>
    <row r="78" spans="1:7" x14ac:dyDescent="0.35">
      <c r="A78">
        <v>15</v>
      </c>
      <c r="B78">
        <v>35</v>
      </c>
      <c r="C78">
        <v>13</v>
      </c>
      <c r="D78" t="s">
        <v>31</v>
      </c>
      <c r="E78">
        <f t="shared" si="2"/>
        <v>0.10256410256410257</v>
      </c>
    </row>
    <row r="79" spans="1:7" x14ac:dyDescent="0.35">
      <c r="A79">
        <v>15</v>
      </c>
      <c r="B79">
        <v>35</v>
      </c>
      <c r="C79">
        <v>13</v>
      </c>
      <c r="D79" t="s">
        <v>31</v>
      </c>
      <c r="E79">
        <f t="shared" si="2"/>
        <v>0.10256410256410257</v>
      </c>
    </row>
    <row r="80" spans="1:7" x14ac:dyDescent="0.35">
      <c r="A80">
        <v>15</v>
      </c>
      <c r="B80">
        <v>35</v>
      </c>
      <c r="C80">
        <v>13</v>
      </c>
      <c r="D80" t="s">
        <v>31</v>
      </c>
      <c r="E80">
        <f t="shared" si="2"/>
        <v>0.10256410256410257</v>
      </c>
    </row>
    <row r="81" spans="1:7" x14ac:dyDescent="0.35">
      <c r="A81">
        <v>15</v>
      </c>
      <c r="B81">
        <v>35</v>
      </c>
      <c r="C81">
        <v>13</v>
      </c>
      <c r="D81" t="s">
        <v>31</v>
      </c>
      <c r="E81">
        <f t="shared" si="2"/>
        <v>0.10256410256410257</v>
      </c>
    </row>
    <row r="82" spans="1:7" x14ac:dyDescent="0.35">
      <c r="A82">
        <v>15</v>
      </c>
      <c r="B82">
        <v>35</v>
      </c>
      <c r="C82">
        <v>13</v>
      </c>
      <c r="D82" t="s">
        <v>31</v>
      </c>
      <c r="E82">
        <f t="shared" si="2"/>
        <v>0.10256410256410257</v>
      </c>
    </row>
    <row r="83" spans="1:7" x14ac:dyDescent="0.35">
      <c r="A83">
        <v>15</v>
      </c>
      <c r="B83">
        <v>35</v>
      </c>
      <c r="C83">
        <v>13</v>
      </c>
      <c r="D83" t="s">
        <v>31</v>
      </c>
      <c r="E83">
        <f t="shared" si="2"/>
        <v>0.10256410256410257</v>
      </c>
    </row>
    <row r="84" spans="1:7" x14ac:dyDescent="0.35">
      <c r="A84">
        <v>15</v>
      </c>
      <c r="B84">
        <v>35</v>
      </c>
      <c r="C84">
        <v>13</v>
      </c>
      <c r="D84" t="s">
        <v>31</v>
      </c>
      <c r="E84">
        <f t="shared" si="2"/>
        <v>0.10256410256410257</v>
      </c>
    </row>
    <row r="85" spans="1:7" x14ac:dyDescent="0.35">
      <c r="A85">
        <v>15</v>
      </c>
      <c r="B85">
        <v>35</v>
      </c>
      <c r="C85">
        <v>13</v>
      </c>
      <c r="D85" t="s">
        <v>31</v>
      </c>
      <c r="E85" s="1">
        <f t="shared" si="2"/>
        <v>0.10256410256410257</v>
      </c>
      <c r="G85">
        <f>GEOMEAN(E85:E86)</f>
        <v>0.15908496254525539</v>
      </c>
    </row>
    <row r="86" spans="1:7" x14ac:dyDescent="0.35">
      <c r="A86">
        <v>11</v>
      </c>
      <c r="B86">
        <v>30</v>
      </c>
      <c r="C86">
        <v>7</v>
      </c>
      <c r="D86" t="s">
        <v>25</v>
      </c>
      <c r="E86" s="1">
        <f t="shared" si="2"/>
        <v>0.24675324675324672</v>
      </c>
    </row>
    <row r="87" spans="1:7" x14ac:dyDescent="0.35">
      <c r="A87">
        <v>11</v>
      </c>
      <c r="B87">
        <v>30</v>
      </c>
      <c r="C87">
        <v>7</v>
      </c>
      <c r="D87" t="s">
        <v>25</v>
      </c>
      <c r="E87">
        <f t="shared" si="2"/>
        <v>0.24675324675324672</v>
      </c>
    </row>
    <row r="88" spans="1:7" x14ac:dyDescent="0.35">
      <c r="A88">
        <v>11</v>
      </c>
      <c r="B88">
        <v>30</v>
      </c>
      <c r="C88">
        <v>7</v>
      </c>
      <c r="D88" t="s">
        <v>31</v>
      </c>
      <c r="E88">
        <f t="shared" si="2"/>
        <v>0.24675324675324672</v>
      </c>
    </row>
    <row r="89" spans="1:7" x14ac:dyDescent="0.35">
      <c r="A89">
        <v>11</v>
      </c>
      <c r="B89">
        <v>30</v>
      </c>
      <c r="C89">
        <v>7</v>
      </c>
      <c r="D89" t="s">
        <v>31</v>
      </c>
      <c r="E89">
        <f t="shared" si="2"/>
        <v>0.24675324675324672</v>
      </c>
    </row>
    <row r="90" spans="1:7" x14ac:dyDescent="0.35">
      <c r="A90">
        <v>11</v>
      </c>
      <c r="B90">
        <v>30</v>
      </c>
      <c r="C90">
        <v>7</v>
      </c>
      <c r="D90" t="s">
        <v>31</v>
      </c>
      <c r="E90">
        <f t="shared" si="2"/>
        <v>0.24675324675324672</v>
      </c>
    </row>
    <row r="91" spans="1:7" x14ac:dyDescent="0.35">
      <c r="A91">
        <v>11</v>
      </c>
      <c r="B91">
        <v>30</v>
      </c>
      <c r="C91">
        <v>7</v>
      </c>
      <c r="D91" t="s">
        <v>31</v>
      </c>
      <c r="E91" s="1">
        <f t="shared" si="2"/>
        <v>0.24675324675324672</v>
      </c>
      <c r="G91">
        <f>GEOMEAN(E91:E92)</f>
        <v>0.24675324675324672</v>
      </c>
    </row>
    <row r="92" spans="1:7" x14ac:dyDescent="0.35">
      <c r="A92">
        <v>11</v>
      </c>
      <c r="B92">
        <v>30</v>
      </c>
      <c r="C92">
        <v>7</v>
      </c>
      <c r="D92" t="s">
        <v>25</v>
      </c>
      <c r="E92" s="1">
        <f t="shared" si="2"/>
        <v>0.24675324675324672</v>
      </c>
    </row>
    <row r="93" spans="1:7" x14ac:dyDescent="0.35">
      <c r="A93">
        <v>11</v>
      </c>
      <c r="B93">
        <v>30</v>
      </c>
      <c r="C93">
        <v>7</v>
      </c>
      <c r="D93" t="s">
        <v>25</v>
      </c>
      <c r="E93">
        <f t="shared" si="2"/>
        <v>0.24675324675324672</v>
      </c>
    </row>
    <row r="94" spans="1:7" x14ac:dyDescent="0.35">
      <c r="A94">
        <v>11</v>
      </c>
      <c r="B94">
        <v>30</v>
      </c>
      <c r="C94">
        <v>7</v>
      </c>
      <c r="D94" t="s">
        <v>25</v>
      </c>
      <c r="E94">
        <f t="shared" si="2"/>
        <v>0.24675324675324672</v>
      </c>
    </row>
    <row r="95" spans="1:7" x14ac:dyDescent="0.35">
      <c r="A95">
        <v>11</v>
      </c>
      <c r="B95">
        <v>30</v>
      </c>
      <c r="C95">
        <v>7</v>
      </c>
      <c r="D95" t="s">
        <v>25</v>
      </c>
      <c r="E95">
        <f t="shared" si="2"/>
        <v>0.24675324675324672</v>
      </c>
    </row>
    <row r="96" spans="1:7" x14ac:dyDescent="0.35">
      <c r="A96">
        <v>11</v>
      </c>
      <c r="B96">
        <v>30</v>
      </c>
      <c r="C96">
        <v>7</v>
      </c>
      <c r="D96" t="s">
        <v>25</v>
      </c>
      <c r="E96">
        <f t="shared" si="2"/>
        <v>0.24675324675324672</v>
      </c>
    </row>
    <row r="97" spans="1:5" x14ac:dyDescent="0.35">
      <c r="A97">
        <v>11</v>
      </c>
      <c r="B97">
        <v>30</v>
      </c>
      <c r="C97">
        <v>7</v>
      </c>
      <c r="D97" t="s">
        <v>25</v>
      </c>
      <c r="E97">
        <f t="shared" si="2"/>
        <v>0.24675324675324672</v>
      </c>
    </row>
    <row r="98" spans="1:5" x14ac:dyDescent="0.35">
      <c r="A98">
        <v>11</v>
      </c>
      <c r="B98">
        <v>30</v>
      </c>
      <c r="C98">
        <v>7</v>
      </c>
      <c r="D98" t="s">
        <v>25</v>
      </c>
      <c r="E98">
        <f t="shared" si="2"/>
        <v>0.24675324675324672</v>
      </c>
    </row>
    <row r="99" spans="1:5" x14ac:dyDescent="0.35">
      <c r="A99">
        <v>11</v>
      </c>
      <c r="B99">
        <v>30</v>
      </c>
      <c r="C99">
        <v>7</v>
      </c>
      <c r="D99" t="s">
        <v>25</v>
      </c>
      <c r="E99">
        <f t="shared" si="2"/>
        <v>0.24675324675324672</v>
      </c>
    </row>
  </sheetData>
  <sortState ref="A2:E99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4_Session9_DelayDiscounting_202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 Wadhwani</dc:creator>
  <cp:lastModifiedBy>HP</cp:lastModifiedBy>
  <dcterms:created xsi:type="dcterms:W3CDTF">2024-11-15T06:57:55Z</dcterms:created>
  <dcterms:modified xsi:type="dcterms:W3CDTF">2024-11-19T19:55:09Z</dcterms:modified>
</cp:coreProperties>
</file>