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770" windowHeight="128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B8" i="1"/>
  <c r="B7" i="1"/>
  <c r="Q7" i="1"/>
  <c r="P7" i="1"/>
  <c r="D7" i="1"/>
  <c r="D5" i="1"/>
  <c r="C6" i="1"/>
  <c r="S7" i="1"/>
  <c r="T7" i="1" s="1"/>
  <c r="R7" i="1"/>
  <c r="R8" i="1" s="1"/>
  <c r="Q8" i="1"/>
  <c r="P8" i="1"/>
  <c r="R6" i="1"/>
  <c r="S6" i="1"/>
  <c r="Q6" i="1"/>
  <c r="P6" i="1"/>
  <c r="Q5" i="1"/>
  <c r="R5" i="1"/>
  <c r="S5" i="1"/>
  <c r="P5" i="1"/>
  <c r="B5" i="1"/>
  <c r="H5" i="1"/>
  <c r="C5" i="1"/>
  <c r="D6" i="1"/>
  <c r="E5" i="1"/>
  <c r="E6" i="1" s="1"/>
  <c r="F5" i="1"/>
  <c r="F6" i="1" s="1"/>
  <c r="G5" i="1"/>
  <c r="G6" i="1" s="1"/>
  <c r="H6" i="1"/>
  <c r="I5" i="1"/>
  <c r="I6" i="1" s="1"/>
  <c r="J5" i="1"/>
  <c r="J6" i="1" s="1"/>
  <c r="K5" i="1"/>
  <c r="K6" i="1" s="1"/>
  <c r="L5" i="1"/>
  <c r="L6" i="1" s="1"/>
  <c r="B6" i="1"/>
  <c r="S8" i="1" l="1"/>
  <c r="D8" i="1"/>
  <c r="E7" i="1" s="1"/>
  <c r="E8" i="1" s="1"/>
  <c r="F7" i="1" s="1"/>
  <c r="F8" i="1" l="1"/>
  <c r="G7" i="1" s="1"/>
  <c r="G8" i="1" l="1"/>
  <c r="H7" i="1" s="1"/>
  <c r="H8" i="1" s="1"/>
  <c r="I7" i="1" s="1"/>
  <c r="I8" i="1" l="1"/>
  <c r="J7" i="1" s="1"/>
  <c r="J8" i="1" l="1"/>
  <c r="K7" i="1" s="1"/>
  <c r="K8" i="1" l="1"/>
  <c r="L7" i="1" s="1"/>
  <c r="L8" i="1" l="1"/>
  <c r="M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17"/>
  <sheetViews>
    <sheetView tabSelected="1" workbookViewId="0">
      <selection activeCell="I17" sqref="I17"/>
    </sheetView>
  </sheetViews>
  <sheetFormatPr defaultRowHeight="15" x14ac:dyDescent="0.25"/>
  <cols>
    <col min="10" max="12" width="12" bestFit="1" customWidth="1"/>
  </cols>
  <sheetData>
    <row r="4" spans="1:20" x14ac:dyDescent="0.25"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13</v>
      </c>
      <c r="K4">
        <v>14</v>
      </c>
      <c r="L4">
        <v>15</v>
      </c>
      <c r="P4">
        <v>8</v>
      </c>
      <c r="Q4">
        <v>9</v>
      </c>
      <c r="R4">
        <v>10</v>
      </c>
      <c r="S4">
        <v>11</v>
      </c>
    </row>
    <row r="5" spans="1:20" x14ac:dyDescent="0.25">
      <c r="A5">
        <v>5</v>
      </c>
      <c r="B5">
        <f>FACT(B4)/FACT($A$5)/FACT(B4-$A$5)</f>
        <v>1</v>
      </c>
      <c r="C5">
        <f>FACT(C4)/FACT($A$5)/FACT(C4-$A$5)</f>
        <v>6</v>
      </c>
      <c r="D5">
        <f>FACT(D4)/FACT($A$5)/FACT(D4-$A$5)</f>
        <v>21</v>
      </c>
      <c r="E5">
        <f>FACT(E4)/FACT($A$5)/FACT(E4-$A$5)</f>
        <v>56</v>
      </c>
      <c r="F5">
        <f>FACT(F4)/FACT($A$5)/FACT(F4-$A$5)</f>
        <v>126</v>
      </c>
      <c r="G5">
        <f>FACT(G4)/FACT($A$5)/FACT(G4-$A$5)</f>
        <v>252</v>
      </c>
      <c r="H5">
        <f>FACT(H4)/FACT($A$5)/FACT(H4-$A$5)</f>
        <v>462</v>
      </c>
      <c r="I5">
        <f>FACT(I4)/FACT($A$5)/FACT(I4-$A$5)</f>
        <v>792</v>
      </c>
      <c r="J5">
        <f>FACT(J4)/FACT($A$5)/FACT(J4-$A$5)</f>
        <v>1287</v>
      </c>
      <c r="K5">
        <f>FACT(K4)/FACT($A$5)/FACT(K4-$A$5)</f>
        <v>2002</v>
      </c>
      <c r="L5">
        <f>FACT(L4)/FACT($A$5)/FACT(L4-$A$5)</f>
        <v>3003</v>
      </c>
      <c r="O5">
        <v>8</v>
      </c>
      <c r="P5">
        <f>FACT(P4)/FACT($O$5)/FACT(P4-$O$5)</f>
        <v>1</v>
      </c>
      <c r="Q5">
        <f t="shared" ref="Q5:S5" si="0">FACT(Q4)/FACT($O$5)/FACT(Q4-$O$5)</f>
        <v>9</v>
      </c>
      <c r="R5">
        <f t="shared" si="0"/>
        <v>45</v>
      </c>
      <c r="S5">
        <f t="shared" si="0"/>
        <v>165</v>
      </c>
    </row>
    <row r="6" spans="1:20" x14ac:dyDescent="0.25">
      <c r="B6">
        <f>B5</f>
        <v>1</v>
      </c>
      <c r="C6">
        <f>C5-B5</f>
        <v>5</v>
      </c>
      <c r="D6">
        <f t="shared" ref="D6:L6" si="1">D5-C5</f>
        <v>15</v>
      </c>
      <c r="E6">
        <f t="shared" si="1"/>
        <v>35</v>
      </c>
      <c r="F6">
        <f t="shared" si="1"/>
        <v>70</v>
      </c>
      <c r="G6">
        <f t="shared" si="1"/>
        <v>126</v>
      </c>
      <c r="H6">
        <f t="shared" si="1"/>
        <v>210</v>
      </c>
      <c r="I6">
        <f t="shared" si="1"/>
        <v>330</v>
      </c>
      <c r="J6">
        <f t="shared" si="1"/>
        <v>495</v>
      </c>
      <c r="K6">
        <f t="shared" si="1"/>
        <v>715</v>
      </c>
      <c r="L6">
        <f t="shared" si="1"/>
        <v>1001</v>
      </c>
      <c r="P6">
        <f>P5</f>
        <v>1</v>
      </c>
      <c r="Q6">
        <f>Q5-P5</f>
        <v>8</v>
      </c>
      <c r="R6">
        <f t="shared" ref="R6:S6" si="2">R5-Q5</f>
        <v>36</v>
      </c>
      <c r="S6">
        <f t="shared" si="2"/>
        <v>120</v>
      </c>
    </row>
    <row r="7" spans="1:20" x14ac:dyDescent="0.25">
      <c r="B7">
        <f>POWER(0.5,B4)*B6</f>
        <v>3.125E-2</v>
      </c>
      <c r="C7">
        <f>POWER(0.5,C4)*B8*C6</f>
        <v>7.568359375E-2</v>
      </c>
      <c r="D7">
        <f>POWER(0.5,D4)*C8*D6</f>
        <v>0.10465621948242188</v>
      </c>
      <c r="E7">
        <f>POWER(0.5,E4)*D8*E6</f>
        <v>0.10779045522212982</v>
      </c>
      <c r="F7">
        <f>POWER(0.5,F4)*E8*F6</f>
        <v>9.305347892222926E-2</v>
      </c>
      <c r="G7">
        <f>POWER(0.5,G4)*F8*G6</f>
        <v>7.2298191240747656E-2</v>
      </c>
      <c r="H7">
        <f>POWER(0.5,H4)*G8*H6</f>
        <v>5.283510395035107E-2</v>
      </c>
      <c r="I7">
        <f>POWER(0.5,I4)*H8*I6</f>
        <v>3.7256561511865162E-2</v>
      </c>
      <c r="J7">
        <f>POWER(0.5,J4)*I8*J6</f>
        <v>2.5691200681216587E-2</v>
      </c>
      <c r="K7">
        <f>POWER(0.5,K4)*J8*K6</f>
        <v>1.743358853734818E-2</v>
      </c>
      <c r="L7">
        <f>POWER(0.5,L4)*K8*L6</f>
        <v>1.167094904505591E-2</v>
      </c>
      <c r="M7">
        <f>SUM(B7:L7)</f>
        <v>0.62961934234336558</v>
      </c>
      <c r="P7">
        <f>POWER(0.84,$O$5)*P6</f>
        <v>0.24787589110824948</v>
      </c>
      <c r="Q7">
        <f>POWER(0.84,$O$5)*Q6*0.5*P8</f>
        <v>0.74573373486216288</v>
      </c>
      <c r="R7">
        <f>POWER(0.84,$O$5)*R6*0.5*Q8*0.16</f>
        <v>4.5619766124452696E-3</v>
      </c>
      <c r="S7">
        <f>POWER(0.84,$O$5)*S6*0.5*R8*0.16*0.16</f>
        <v>6.9613922161794613E-4</v>
      </c>
      <c r="T7">
        <f>SUM(P7:S7)</f>
        <v>0.99886774180447557</v>
      </c>
    </row>
    <row r="8" spans="1:20" x14ac:dyDescent="0.25">
      <c r="B8">
        <f>(1-B7)</f>
        <v>0.96875</v>
      </c>
      <c r="C8">
        <f>1-SUM(B7:C7)</f>
        <v>0.89306640625</v>
      </c>
      <c r="D8">
        <f>1-SUM(B7:D7)</f>
        <v>0.78841018676757813</v>
      </c>
      <c r="E8">
        <f>1-SUM(B7:E7)</f>
        <v>0.6806197315454483</v>
      </c>
      <c r="F8">
        <f>1-SUM(B7:F7)</f>
        <v>0.58756625262321904</v>
      </c>
      <c r="G8">
        <f>1-SUM(B7:G7)</f>
        <v>0.51526806138247139</v>
      </c>
      <c r="H8">
        <f>1-SUM(B7:H7)</f>
        <v>0.46243295743212032</v>
      </c>
      <c r="I8">
        <f>1-SUM(B7:I7)</f>
        <v>0.42517639592025513</v>
      </c>
      <c r="J8">
        <f>1-SUM(B7:J7)</f>
        <v>0.39948519523903858</v>
      </c>
      <c r="K8">
        <f>1-SUM(B7:K7)</f>
        <v>0.38205160670169036</v>
      </c>
      <c r="L8">
        <f>1-SUM(B7:L7)</f>
        <v>0.37038065765663442</v>
      </c>
      <c r="P8">
        <f>1-P7</f>
        <v>0.75212410889175052</v>
      </c>
      <c r="Q8">
        <f>1-SUM(P7:Q7)</f>
        <v>6.3903740295876421E-3</v>
      </c>
      <c r="R8">
        <f>1-SUM(P7:R7)</f>
        <v>1.8283974171423578E-3</v>
      </c>
      <c r="S8">
        <f>1-SUM(P7:S7)</f>
        <v>1.1322581955244271E-3</v>
      </c>
    </row>
    <row r="14" spans="1:20" x14ac:dyDescent="0.25">
      <c r="C14">
        <v>21</v>
      </c>
      <c r="D14">
        <v>15</v>
      </c>
      <c r="E14">
        <v>6</v>
      </c>
      <c r="I14" s="1"/>
      <c r="K14">
        <v>8</v>
      </c>
    </row>
    <row r="15" spans="1:20" x14ac:dyDescent="0.25">
      <c r="C15">
        <v>11</v>
      </c>
      <c r="K15">
        <v>11</v>
      </c>
    </row>
    <row r="16" spans="1:20" x14ac:dyDescent="0.25">
      <c r="C16">
        <v>5</v>
      </c>
      <c r="I16">
        <v>10</v>
      </c>
    </row>
    <row r="17" spans="9:9" x14ac:dyDescent="0.25">
      <c r="I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Давыдов</dc:creator>
  <cp:lastModifiedBy>Александр Давыдов</cp:lastModifiedBy>
  <dcterms:created xsi:type="dcterms:W3CDTF">2017-11-02T13:38:56Z</dcterms:created>
  <dcterms:modified xsi:type="dcterms:W3CDTF">2017-11-02T20:58:34Z</dcterms:modified>
</cp:coreProperties>
</file>