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9335" windowHeight="12480"/>
  </bookViews>
  <sheets>
    <sheet name="問題6.3-6.4" sheetId="1" r:id="rId1"/>
    <sheet name="問題6.3-6.4解答例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G306" i="4" l="1"/>
  <c r="G305" i="4"/>
  <c r="G296" i="4"/>
  <c r="G294" i="4"/>
  <c r="G285" i="4"/>
  <c r="G284" i="4"/>
  <c r="G276" i="4"/>
  <c r="G275" i="4"/>
  <c r="G266" i="4"/>
  <c r="G258" i="4"/>
  <c r="G257" i="4"/>
  <c r="G252" i="4"/>
  <c r="G249" i="4"/>
  <c r="G244" i="4"/>
  <c r="G243" i="4"/>
  <c r="G236" i="4"/>
  <c r="G235" i="4"/>
  <c r="G229" i="4"/>
  <c r="G221" i="4"/>
  <c r="G215" i="4"/>
  <c r="G213" i="4"/>
  <c r="G207" i="4"/>
  <c r="G206" i="4"/>
  <c r="G199" i="4"/>
  <c r="G198" i="4"/>
  <c r="G193" i="4"/>
  <c r="G190" i="4"/>
  <c r="G185" i="4"/>
  <c r="G184" i="4"/>
  <c r="G176" i="4"/>
  <c r="G170" i="4"/>
  <c r="G162" i="4"/>
  <c r="G156" i="4"/>
  <c r="G148" i="4"/>
  <c r="G147" i="4"/>
  <c r="G142" i="4"/>
  <c r="G140" i="4"/>
  <c r="G139" i="4"/>
  <c r="G134" i="4"/>
  <c r="G133" i="4"/>
  <c r="G126" i="4"/>
  <c r="G125" i="4"/>
  <c r="G120" i="4"/>
  <c r="G119" i="4"/>
  <c r="G117" i="4"/>
  <c r="G112" i="4"/>
  <c r="G111" i="4"/>
  <c r="G103" i="4"/>
  <c r="G97" i="4"/>
  <c r="G89" i="4"/>
  <c r="G83" i="4"/>
  <c r="G75" i="4"/>
  <c r="G74" i="4"/>
  <c r="G69" i="4"/>
  <c r="G66" i="4"/>
  <c r="G61" i="4"/>
  <c r="G60" i="4"/>
  <c r="G53" i="4"/>
  <c r="G52" i="4"/>
  <c r="G46" i="4"/>
  <c r="G44" i="4"/>
  <c r="G38" i="4"/>
  <c r="G30" i="4"/>
  <c r="G24" i="4"/>
  <c r="G23" i="4"/>
  <c r="G16" i="4"/>
  <c r="G15" i="4"/>
  <c r="N7" i="4"/>
  <c r="N8" i="4" s="1"/>
  <c r="F5" i="4"/>
  <c r="G56" i="4" s="1"/>
  <c r="G315" i="4" l="1"/>
  <c r="G311" i="4"/>
  <c r="G307" i="4"/>
  <c r="G303" i="4"/>
  <c r="G299" i="4"/>
  <c r="G295" i="4"/>
  <c r="G291" i="4"/>
  <c r="G287" i="4"/>
  <c r="G283" i="4"/>
  <c r="G274" i="4"/>
  <c r="G265" i="4"/>
  <c r="G256" i="4"/>
  <c r="G251" i="4"/>
  <c r="G242" i="4"/>
  <c r="G233" i="4"/>
  <c r="G224" i="4"/>
  <c r="G219" i="4"/>
  <c r="G210" i="4"/>
  <c r="G201" i="4"/>
  <c r="G192" i="4"/>
  <c r="G187" i="4"/>
  <c r="G178" i="4"/>
  <c r="G169" i="4"/>
  <c r="G160" i="4"/>
  <c r="G155" i="4"/>
  <c r="G146" i="4"/>
  <c r="G137" i="4"/>
  <c r="G128" i="4"/>
  <c r="G123" i="4"/>
  <c r="G114" i="4"/>
  <c r="G105" i="4"/>
  <c r="G96" i="4"/>
  <c r="G91" i="4"/>
  <c r="G82" i="4"/>
  <c r="G73" i="4"/>
  <c r="G64" i="4"/>
  <c r="G59" i="4"/>
  <c r="G50" i="4"/>
  <c r="G41" i="4"/>
  <c r="G32" i="4"/>
  <c r="G27" i="4"/>
  <c r="G18" i="4"/>
  <c r="G314" i="4"/>
  <c r="G309" i="4"/>
  <c r="G304" i="4"/>
  <c r="G298" i="4"/>
  <c r="G293" i="4"/>
  <c r="G288" i="4"/>
  <c r="G278" i="4"/>
  <c r="G269" i="4"/>
  <c r="G260" i="4"/>
  <c r="G255" i="4"/>
  <c r="G246" i="4"/>
  <c r="G237" i="4"/>
  <c r="G228" i="4"/>
  <c r="G223" i="4"/>
  <c r="G214" i="4"/>
  <c r="G205" i="4"/>
  <c r="G196" i="4"/>
  <c r="G191" i="4"/>
  <c r="G182" i="4"/>
  <c r="G173" i="4"/>
  <c r="G164" i="4"/>
  <c r="G159" i="4"/>
  <c r="G150" i="4"/>
  <c r="G141" i="4"/>
  <c r="G127" i="4"/>
  <c r="G118" i="4"/>
  <c r="G109" i="4"/>
  <c r="G100" i="4"/>
  <c r="G95" i="4"/>
  <c r="G86" i="4"/>
  <c r="G77" i="4"/>
  <c r="G68" i="4"/>
  <c r="G63" i="4"/>
  <c r="G54" i="4"/>
  <c r="G45" i="4"/>
  <c r="G36" i="4"/>
  <c r="G31" i="4"/>
  <c r="G22" i="4"/>
  <c r="G13" i="4"/>
  <c r="G282" i="4"/>
  <c r="G273" i="4"/>
  <c r="G264" i="4"/>
  <c r="G241" i="4"/>
  <c r="G227" i="4"/>
  <c r="G195" i="4"/>
  <c r="G186" i="4"/>
  <c r="G177" i="4"/>
  <c r="G168" i="4"/>
  <c r="G131" i="4"/>
  <c r="G122" i="4"/>
  <c r="G113" i="4"/>
  <c r="G104" i="4"/>
  <c r="G67" i="4"/>
  <c r="G58" i="4"/>
  <c r="G49" i="4"/>
  <c r="G40" i="4"/>
  <c r="G17" i="4"/>
  <c r="G313" i="4"/>
  <c r="G302" i="4"/>
  <c r="G297" i="4"/>
  <c r="G286" i="4"/>
  <c r="G277" i="4"/>
  <c r="G268" i="4"/>
  <c r="G132" i="4"/>
  <c r="G259" i="4"/>
  <c r="G250" i="4"/>
  <c r="G232" i="4"/>
  <c r="G218" i="4"/>
  <c r="G209" i="4"/>
  <c r="G200" i="4"/>
  <c r="G163" i="4"/>
  <c r="G154" i="4"/>
  <c r="G145" i="4"/>
  <c r="G136" i="4"/>
  <c r="G99" i="4"/>
  <c r="G90" i="4"/>
  <c r="G81" i="4"/>
  <c r="G72" i="4"/>
  <c r="G35" i="4"/>
  <c r="G26" i="4"/>
  <c r="G308" i="4"/>
  <c r="G292" i="4"/>
  <c r="G263" i="4"/>
  <c r="G25" i="4"/>
  <c r="G33" i="4"/>
  <c r="G39" i="4"/>
  <c r="G47" i="4"/>
  <c r="G55" i="4"/>
  <c r="G76" i="4"/>
  <c r="G84" i="4"/>
  <c r="G92" i="4"/>
  <c r="G98" i="4"/>
  <c r="G106" i="4"/>
  <c r="G149" i="4"/>
  <c r="G157" i="4"/>
  <c r="G165" i="4"/>
  <c r="G171" i="4"/>
  <c r="G179" i="4"/>
  <c r="G208" i="4"/>
  <c r="G216" i="4"/>
  <c r="G222" i="4"/>
  <c r="G230" i="4"/>
  <c r="G238" i="4"/>
  <c r="G267" i="4"/>
  <c r="G19" i="4"/>
  <c r="G48" i="4"/>
  <c r="G62" i="4"/>
  <c r="G70" i="4"/>
  <c r="G78" i="4"/>
  <c r="G121" i="4"/>
  <c r="G129" i="4"/>
  <c r="G135" i="4"/>
  <c r="G143" i="4"/>
  <c r="G151" i="4"/>
  <c r="G172" i="4"/>
  <c r="G180" i="4"/>
  <c r="G188" i="4"/>
  <c r="G194" i="4"/>
  <c r="G202" i="4"/>
  <c r="G245" i="4"/>
  <c r="G253" i="4"/>
  <c r="G261" i="4"/>
  <c r="G270" i="4"/>
  <c r="G279" i="4"/>
  <c r="G289" i="4"/>
  <c r="G300" i="4"/>
  <c r="G310" i="4"/>
  <c r="G12" i="4"/>
  <c r="H12" i="4" s="1"/>
  <c r="H13" i="4" s="1"/>
  <c r="G20" i="4"/>
  <c r="G28" i="4"/>
  <c r="G34" i="4"/>
  <c r="G42" i="4"/>
  <c r="G85" i="4"/>
  <c r="G93" i="4"/>
  <c r="G101" i="4"/>
  <c r="G107" i="4"/>
  <c r="G115" i="4"/>
  <c r="G144" i="4"/>
  <c r="G152" i="4"/>
  <c r="G158" i="4"/>
  <c r="G166" i="4"/>
  <c r="G174" i="4"/>
  <c r="G217" i="4"/>
  <c r="G225" i="4"/>
  <c r="G231" i="4"/>
  <c r="G239" i="4"/>
  <c r="G247" i="4"/>
  <c r="G280" i="4"/>
  <c r="G14" i="4"/>
  <c r="G57" i="4"/>
  <c r="G65" i="4"/>
  <c r="G71" i="4"/>
  <c r="G79" i="4"/>
  <c r="G87" i="4"/>
  <c r="G108" i="4"/>
  <c r="G116" i="4"/>
  <c r="G124" i="4"/>
  <c r="G130" i="4"/>
  <c r="G138" i="4"/>
  <c r="G181" i="4"/>
  <c r="G189" i="4"/>
  <c r="G197" i="4"/>
  <c r="G203" i="4"/>
  <c r="G211" i="4"/>
  <c r="G240" i="4"/>
  <c r="G248" i="4"/>
  <c r="G254" i="4"/>
  <c r="G262" i="4"/>
  <c r="G271" i="4"/>
  <c r="G290" i="4"/>
  <c r="G301" i="4"/>
  <c r="G312" i="4"/>
  <c r="G21" i="4"/>
  <c r="G29" i="4"/>
  <c r="G37" i="4"/>
  <c r="G43" i="4"/>
  <c r="G51" i="4"/>
  <c r="G80" i="4"/>
  <c r="G88" i="4"/>
  <c r="G94" i="4"/>
  <c r="G102" i="4"/>
  <c r="G110" i="4"/>
  <c r="G153" i="4"/>
  <c r="G161" i="4"/>
  <c r="G167" i="4"/>
  <c r="G175" i="4"/>
  <c r="G183" i="4"/>
  <c r="G204" i="4"/>
  <c r="G212" i="4"/>
  <c r="G220" i="4"/>
  <c r="G226" i="4"/>
  <c r="G234" i="4"/>
  <c r="G272" i="4"/>
  <c r="G281" i="4"/>
  <c r="H14" i="4" l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N8" i="1"/>
  <c r="F5" i="1"/>
  <c r="H12" i="1"/>
  <c r="H13" i="1" l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l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</calcChain>
</file>

<file path=xl/sharedStrings.xml><?xml version="1.0" encoding="utf-8"?>
<sst xmlns="http://schemas.openxmlformats.org/spreadsheetml/2006/main" count="30" uniqueCount="14">
  <si>
    <t>n</t>
    <phoneticPr fontId="1"/>
  </si>
  <si>
    <t>p</t>
    <phoneticPr fontId="1"/>
  </si>
  <si>
    <t>X</t>
    <phoneticPr fontId="1"/>
  </si>
  <si>
    <t>x</t>
    <phoneticPr fontId="1"/>
  </si>
  <si>
    <t>2項分布</t>
    <rPh sb="1" eb="2">
      <t>コウ</t>
    </rPh>
    <rPh sb="2" eb="4">
      <t>ブンプ</t>
    </rPh>
    <phoneticPr fontId="1"/>
  </si>
  <si>
    <t>確率</t>
    <rPh sb="0" eb="2">
      <t>カクリツ</t>
    </rPh>
    <phoneticPr fontId="1"/>
  </si>
  <si>
    <t>累積確率</t>
    <rPh sb="0" eb="2">
      <t>ルイセキ</t>
    </rPh>
    <rPh sb="2" eb="4">
      <t>カクリツ</t>
    </rPh>
    <phoneticPr fontId="1"/>
  </si>
  <si>
    <t>ベータ分布による累積確率の計算</t>
    <rPh sb="3" eb="5">
      <t>ブンプ</t>
    </rPh>
    <rPh sb="8" eb="10">
      <t>ルイセキ</t>
    </rPh>
    <rPh sb="10" eb="12">
      <t>カクリツ</t>
    </rPh>
    <rPh sb="13" eb="15">
      <t>ケイサン</t>
    </rPh>
    <phoneticPr fontId="1"/>
  </si>
  <si>
    <t>ベータ分布</t>
    <rPh sb="3" eb="5">
      <t>ブンプ</t>
    </rPh>
    <phoneticPr fontId="1"/>
  </si>
  <si>
    <t>←5000にするとオーバーフローして計算不能になる！</t>
    <rPh sb="18" eb="20">
      <t>ケイサン</t>
    </rPh>
    <rPh sb="20" eb="22">
      <t>フノウ</t>
    </rPh>
    <phoneticPr fontId="1"/>
  </si>
  <si>
    <t>←デフォルト確率</t>
    <rPh sb="6" eb="8">
      <t>カクリツ</t>
    </rPh>
    <phoneticPr fontId="1"/>
  </si>
  <si>
    <t>ｎ</t>
    <phoneticPr fontId="1"/>
  </si>
  <si>
    <t>ｐ</t>
    <phoneticPr fontId="1"/>
  </si>
  <si>
    <t>←支払い不能になる人がｘ人以下となる確率</t>
    <rPh sb="1" eb="3">
      <t>シハラ</t>
    </rPh>
    <rPh sb="4" eb="6">
      <t>フノウ</t>
    </rPh>
    <rPh sb="9" eb="10">
      <t>ヒト</t>
    </rPh>
    <rPh sb="12" eb="13">
      <t>ニン</t>
    </rPh>
    <rPh sb="13" eb="15">
      <t>イカ</t>
    </rPh>
    <rPh sb="18" eb="20">
      <t>カクリツ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</si>
</sst>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"/>
  </numFmts>
  <fonts count="3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1</xdr:row>
      <xdr:rowOff>38099</xdr:rowOff>
    </xdr:from>
    <xdr:to>
      <xdr:col>3</xdr:col>
      <xdr:colOff>285749</xdr:colOff>
      <xdr:row>5</xdr:row>
      <xdr:rowOff>28574</xdr:rowOff>
    </xdr:to>
    <xdr:sp macro="" textlink="">
      <xdr:nvSpPr>
        <xdr:cNvPr id="2" name="四角形吹き出し 1"/>
        <xdr:cNvSpPr/>
      </xdr:nvSpPr>
      <xdr:spPr>
        <a:xfrm>
          <a:off x="1133474" y="209549"/>
          <a:ext cx="1209675" cy="676275"/>
        </a:xfrm>
        <a:prstGeom prst="wedgeRectCallout">
          <a:avLst>
            <a:gd name="adj1" fmla="val 66569"/>
            <a:gd name="adj2" fmla="val 103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問題</a:t>
          </a:r>
          <a:r>
            <a:rPr kumimoji="1" lang="en-US" altLang="ja-JP" sz="1100"/>
            <a:t>6.3</a:t>
          </a:r>
          <a:endParaRPr kumimoji="1" lang="ja-JP" altLang="en-US" sz="1100"/>
        </a:p>
      </xdr:txBody>
    </xdr:sp>
    <xdr:clientData/>
  </xdr:twoCellAnchor>
  <xdr:twoCellAnchor>
    <xdr:from>
      <xdr:col>10</xdr:col>
      <xdr:colOff>247649</xdr:colOff>
      <xdr:row>2</xdr:row>
      <xdr:rowOff>38099</xdr:rowOff>
    </xdr:from>
    <xdr:to>
      <xdr:col>11</xdr:col>
      <xdr:colOff>571499</xdr:colOff>
      <xdr:row>6</xdr:row>
      <xdr:rowOff>28574</xdr:rowOff>
    </xdr:to>
    <xdr:sp macro="" textlink="">
      <xdr:nvSpPr>
        <xdr:cNvPr id="3" name="四角形吹き出し 2"/>
        <xdr:cNvSpPr/>
      </xdr:nvSpPr>
      <xdr:spPr>
        <a:xfrm>
          <a:off x="8277224" y="380999"/>
          <a:ext cx="1209675" cy="676275"/>
        </a:xfrm>
        <a:prstGeom prst="wedgeRectCallout">
          <a:avLst>
            <a:gd name="adj1" fmla="val 66569"/>
            <a:gd name="adj2" fmla="val 103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問題</a:t>
          </a:r>
          <a:r>
            <a:rPr kumimoji="1" lang="en-US" altLang="ja-JP" sz="1100"/>
            <a:t>6.4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266699</xdr:colOff>
      <xdr:row>39</xdr:row>
      <xdr:rowOff>57149</xdr:rowOff>
    </xdr:from>
    <xdr:to>
      <xdr:col>9</xdr:col>
      <xdr:colOff>590549</xdr:colOff>
      <xdr:row>43</xdr:row>
      <xdr:rowOff>47624</xdr:rowOff>
    </xdr:to>
    <xdr:sp macro="" textlink="">
      <xdr:nvSpPr>
        <xdr:cNvPr id="4" name="四角形吹き出し 3"/>
        <xdr:cNvSpPr/>
      </xdr:nvSpPr>
      <xdr:spPr>
        <a:xfrm>
          <a:off x="6476999" y="6743699"/>
          <a:ext cx="1209675" cy="676275"/>
        </a:xfrm>
        <a:prstGeom prst="wedgeRectCallout">
          <a:avLst>
            <a:gd name="adj1" fmla="val -67289"/>
            <a:gd name="adj2" fmla="val 3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問題</a:t>
          </a:r>
          <a:r>
            <a:rPr kumimoji="1" lang="en-US" altLang="ja-JP" sz="1100"/>
            <a:t>6.3</a:t>
          </a:r>
        </a:p>
        <a:p>
          <a:pPr algn="l"/>
          <a:r>
            <a:rPr kumimoji="1" lang="en-US" altLang="ja-JP" sz="1100"/>
            <a:t>n=500 </a:t>
          </a:r>
          <a:r>
            <a:rPr kumimoji="1" lang="ja-JP" altLang="en-US" sz="1100"/>
            <a:t>のとき，</a:t>
          </a:r>
          <a:r>
            <a:rPr kumimoji="1" lang="en-US" altLang="ja-JP" sz="1100"/>
            <a:t>k</a:t>
          </a:r>
          <a:r>
            <a:rPr kumimoji="1" lang="ja-JP" altLang="en-US" sz="1100"/>
            <a:t>≦</a:t>
          </a:r>
          <a:r>
            <a:rPr kumimoji="1" lang="en-US" altLang="ja-JP" sz="1100"/>
            <a:t>30</a:t>
          </a:r>
          <a:r>
            <a:rPr kumimoji="1" lang="ja-JP" altLang="en-US" sz="1100"/>
            <a:t>となる確率</a:t>
          </a:r>
        </a:p>
      </xdr:txBody>
    </xdr:sp>
    <xdr:clientData/>
  </xdr:twoCellAnchor>
  <xdr:twoCellAnchor>
    <xdr:from>
      <xdr:col>8</xdr:col>
      <xdr:colOff>438149</xdr:colOff>
      <xdr:row>45</xdr:row>
      <xdr:rowOff>85723</xdr:rowOff>
    </xdr:from>
    <xdr:to>
      <xdr:col>9</xdr:col>
      <xdr:colOff>761999</xdr:colOff>
      <xdr:row>54</xdr:row>
      <xdr:rowOff>47624</xdr:rowOff>
    </xdr:to>
    <xdr:sp macro="" textlink="">
      <xdr:nvSpPr>
        <xdr:cNvPr id="5" name="四角形吹き出し 4"/>
        <xdr:cNvSpPr/>
      </xdr:nvSpPr>
      <xdr:spPr>
        <a:xfrm>
          <a:off x="6648449" y="7800973"/>
          <a:ext cx="1209675" cy="1504951"/>
        </a:xfrm>
        <a:prstGeom prst="wedgeRectCallout">
          <a:avLst>
            <a:gd name="adj1" fmla="val -38943"/>
            <a:gd name="adj2" fmla="val 7517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問題</a:t>
          </a:r>
          <a:r>
            <a:rPr kumimoji="1" lang="en-US" altLang="ja-JP" sz="1100"/>
            <a:t>6.3</a:t>
          </a:r>
        </a:p>
        <a:p>
          <a:pPr algn="l"/>
          <a:r>
            <a:rPr kumimoji="1" lang="en-US" altLang="ja-JP" sz="1100"/>
            <a:t>n=5000 </a:t>
          </a:r>
          <a:r>
            <a:rPr kumimoji="1" lang="ja-JP" altLang="en-US" sz="1100"/>
            <a:t>のとき，</a:t>
          </a:r>
          <a:r>
            <a:rPr kumimoji="1" lang="en-US" altLang="ja-JP" sz="1100"/>
            <a:t>k</a:t>
          </a:r>
          <a:r>
            <a:rPr kumimoji="1" lang="ja-JP" altLang="en-US" sz="1100"/>
            <a:t>≦</a:t>
          </a:r>
          <a:r>
            <a:rPr kumimoji="1" lang="en-US" altLang="ja-JP" sz="1100"/>
            <a:t>300</a:t>
          </a:r>
          <a:r>
            <a:rPr kumimoji="1" lang="ja-JP" altLang="en-US" sz="1100"/>
            <a:t>となる確率を見に行くと，オーバーフローして計算出来ない！</a:t>
          </a:r>
        </a:p>
      </xdr:txBody>
    </xdr:sp>
    <xdr:clientData/>
  </xdr:twoCellAnchor>
  <xdr:twoCellAnchor>
    <xdr:from>
      <xdr:col>12</xdr:col>
      <xdr:colOff>228599</xdr:colOff>
      <xdr:row>10</xdr:row>
      <xdr:rowOff>19049</xdr:rowOff>
    </xdr:from>
    <xdr:to>
      <xdr:col>14</xdr:col>
      <xdr:colOff>523875</xdr:colOff>
      <xdr:row>15</xdr:row>
      <xdr:rowOff>76200</xdr:rowOff>
    </xdr:to>
    <xdr:sp macro="" textlink="">
      <xdr:nvSpPr>
        <xdr:cNvPr id="6" name="四角形吹き出し 5"/>
        <xdr:cNvSpPr/>
      </xdr:nvSpPr>
      <xdr:spPr>
        <a:xfrm>
          <a:off x="10029824" y="1733549"/>
          <a:ext cx="2066926" cy="914401"/>
        </a:xfrm>
        <a:prstGeom prst="wedgeRectCallout">
          <a:avLst>
            <a:gd name="adj1" fmla="val 13813"/>
            <a:gd name="adj2" fmla="val -678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問題</a:t>
          </a:r>
          <a:r>
            <a:rPr kumimoji="1" lang="en-US" altLang="ja-JP" sz="1100"/>
            <a:t>6.4</a:t>
          </a:r>
        </a:p>
        <a:p>
          <a:pPr algn="l"/>
          <a:r>
            <a:rPr kumimoji="1" lang="en-US" altLang="ja-JP" sz="1100"/>
            <a:t>β</a:t>
          </a:r>
          <a:r>
            <a:rPr kumimoji="1" lang="ja-JP" altLang="en-US" sz="1100"/>
            <a:t>分布を使う</a:t>
          </a:r>
          <a:endParaRPr kumimoji="1" lang="en-US" altLang="ja-JP" sz="1100"/>
        </a:p>
        <a:p>
          <a:pPr algn="l"/>
          <a:r>
            <a:rPr kumimoji="1" lang="en-US" altLang="ja-JP" sz="1100"/>
            <a:t>=BETADIST()</a:t>
          </a:r>
        </a:p>
      </xdr:txBody>
    </xdr:sp>
    <xdr:clientData/>
  </xdr:twoCellAnchor>
  <xdr:twoCellAnchor>
    <xdr:from>
      <xdr:col>3</xdr:col>
      <xdr:colOff>295274</xdr:colOff>
      <xdr:row>21</xdr:row>
      <xdr:rowOff>152398</xdr:rowOff>
    </xdr:from>
    <xdr:to>
      <xdr:col>4</xdr:col>
      <xdr:colOff>819149</xdr:colOff>
      <xdr:row>28</xdr:row>
      <xdr:rowOff>76199</xdr:rowOff>
    </xdr:to>
    <xdr:sp macro="" textlink="">
      <xdr:nvSpPr>
        <xdr:cNvPr id="8" name="四角形吹き出し 7"/>
        <xdr:cNvSpPr/>
      </xdr:nvSpPr>
      <xdr:spPr>
        <a:xfrm>
          <a:off x="2352674" y="3752848"/>
          <a:ext cx="1209675" cy="1123951"/>
        </a:xfrm>
        <a:prstGeom prst="wedgeRectCallout">
          <a:avLst>
            <a:gd name="adj1" fmla="val 116963"/>
            <a:gd name="adj2" fmla="val 3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問題</a:t>
          </a:r>
          <a:r>
            <a:rPr kumimoji="1" lang="en-US" altLang="ja-JP" sz="1100"/>
            <a:t>6.3</a:t>
          </a:r>
        </a:p>
        <a:p>
          <a:pPr algn="l"/>
          <a:r>
            <a:rPr kumimoji="1" lang="en-US" altLang="ja-JP" sz="1100"/>
            <a:t>2</a:t>
          </a:r>
          <a:r>
            <a:rPr kumimoji="1" lang="ja-JP" altLang="en-US" sz="1100"/>
            <a:t>項分布の確率を計算　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=CONVIN()</a:t>
          </a:r>
          <a:r>
            <a:rPr kumimoji="1" lang="ja-JP" altLang="en-US" sz="1100"/>
            <a:t>は組み合わせの数を求める関数</a:t>
          </a:r>
        </a:p>
      </xdr:txBody>
    </xdr:sp>
    <xdr:clientData/>
  </xdr:twoCellAnchor>
  <xdr:twoCellAnchor>
    <xdr:from>
      <xdr:col>8</xdr:col>
      <xdr:colOff>219074</xdr:colOff>
      <xdr:row>22</xdr:row>
      <xdr:rowOff>19049</xdr:rowOff>
    </xdr:from>
    <xdr:to>
      <xdr:col>9</xdr:col>
      <xdr:colOff>542924</xdr:colOff>
      <xdr:row>27</xdr:row>
      <xdr:rowOff>133351</xdr:rowOff>
    </xdr:to>
    <xdr:sp macro="" textlink="">
      <xdr:nvSpPr>
        <xdr:cNvPr id="9" name="四角形吹き出し 8"/>
        <xdr:cNvSpPr/>
      </xdr:nvSpPr>
      <xdr:spPr>
        <a:xfrm>
          <a:off x="6429374" y="3790949"/>
          <a:ext cx="1209675" cy="971552"/>
        </a:xfrm>
        <a:prstGeom prst="wedgeRectCallout">
          <a:avLst>
            <a:gd name="adj1" fmla="val -68076"/>
            <a:gd name="adj2" fmla="val 58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問題</a:t>
          </a:r>
          <a:r>
            <a:rPr kumimoji="1" lang="en-US" altLang="ja-JP" sz="1100"/>
            <a:t>6.3</a:t>
          </a:r>
        </a:p>
        <a:p>
          <a:pPr algn="l"/>
          <a:r>
            <a:rPr kumimoji="1" lang="ja-JP" altLang="en-US" sz="1100"/>
            <a:t>求めた</a:t>
          </a:r>
          <a:r>
            <a:rPr kumimoji="1" lang="en-US" altLang="ja-JP" sz="1100"/>
            <a:t>2</a:t>
          </a:r>
          <a:r>
            <a:rPr kumimoji="1" lang="ja-JP" altLang="en-US" sz="1100"/>
            <a:t>項分布の確率の累計を求めている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1</xdr:row>
      <xdr:rowOff>38099</xdr:rowOff>
    </xdr:from>
    <xdr:to>
      <xdr:col>3</xdr:col>
      <xdr:colOff>285749</xdr:colOff>
      <xdr:row>5</xdr:row>
      <xdr:rowOff>28574</xdr:rowOff>
    </xdr:to>
    <xdr:sp macro="" textlink="">
      <xdr:nvSpPr>
        <xdr:cNvPr id="2" name="四角形吹き出し 1"/>
        <xdr:cNvSpPr/>
      </xdr:nvSpPr>
      <xdr:spPr>
        <a:xfrm>
          <a:off x="1133474" y="209549"/>
          <a:ext cx="1209675" cy="676275"/>
        </a:xfrm>
        <a:prstGeom prst="wedgeRectCallout">
          <a:avLst>
            <a:gd name="adj1" fmla="val 66569"/>
            <a:gd name="adj2" fmla="val 103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問題</a:t>
          </a:r>
          <a:r>
            <a:rPr kumimoji="1" lang="en-US" altLang="ja-JP" sz="1100"/>
            <a:t>6.3</a:t>
          </a:r>
          <a:endParaRPr kumimoji="1" lang="ja-JP" altLang="en-US" sz="1100"/>
        </a:p>
      </xdr:txBody>
    </xdr:sp>
    <xdr:clientData/>
  </xdr:twoCellAnchor>
  <xdr:twoCellAnchor>
    <xdr:from>
      <xdr:col>9</xdr:col>
      <xdr:colOff>828674</xdr:colOff>
      <xdr:row>1</xdr:row>
      <xdr:rowOff>66674</xdr:rowOff>
    </xdr:from>
    <xdr:to>
      <xdr:col>11</xdr:col>
      <xdr:colOff>266699</xdr:colOff>
      <xdr:row>5</xdr:row>
      <xdr:rowOff>57149</xdr:rowOff>
    </xdr:to>
    <xdr:sp macro="" textlink="">
      <xdr:nvSpPr>
        <xdr:cNvPr id="3" name="四角形吹き出し 2"/>
        <xdr:cNvSpPr/>
      </xdr:nvSpPr>
      <xdr:spPr>
        <a:xfrm>
          <a:off x="7972424" y="238124"/>
          <a:ext cx="1209675" cy="676275"/>
        </a:xfrm>
        <a:prstGeom prst="wedgeRectCallout">
          <a:avLst>
            <a:gd name="adj1" fmla="val 66569"/>
            <a:gd name="adj2" fmla="val 103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問題</a:t>
          </a:r>
          <a:r>
            <a:rPr kumimoji="1" lang="en-US" altLang="ja-JP" sz="1100"/>
            <a:t>6.4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266699</xdr:colOff>
      <xdr:row>39</xdr:row>
      <xdr:rowOff>57149</xdr:rowOff>
    </xdr:from>
    <xdr:to>
      <xdr:col>9</xdr:col>
      <xdr:colOff>590549</xdr:colOff>
      <xdr:row>43</xdr:row>
      <xdr:rowOff>47624</xdr:rowOff>
    </xdr:to>
    <xdr:sp macro="" textlink="">
      <xdr:nvSpPr>
        <xdr:cNvPr id="4" name="四角形吹き出し 3"/>
        <xdr:cNvSpPr/>
      </xdr:nvSpPr>
      <xdr:spPr>
        <a:xfrm>
          <a:off x="6524624" y="6743699"/>
          <a:ext cx="1209675" cy="676275"/>
        </a:xfrm>
        <a:prstGeom prst="wedgeRectCallout">
          <a:avLst>
            <a:gd name="adj1" fmla="val -67289"/>
            <a:gd name="adj2" fmla="val 3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問題</a:t>
          </a:r>
          <a:r>
            <a:rPr kumimoji="1" lang="en-US" altLang="ja-JP" sz="1100"/>
            <a:t>6.3</a:t>
          </a:r>
        </a:p>
        <a:p>
          <a:pPr algn="l"/>
          <a:r>
            <a:rPr kumimoji="1" lang="en-US" altLang="ja-JP" sz="1100"/>
            <a:t>n=500 </a:t>
          </a:r>
          <a:r>
            <a:rPr kumimoji="1" lang="ja-JP" altLang="en-US" sz="1100"/>
            <a:t>のとき，</a:t>
          </a:r>
          <a:r>
            <a:rPr kumimoji="1" lang="en-US" altLang="ja-JP" sz="1100"/>
            <a:t>k</a:t>
          </a:r>
          <a:r>
            <a:rPr kumimoji="1" lang="ja-JP" altLang="en-US" sz="1100"/>
            <a:t>≦</a:t>
          </a:r>
          <a:r>
            <a:rPr kumimoji="1" lang="en-US" altLang="ja-JP" sz="1100"/>
            <a:t>30</a:t>
          </a:r>
          <a:r>
            <a:rPr kumimoji="1" lang="ja-JP" altLang="en-US" sz="1100"/>
            <a:t>となる確率</a:t>
          </a:r>
        </a:p>
      </xdr:txBody>
    </xdr:sp>
    <xdr:clientData/>
  </xdr:twoCellAnchor>
  <xdr:twoCellAnchor>
    <xdr:from>
      <xdr:col>8</xdr:col>
      <xdr:colOff>438149</xdr:colOff>
      <xdr:row>45</xdr:row>
      <xdr:rowOff>85723</xdr:rowOff>
    </xdr:from>
    <xdr:to>
      <xdr:col>9</xdr:col>
      <xdr:colOff>761999</xdr:colOff>
      <xdr:row>54</xdr:row>
      <xdr:rowOff>47624</xdr:rowOff>
    </xdr:to>
    <xdr:sp macro="" textlink="">
      <xdr:nvSpPr>
        <xdr:cNvPr id="5" name="四角形吹き出し 4"/>
        <xdr:cNvSpPr/>
      </xdr:nvSpPr>
      <xdr:spPr>
        <a:xfrm>
          <a:off x="6696074" y="7800973"/>
          <a:ext cx="1209675" cy="1504951"/>
        </a:xfrm>
        <a:prstGeom prst="wedgeRectCallout">
          <a:avLst>
            <a:gd name="adj1" fmla="val -38943"/>
            <a:gd name="adj2" fmla="val 7517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問題</a:t>
          </a:r>
          <a:r>
            <a:rPr kumimoji="1" lang="en-US" altLang="ja-JP" sz="1100"/>
            <a:t>6.3</a:t>
          </a:r>
        </a:p>
        <a:p>
          <a:pPr algn="l"/>
          <a:r>
            <a:rPr kumimoji="1" lang="en-US" altLang="ja-JP" sz="1100"/>
            <a:t>n=5000 </a:t>
          </a:r>
          <a:r>
            <a:rPr kumimoji="1" lang="ja-JP" altLang="en-US" sz="1100"/>
            <a:t>のとき，</a:t>
          </a:r>
          <a:r>
            <a:rPr kumimoji="1" lang="en-US" altLang="ja-JP" sz="1100"/>
            <a:t>k</a:t>
          </a:r>
          <a:r>
            <a:rPr kumimoji="1" lang="ja-JP" altLang="en-US" sz="1100"/>
            <a:t>≦</a:t>
          </a:r>
          <a:r>
            <a:rPr kumimoji="1" lang="en-US" altLang="ja-JP" sz="1100"/>
            <a:t>300</a:t>
          </a:r>
          <a:r>
            <a:rPr kumimoji="1" lang="ja-JP" altLang="en-US" sz="1100"/>
            <a:t>となる確率を見に行くと，オーバーフローして計算出来ない！</a:t>
          </a:r>
        </a:p>
      </xdr:txBody>
    </xdr:sp>
    <xdr:clientData/>
  </xdr:twoCellAnchor>
  <xdr:twoCellAnchor>
    <xdr:from>
      <xdr:col>12</xdr:col>
      <xdr:colOff>228599</xdr:colOff>
      <xdr:row>10</xdr:row>
      <xdr:rowOff>19049</xdr:rowOff>
    </xdr:from>
    <xdr:to>
      <xdr:col>14</xdr:col>
      <xdr:colOff>523875</xdr:colOff>
      <xdr:row>18</xdr:row>
      <xdr:rowOff>66675</xdr:rowOff>
    </xdr:to>
    <xdr:sp macro="" textlink="">
      <xdr:nvSpPr>
        <xdr:cNvPr id="6" name="四角形吹き出し 5"/>
        <xdr:cNvSpPr/>
      </xdr:nvSpPr>
      <xdr:spPr>
        <a:xfrm>
          <a:off x="10029824" y="1733549"/>
          <a:ext cx="2066926" cy="1419226"/>
        </a:xfrm>
        <a:prstGeom prst="wedgeRectCallout">
          <a:avLst>
            <a:gd name="adj1" fmla="val 13813"/>
            <a:gd name="adj2" fmla="val -678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問題</a:t>
          </a:r>
          <a:r>
            <a:rPr kumimoji="1" lang="en-US" altLang="ja-JP" sz="1100"/>
            <a:t>6.4</a:t>
          </a:r>
        </a:p>
        <a:p>
          <a:pPr algn="l"/>
          <a:r>
            <a:rPr kumimoji="1" lang="en-US" altLang="ja-JP" sz="1100"/>
            <a:t>β</a:t>
          </a:r>
          <a:r>
            <a:rPr kumimoji="1" lang="ja-JP" altLang="en-US" sz="1100"/>
            <a:t>分布を使うと，</a:t>
          </a:r>
          <a:r>
            <a:rPr kumimoji="1" lang="en-US" altLang="ja-JP" sz="1100"/>
            <a:t>n=5000</a:t>
          </a:r>
          <a:r>
            <a:rPr kumimoji="1" lang="ja-JP" altLang="en-US" sz="1100"/>
            <a:t>でもオーバーフローしないで計算できる．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k</a:t>
          </a:r>
          <a:r>
            <a:rPr kumimoji="1" lang="ja-JP" altLang="en-US" sz="1100"/>
            <a:t>≦</a:t>
          </a:r>
          <a:r>
            <a:rPr kumimoji="1" lang="en-US" altLang="ja-JP" sz="1100"/>
            <a:t>300</a:t>
          </a:r>
          <a:r>
            <a:rPr kumimoji="1" lang="ja-JP" altLang="en-US" sz="1100"/>
            <a:t>である確率は</a:t>
          </a:r>
          <a:r>
            <a:rPr kumimoji="1" lang="en-US" altLang="ja-JP" sz="1100"/>
            <a:t>99.9%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238124</xdr:colOff>
      <xdr:row>20</xdr:row>
      <xdr:rowOff>28574</xdr:rowOff>
    </xdr:from>
    <xdr:to>
      <xdr:col>14</xdr:col>
      <xdr:colOff>533400</xdr:colOff>
      <xdr:row>26</xdr:row>
      <xdr:rowOff>123825</xdr:rowOff>
    </xdr:to>
    <xdr:sp macro="" textlink="">
      <xdr:nvSpPr>
        <xdr:cNvPr id="7" name="四角形吹き出し 6"/>
        <xdr:cNvSpPr/>
      </xdr:nvSpPr>
      <xdr:spPr>
        <a:xfrm>
          <a:off x="10039349" y="3457574"/>
          <a:ext cx="2066926" cy="1123951"/>
        </a:xfrm>
        <a:prstGeom prst="wedgeRectCallout">
          <a:avLst>
            <a:gd name="adj1" fmla="val 13813"/>
            <a:gd name="adj2" fmla="val -678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問題</a:t>
          </a:r>
          <a:r>
            <a:rPr kumimoji="1" lang="en-US" altLang="ja-JP" sz="1100"/>
            <a:t>6.4</a:t>
          </a:r>
        </a:p>
        <a:p>
          <a:pPr algn="l"/>
          <a:r>
            <a:rPr kumimoji="1" lang="en-US" altLang="ja-JP" sz="1100"/>
            <a:t>β</a:t>
          </a:r>
          <a:r>
            <a:rPr kumimoji="1" lang="ja-JP" altLang="en-US" sz="1100"/>
            <a:t>分布を使うと，</a:t>
          </a:r>
          <a:r>
            <a:rPr kumimoji="1" lang="en-US" altLang="ja-JP" sz="1100"/>
            <a:t>n=500</a:t>
          </a:r>
          <a:r>
            <a:rPr kumimoji="1" lang="ja-JP" altLang="en-US" sz="1100"/>
            <a:t>，</a:t>
          </a:r>
          <a:r>
            <a:rPr kumimoji="1" lang="en-US" altLang="ja-JP" sz="1100"/>
            <a:t>X=31 </a:t>
          </a:r>
          <a:r>
            <a:rPr kumimoji="1" lang="ja-JP" altLang="en-US" sz="1100"/>
            <a:t>として計算すると，</a:t>
          </a:r>
          <a:r>
            <a:rPr kumimoji="1" lang="en-US" altLang="ja-JP" sz="1100"/>
            <a:t>2</a:t>
          </a:r>
          <a:r>
            <a:rPr kumimoji="1" lang="ja-JP" altLang="en-US" sz="1100"/>
            <a:t>項分布と同じ結果になることが確認できる．</a:t>
          </a:r>
        </a:p>
      </xdr:txBody>
    </xdr:sp>
    <xdr:clientData/>
  </xdr:twoCellAnchor>
  <xdr:twoCellAnchor>
    <xdr:from>
      <xdr:col>3</xdr:col>
      <xdr:colOff>295274</xdr:colOff>
      <xdr:row>21</xdr:row>
      <xdr:rowOff>152398</xdr:rowOff>
    </xdr:from>
    <xdr:to>
      <xdr:col>4</xdr:col>
      <xdr:colOff>819149</xdr:colOff>
      <xdr:row>28</xdr:row>
      <xdr:rowOff>76199</xdr:rowOff>
    </xdr:to>
    <xdr:sp macro="" textlink="">
      <xdr:nvSpPr>
        <xdr:cNvPr id="8" name="四角形吹き出し 7"/>
        <xdr:cNvSpPr/>
      </xdr:nvSpPr>
      <xdr:spPr>
        <a:xfrm>
          <a:off x="2352674" y="3752848"/>
          <a:ext cx="1209675" cy="1123951"/>
        </a:xfrm>
        <a:prstGeom prst="wedgeRectCallout">
          <a:avLst>
            <a:gd name="adj1" fmla="val 116963"/>
            <a:gd name="adj2" fmla="val 3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問題</a:t>
          </a:r>
          <a:r>
            <a:rPr kumimoji="1" lang="en-US" altLang="ja-JP" sz="1100"/>
            <a:t>6.3</a:t>
          </a:r>
        </a:p>
        <a:p>
          <a:pPr algn="l"/>
          <a:r>
            <a:rPr kumimoji="1" lang="en-US" altLang="ja-JP" sz="1100"/>
            <a:t>2</a:t>
          </a:r>
          <a:r>
            <a:rPr kumimoji="1" lang="ja-JP" altLang="en-US" sz="1100"/>
            <a:t>項分布の確率を計算　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=CONVIN()</a:t>
          </a:r>
          <a:r>
            <a:rPr kumimoji="1" lang="ja-JP" altLang="en-US" sz="1100"/>
            <a:t>は組み合わせの数を求める関数</a:t>
          </a:r>
        </a:p>
      </xdr:txBody>
    </xdr:sp>
    <xdr:clientData/>
  </xdr:twoCellAnchor>
  <xdr:twoCellAnchor>
    <xdr:from>
      <xdr:col>8</xdr:col>
      <xdr:colOff>219074</xdr:colOff>
      <xdr:row>22</xdr:row>
      <xdr:rowOff>19049</xdr:rowOff>
    </xdr:from>
    <xdr:to>
      <xdr:col>9</xdr:col>
      <xdr:colOff>542924</xdr:colOff>
      <xdr:row>27</xdr:row>
      <xdr:rowOff>133351</xdr:rowOff>
    </xdr:to>
    <xdr:sp macro="" textlink="">
      <xdr:nvSpPr>
        <xdr:cNvPr id="9" name="四角形吹き出し 8"/>
        <xdr:cNvSpPr/>
      </xdr:nvSpPr>
      <xdr:spPr>
        <a:xfrm>
          <a:off x="6476999" y="3790949"/>
          <a:ext cx="1209675" cy="971552"/>
        </a:xfrm>
        <a:prstGeom prst="wedgeRectCallout">
          <a:avLst>
            <a:gd name="adj1" fmla="val -68076"/>
            <a:gd name="adj2" fmla="val 58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問題</a:t>
          </a:r>
          <a:r>
            <a:rPr kumimoji="1" lang="en-US" altLang="ja-JP" sz="1100"/>
            <a:t>6.3</a:t>
          </a:r>
        </a:p>
        <a:p>
          <a:pPr algn="l"/>
          <a:r>
            <a:rPr kumimoji="1" lang="ja-JP" altLang="en-US" sz="1100"/>
            <a:t>求めた</a:t>
          </a:r>
          <a:r>
            <a:rPr kumimoji="1" lang="en-US" altLang="ja-JP" sz="1100"/>
            <a:t>2</a:t>
          </a:r>
          <a:r>
            <a:rPr kumimoji="1" lang="ja-JP" altLang="en-US" sz="1100"/>
            <a:t>項分布の確率の累計を求めている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315"/>
  <sheetViews>
    <sheetView tabSelected="1" workbookViewId="0">
      <selection activeCell="K9" sqref="K9"/>
    </sheetView>
  </sheetViews>
  <sheetFormatPr defaultRowHeight="13.5" x14ac:dyDescent="0.15"/>
  <cols>
    <col min="5" max="5" width="11" bestFit="1" customWidth="1"/>
    <col min="7" max="7" width="12.75" bestFit="1" customWidth="1"/>
    <col min="8" max="8" width="13.375" customWidth="1"/>
    <col min="9" max="9" width="11.625" bestFit="1" customWidth="1"/>
    <col min="10" max="12" width="11.625" customWidth="1"/>
    <col min="14" max="14" width="14.25" customWidth="1"/>
    <col min="20" max="20" width="11.625" bestFit="1" customWidth="1"/>
    <col min="21" max="21" width="12.75" bestFit="1" customWidth="1"/>
  </cols>
  <sheetData>
    <row r="2" spans="5:15" x14ac:dyDescent="0.15">
      <c r="E2" t="s">
        <v>4</v>
      </c>
      <c r="M2" t="s">
        <v>7</v>
      </c>
    </row>
    <row r="4" spans="5:15" x14ac:dyDescent="0.15">
      <c r="E4" s="2" t="s">
        <v>0</v>
      </c>
      <c r="F4" s="3">
        <v>500</v>
      </c>
      <c r="G4" t="s">
        <v>9</v>
      </c>
      <c r="M4" s="2" t="s">
        <v>11</v>
      </c>
      <c r="N4" s="3">
        <v>5000</v>
      </c>
    </row>
    <row r="5" spans="5:15" x14ac:dyDescent="0.15">
      <c r="E5" s="4" t="s">
        <v>1</v>
      </c>
      <c r="F5" s="5">
        <f>1/20</f>
        <v>0.05</v>
      </c>
      <c r="G5" t="s">
        <v>10</v>
      </c>
      <c r="M5" s="6" t="s">
        <v>12</v>
      </c>
      <c r="N5" s="7">
        <v>0.05</v>
      </c>
    </row>
    <row r="6" spans="5:15" x14ac:dyDescent="0.15">
      <c r="M6" s="4" t="s">
        <v>3</v>
      </c>
      <c r="N6" s="5">
        <v>301</v>
      </c>
    </row>
    <row r="7" spans="5:15" x14ac:dyDescent="0.15">
      <c r="M7" t="s">
        <v>8</v>
      </c>
      <c r="N7" s="11"/>
    </row>
    <row r="8" spans="5:15" x14ac:dyDescent="0.15">
      <c r="M8" t="s">
        <v>6</v>
      </c>
      <c r="N8" s="9">
        <f>1-N7</f>
        <v>1</v>
      </c>
      <c r="O8" t="s">
        <v>13</v>
      </c>
    </row>
    <row r="11" spans="5:15" x14ac:dyDescent="0.15">
      <c r="F11" t="s">
        <v>2</v>
      </c>
      <c r="G11" t="s">
        <v>5</v>
      </c>
      <c r="H11" t="s">
        <v>6</v>
      </c>
    </row>
    <row r="12" spans="5:15" x14ac:dyDescent="0.15">
      <c r="F12">
        <v>0</v>
      </c>
      <c r="G12" s="11"/>
      <c r="H12">
        <f>G12</f>
        <v>0</v>
      </c>
    </row>
    <row r="13" spans="5:15" x14ac:dyDescent="0.15">
      <c r="F13">
        <v>1</v>
      </c>
      <c r="G13" s="11"/>
      <c r="H13">
        <f>+H12+G13</f>
        <v>0</v>
      </c>
    </row>
    <row r="14" spans="5:15" x14ac:dyDescent="0.15">
      <c r="F14">
        <v>2</v>
      </c>
      <c r="G14" s="11"/>
      <c r="H14">
        <f t="shared" ref="H14:H76" si="0">+H13+G14</f>
        <v>0</v>
      </c>
    </row>
    <row r="15" spans="5:15" x14ac:dyDescent="0.15">
      <c r="F15">
        <v>3</v>
      </c>
      <c r="G15" s="11"/>
      <c r="H15">
        <f t="shared" si="0"/>
        <v>0</v>
      </c>
    </row>
    <row r="16" spans="5:15" x14ac:dyDescent="0.15">
      <c r="F16">
        <v>4</v>
      </c>
      <c r="G16" s="11"/>
      <c r="H16">
        <f t="shared" si="0"/>
        <v>0</v>
      </c>
    </row>
    <row r="17" spans="6:8" x14ac:dyDescent="0.15">
      <c r="F17">
        <v>5</v>
      </c>
      <c r="G17" s="11"/>
      <c r="H17">
        <f t="shared" si="0"/>
        <v>0</v>
      </c>
    </row>
    <row r="18" spans="6:8" x14ac:dyDescent="0.15">
      <c r="F18">
        <v>6</v>
      </c>
      <c r="G18" s="11"/>
      <c r="H18">
        <f t="shared" si="0"/>
        <v>0</v>
      </c>
    </row>
    <row r="19" spans="6:8" x14ac:dyDescent="0.15">
      <c r="F19">
        <v>7</v>
      </c>
      <c r="G19" s="11"/>
      <c r="H19">
        <f t="shared" si="0"/>
        <v>0</v>
      </c>
    </row>
    <row r="20" spans="6:8" x14ac:dyDescent="0.15">
      <c r="F20">
        <v>8</v>
      </c>
      <c r="G20" s="11"/>
      <c r="H20">
        <f t="shared" si="0"/>
        <v>0</v>
      </c>
    </row>
    <row r="21" spans="6:8" x14ac:dyDescent="0.15">
      <c r="F21">
        <v>9</v>
      </c>
      <c r="G21" s="11"/>
      <c r="H21">
        <f t="shared" si="0"/>
        <v>0</v>
      </c>
    </row>
    <row r="22" spans="6:8" x14ac:dyDescent="0.15">
      <c r="F22">
        <v>10</v>
      </c>
      <c r="G22" s="11"/>
      <c r="H22">
        <f t="shared" si="0"/>
        <v>0</v>
      </c>
    </row>
    <row r="23" spans="6:8" x14ac:dyDescent="0.15">
      <c r="F23">
        <v>11</v>
      </c>
      <c r="G23" s="11"/>
      <c r="H23">
        <f t="shared" si="0"/>
        <v>0</v>
      </c>
    </row>
    <row r="24" spans="6:8" x14ac:dyDescent="0.15">
      <c r="F24">
        <v>12</v>
      </c>
      <c r="G24" s="11"/>
      <c r="H24">
        <f t="shared" si="0"/>
        <v>0</v>
      </c>
    </row>
    <row r="25" spans="6:8" x14ac:dyDescent="0.15">
      <c r="F25">
        <v>13</v>
      </c>
      <c r="G25" s="11"/>
      <c r="H25">
        <f t="shared" si="0"/>
        <v>0</v>
      </c>
    </row>
    <row r="26" spans="6:8" x14ac:dyDescent="0.15">
      <c r="F26">
        <v>14</v>
      </c>
      <c r="G26" s="11"/>
      <c r="H26">
        <f t="shared" si="0"/>
        <v>0</v>
      </c>
    </row>
    <row r="27" spans="6:8" x14ac:dyDescent="0.15">
      <c r="F27">
        <v>15</v>
      </c>
      <c r="G27" s="11"/>
      <c r="H27">
        <f t="shared" si="0"/>
        <v>0</v>
      </c>
    </row>
    <row r="28" spans="6:8" x14ac:dyDescent="0.15">
      <c r="F28">
        <v>16</v>
      </c>
      <c r="G28" s="11"/>
      <c r="H28">
        <f t="shared" si="0"/>
        <v>0</v>
      </c>
    </row>
    <row r="29" spans="6:8" x14ac:dyDescent="0.15">
      <c r="F29">
        <v>17</v>
      </c>
      <c r="G29" s="11"/>
      <c r="H29">
        <f t="shared" si="0"/>
        <v>0</v>
      </c>
    </row>
    <row r="30" spans="6:8" x14ac:dyDescent="0.15">
      <c r="F30">
        <v>18</v>
      </c>
      <c r="G30" s="11"/>
      <c r="H30">
        <f t="shared" si="0"/>
        <v>0</v>
      </c>
    </row>
    <row r="31" spans="6:8" x14ac:dyDescent="0.15">
      <c r="F31">
        <v>19</v>
      </c>
      <c r="G31" s="11"/>
      <c r="H31">
        <f t="shared" si="0"/>
        <v>0</v>
      </c>
    </row>
    <row r="32" spans="6:8" x14ac:dyDescent="0.15">
      <c r="F32">
        <v>20</v>
      </c>
      <c r="G32" s="11"/>
      <c r="H32">
        <f t="shared" si="0"/>
        <v>0</v>
      </c>
    </row>
    <row r="33" spans="6:8" x14ac:dyDescent="0.15">
      <c r="F33">
        <v>21</v>
      </c>
      <c r="G33" s="11"/>
      <c r="H33">
        <f t="shared" si="0"/>
        <v>0</v>
      </c>
    </row>
    <row r="34" spans="6:8" x14ac:dyDescent="0.15">
      <c r="F34">
        <v>22</v>
      </c>
      <c r="G34" s="11"/>
      <c r="H34">
        <f t="shared" si="0"/>
        <v>0</v>
      </c>
    </row>
    <row r="35" spans="6:8" x14ac:dyDescent="0.15">
      <c r="F35">
        <v>23</v>
      </c>
      <c r="G35" s="11"/>
      <c r="H35">
        <f t="shared" si="0"/>
        <v>0</v>
      </c>
    </row>
    <row r="36" spans="6:8" x14ac:dyDescent="0.15">
      <c r="F36">
        <v>24</v>
      </c>
      <c r="G36" s="11"/>
      <c r="H36">
        <f t="shared" si="0"/>
        <v>0</v>
      </c>
    </row>
    <row r="37" spans="6:8" x14ac:dyDescent="0.15">
      <c r="F37">
        <v>25</v>
      </c>
      <c r="G37" s="11"/>
      <c r="H37">
        <f t="shared" si="0"/>
        <v>0</v>
      </c>
    </row>
    <row r="38" spans="6:8" x14ac:dyDescent="0.15">
      <c r="F38">
        <v>26</v>
      </c>
      <c r="G38" s="11"/>
      <c r="H38">
        <f t="shared" si="0"/>
        <v>0</v>
      </c>
    </row>
    <row r="39" spans="6:8" x14ac:dyDescent="0.15">
      <c r="F39">
        <v>27</v>
      </c>
      <c r="G39" s="11"/>
      <c r="H39">
        <f t="shared" si="0"/>
        <v>0</v>
      </c>
    </row>
    <row r="40" spans="6:8" x14ac:dyDescent="0.15">
      <c r="F40">
        <v>28</v>
      </c>
      <c r="G40" s="11"/>
      <c r="H40">
        <f t="shared" si="0"/>
        <v>0</v>
      </c>
    </row>
    <row r="41" spans="6:8" x14ac:dyDescent="0.15">
      <c r="F41">
        <v>29</v>
      </c>
      <c r="G41" s="11"/>
      <c r="H41" s="8">
        <f t="shared" si="0"/>
        <v>0</v>
      </c>
    </row>
    <row r="42" spans="6:8" x14ac:dyDescent="0.15">
      <c r="F42" s="1">
        <v>30</v>
      </c>
      <c r="G42" s="1"/>
      <c r="H42" s="10">
        <f t="shared" si="0"/>
        <v>0</v>
      </c>
    </row>
    <row r="43" spans="6:8" x14ac:dyDescent="0.15">
      <c r="F43">
        <v>31</v>
      </c>
      <c r="G43" s="11"/>
      <c r="H43">
        <f t="shared" si="0"/>
        <v>0</v>
      </c>
    </row>
    <row r="44" spans="6:8" x14ac:dyDescent="0.15">
      <c r="F44">
        <v>32</v>
      </c>
      <c r="G44" s="11"/>
      <c r="H44">
        <f t="shared" si="0"/>
        <v>0</v>
      </c>
    </row>
    <row r="45" spans="6:8" x14ac:dyDescent="0.15">
      <c r="F45">
        <v>33</v>
      </c>
      <c r="G45" s="11"/>
      <c r="H45">
        <f t="shared" si="0"/>
        <v>0</v>
      </c>
    </row>
    <row r="46" spans="6:8" x14ac:dyDescent="0.15">
      <c r="F46">
        <v>34</v>
      </c>
      <c r="G46" s="11"/>
      <c r="H46">
        <f t="shared" si="0"/>
        <v>0</v>
      </c>
    </row>
    <row r="47" spans="6:8" x14ac:dyDescent="0.15">
      <c r="F47">
        <v>35</v>
      </c>
      <c r="G47" s="11"/>
      <c r="H47">
        <f t="shared" si="0"/>
        <v>0</v>
      </c>
    </row>
    <row r="48" spans="6:8" x14ac:dyDescent="0.15">
      <c r="F48">
        <v>36</v>
      </c>
      <c r="G48" s="11"/>
      <c r="H48">
        <f t="shared" si="0"/>
        <v>0</v>
      </c>
    </row>
    <row r="49" spans="6:8" x14ac:dyDescent="0.15">
      <c r="F49">
        <v>37</v>
      </c>
      <c r="G49" s="11"/>
      <c r="H49">
        <f t="shared" si="0"/>
        <v>0</v>
      </c>
    </row>
    <row r="50" spans="6:8" x14ac:dyDescent="0.15">
      <c r="F50">
        <v>38</v>
      </c>
      <c r="G50" s="11"/>
      <c r="H50">
        <f t="shared" si="0"/>
        <v>0</v>
      </c>
    </row>
    <row r="51" spans="6:8" x14ac:dyDescent="0.15">
      <c r="F51">
        <v>39</v>
      </c>
      <c r="G51" s="11"/>
      <c r="H51">
        <f t="shared" si="0"/>
        <v>0</v>
      </c>
    </row>
    <row r="52" spans="6:8" x14ac:dyDescent="0.15">
      <c r="F52">
        <v>40</v>
      </c>
      <c r="G52" s="11"/>
      <c r="H52">
        <f t="shared" si="0"/>
        <v>0</v>
      </c>
    </row>
    <row r="53" spans="6:8" x14ac:dyDescent="0.15">
      <c r="F53">
        <v>41</v>
      </c>
      <c r="G53" s="11"/>
      <c r="H53">
        <f t="shared" si="0"/>
        <v>0</v>
      </c>
    </row>
    <row r="54" spans="6:8" x14ac:dyDescent="0.15">
      <c r="F54">
        <v>42</v>
      </c>
      <c r="G54" s="11"/>
      <c r="H54">
        <f t="shared" si="0"/>
        <v>0</v>
      </c>
    </row>
    <row r="55" spans="6:8" x14ac:dyDescent="0.15">
      <c r="F55">
        <v>43</v>
      </c>
      <c r="G55" s="11"/>
      <c r="H55">
        <f t="shared" si="0"/>
        <v>0</v>
      </c>
    </row>
    <row r="56" spans="6:8" x14ac:dyDescent="0.15">
      <c r="F56">
        <v>44</v>
      </c>
      <c r="G56" s="11"/>
      <c r="H56">
        <f t="shared" si="0"/>
        <v>0</v>
      </c>
    </row>
    <row r="57" spans="6:8" x14ac:dyDescent="0.15">
      <c r="F57">
        <v>45</v>
      </c>
      <c r="G57" s="11"/>
      <c r="H57">
        <f t="shared" si="0"/>
        <v>0</v>
      </c>
    </row>
    <row r="58" spans="6:8" x14ac:dyDescent="0.15">
      <c r="F58">
        <v>46</v>
      </c>
      <c r="G58" s="11"/>
      <c r="H58">
        <f t="shared" si="0"/>
        <v>0</v>
      </c>
    </row>
    <row r="59" spans="6:8" x14ac:dyDescent="0.15">
      <c r="F59">
        <v>47</v>
      </c>
      <c r="G59" s="11"/>
      <c r="H59">
        <f t="shared" si="0"/>
        <v>0</v>
      </c>
    </row>
    <row r="60" spans="6:8" x14ac:dyDescent="0.15">
      <c r="F60">
        <v>48</v>
      </c>
      <c r="G60" s="11"/>
      <c r="H60">
        <f t="shared" si="0"/>
        <v>0</v>
      </c>
    </row>
    <row r="61" spans="6:8" x14ac:dyDescent="0.15">
      <c r="F61">
        <v>49</v>
      </c>
      <c r="G61" s="11"/>
      <c r="H61">
        <f t="shared" si="0"/>
        <v>0</v>
      </c>
    </row>
    <row r="62" spans="6:8" x14ac:dyDescent="0.15">
      <c r="F62">
        <v>50</v>
      </c>
      <c r="G62" s="11"/>
      <c r="H62">
        <f t="shared" si="0"/>
        <v>0</v>
      </c>
    </row>
    <row r="63" spans="6:8" x14ac:dyDescent="0.15">
      <c r="F63">
        <v>51</v>
      </c>
      <c r="G63" s="11"/>
      <c r="H63">
        <f t="shared" si="0"/>
        <v>0</v>
      </c>
    </row>
    <row r="64" spans="6:8" x14ac:dyDescent="0.15">
      <c r="F64">
        <v>52</v>
      </c>
      <c r="G64" s="11"/>
      <c r="H64">
        <f t="shared" si="0"/>
        <v>0</v>
      </c>
    </row>
    <row r="65" spans="6:8" x14ac:dyDescent="0.15">
      <c r="F65">
        <v>53</v>
      </c>
      <c r="G65" s="11"/>
      <c r="H65">
        <f t="shared" si="0"/>
        <v>0</v>
      </c>
    </row>
    <row r="66" spans="6:8" x14ac:dyDescent="0.15">
      <c r="F66">
        <v>54</v>
      </c>
      <c r="G66" s="11"/>
      <c r="H66">
        <f t="shared" si="0"/>
        <v>0</v>
      </c>
    </row>
    <row r="67" spans="6:8" x14ac:dyDescent="0.15">
      <c r="F67">
        <v>55</v>
      </c>
      <c r="G67" s="11"/>
      <c r="H67">
        <f t="shared" si="0"/>
        <v>0</v>
      </c>
    </row>
    <row r="68" spans="6:8" x14ac:dyDescent="0.15">
      <c r="F68">
        <v>56</v>
      </c>
      <c r="G68" s="11"/>
      <c r="H68">
        <f t="shared" si="0"/>
        <v>0</v>
      </c>
    </row>
    <row r="69" spans="6:8" x14ac:dyDescent="0.15">
      <c r="F69">
        <v>57</v>
      </c>
      <c r="G69" s="11"/>
      <c r="H69">
        <f t="shared" si="0"/>
        <v>0</v>
      </c>
    </row>
    <row r="70" spans="6:8" x14ac:dyDescent="0.15">
      <c r="F70">
        <v>58</v>
      </c>
      <c r="G70" s="11"/>
      <c r="H70">
        <f t="shared" si="0"/>
        <v>0</v>
      </c>
    </row>
    <row r="71" spans="6:8" x14ac:dyDescent="0.15">
      <c r="F71">
        <v>59</v>
      </c>
      <c r="G71" s="11"/>
      <c r="H71">
        <f t="shared" si="0"/>
        <v>0</v>
      </c>
    </row>
    <row r="72" spans="6:8" x14ac:dyDescent="0.15">
      <c r="F72">
        <v>60</v>
      </c>
      <c r="G72" s="11"/>
      <c r="H72">
        <f t="shared" si="0"/>
        <v>0</v>
      </c>
    </row>
    <row r="73" spans="6:8" x14ac:dyDescent="0.15">
      <c r="F73">
        <v>61</v>
      </c>
      <c r="G73" s="11"/>
      <c r="H73">
        <f t="shared" si="0"/>
        <v>0</v>
      </c>
    </row>
    <row r="74" spans="6:8" x14ac:dyDescent="0.15">
      <c r="F74">
        <v>62</v>
      </c>
      <c r="G74" s="11"/>
      <c r="H74">
        <f t="shared" si="0"/>
        <v>0</v>
      </c>
    </row>
    <row r="75" spans="6:8" x14ac:dyDescent="0.15">
      <c r="F75">
        <v>63</v>
      </c>
      <c r="G75" s="11"/>
      <c r="H75">
        <f t="shared" si="0"/>
        <v>0</v>
      </c>
    </row>
    <row r="76" spans="6:8" x14ac:dyDescent="0.15">
      <c r="F76">
        <v>64</v>
      </c>
      <c r="G76" s="11"/>
      <c r="H76">
        <f t="shared" si="0"/>
        <v>0</v>
      </c>
    </row>
    <row r="77" spans="6:8" x14ac:dyDescent="0.15">
      <c r="F77">
        <v>65</v>
      </c>
      <c r="G77" s="11"/>
      <c r="H77">
        <f t="shared" ref="H77:H140" si="1">+H76+G77</f>
        <v>0</v>
      </c>
    </row>
    <row r="78" spans="6:8" x14ac:dyDescent="0.15">
      <c r="F78">
        <v>66</v>
      </c>
      <c r="G78" s="11"/>
      <c r="H78">
        <f t="shared" si="1"/>
        <v>0</v>
      </c>
    </row>
    <row r="79" spans="6:8" x14ac:dyDescent="0.15">
      <c r="F79">
        <v>67</v>
      </c>
      <c r="G79" s="11"/>
      <c r="H79">
        <f t="shared" si="1"/>
        <v>0</v>
      </c>
    </row>
    <row r="80" spans="6:8" x14ac:dyDescent="0.15">
      <c r="F80">
        <v>68</v>
      </c>
      <c r="G80" s="11"/>
      <c r="H80">
        <f t="shared" si="1"/>
        <v>0</v>
      </c>
    </row>
    <row r="81" spans="6:8" x14ac:dyDescent="0.15">
      <c r="F81">
        <v>69</v>
      </c>
      <c r="G81" s="11"/>
      <c r="H81">
        <f t="shared" si="1"/>
        <v>0</v>
      </c>
    </row>
    <row r="82" spans="6:8" x14ac:dyDescent="0.15">
      <c r="F82">
        <v>70</v>
      </c>
      <c r="G82" s="11"/>
      <c r="H82">
        <f t="shared" si="1"/>
        <v>0</v>
      </c>
    </row>
    <row r="83" spans="6:8" x14ac:dyDescent="0.15">
      <c r="F83">
        <v>71</v>
      </c>
      <c r="G83" s="11"/>
      <c r="H83">
        <f t="shared" si="1"/>
        <v>0</v>
      </c>
    </row>
    <row r="84" spans="6:8" x14ac:dyDescent="0.15">
      <c r="F84">
        <v>72</v>
      </c>
      <c r="G84" s="11"/>
      <c r="H84">
        <f t="shared" si="1"/>
        <v>0</v>
      </c>
    </row>
    <row r="85" spans="6:8" x14ac:dyDescent="0.15">
      <c r="F85">
        <v>73</v>
      </c>
      <c r="G85" s="11"/>
      <c r="H85">
        <f t="shared" si="1"/>
        <v>0</v>
      </c>
    </row>
    <row r="86" spans="6:8" x14ac:dyDescent="0.15">
      <c r="F86">
        <v>74</v>
      </c>
      <c r="G86" s="11"/>
      <c r="H86">
        <f t="shared" si="1"/>
        <v>0</v>
      </c>
    </row>
    <row r="87" spans="6:8" x14ac:dyDescent="0.15">
      <c r="F87">
        <v>75</v>
      </c>
      <c r="G87" s="11"/>
      <c r="H87">
        <f t="shared" si="1"/>
        <v>0</v>
      </c>
    </row>
    <row r="88" spans="6:8" x14ac:dyDescent="0.15">
      <c r="F88">
        <v>76</v>
      </c>
      <c r="G88" s="11"/>
      <c r="H88">
        <f t="shared" si="1"/>
        <v>0</v>
      </c>
    </row>
    <row r="89" spans="6:8" x14ac:dyDescent="0.15">
      <c r="F89">
        <v>77</v>
      </c>
      <c r="G89" s="11"/>
      <c r="H89">
        <f t="shared" si="1"/>
        <v>0</v>
      </c>
    </row>
    <row r="90" spans="6:8" x14ac:dyDescent="0.15">
      <c r="F90">
        <v>78</v>
      </c>
      <c r="G90" s="11"/>
      <c r="H90">
        <f t="shared" si="1"/>
        <v>0</v>
      </c>
    </row>
    <row r="91" spans="6:8" x14ac:dyDescent="0.15">
      <c r="F91">
        <v>79</v>
      </c>
      <c r="G91" s="11"/>
      <c r="H91">
        <f t="shared" si="1"/>
        <v>0</v>
      </c>
    </row>
    <row r="92" spans="6:8" x14ac:dyDescent="0.15">
      <c r="F92">
        <v>80</v>
      </c>
      <c r="G92" s="11"/>
      <c r="H92">
        <f t="shared" si="1"/>
        <v>0</v>
      </c>
    </row>
    <row r="93" spans="6:8" x14ac:dyDescent="0.15">
      <c r="F93">
        <v>81</v>
      </c>
      <c r="G93" s="11"/>
      <c r="H93">
        <f t="shared" si="1"/>
        <v>0</v>
      </c>
    </row>
    <row r="94" spans="6:8" x14ac:dyDescent="0.15">
      <c r="F94">
        <v>82</v>
      </c>
      <c r="G94" s="11"/>
      <c r="H94">
        <f t="shared" si="1"/>
        <v>0</v>
      </c>
    </row>
    <row r="95" spans="6:8" x14ac:dyDescent="0.15">
      <c r="F95">
        <v>83</v>
      </c>
      <c r="G95" s="11"/>
      <c r="H95">
        <f t="shared" si="1"/>
        <v>0</v>
      </c>
    </row>
    <row r="96" spans="6:8" x14ac:dyDescent="0.15">
      <c r="F96">
        <v>84</v>
      </c>
      <c r="G96" s="11"/>
      <c r="H96">
        <f t="shared" si="1"/>
        <v>0</v>
      </c>
    </row>
    <row r="97" spans="6:8" x14ac:dyDescent="0.15">
      <c r="F97">
        <v>85</v>
      </c>
      <c r="G97" s="11"/>
      <c r="H97">
        <f t="shared" si="1"/>
        <v>0</v>
      </c>
    </row>
    <row r="98" spans="6:8" x14ac:dyDescent="0.15">
      <c r="F98">
        <v>86</v>
      </c>
      <c r="G98" s="11"/>
      <c r="H98">
        <f t="shared" si="1"/>
        <v>0</v>
      </c>
    </row>
    <row r="99" spans="6:8" x14ac:dyDescent="0.15">
      <c r="F99">
        <v>87</v>
      </c>
      <c r="G99" s="11"/>
      <c r="H99">
        <f t="shared" si="1"/>
        <v>0</v>
      </c>
    </row>
    <row r="100" spans="6:8" x14ac:dyDescent="0.15">
      <c r="F100">
        <v>88</v>
      </c>
      <c r="G100" s="11"/>
      <c r="H100">
        <f t="shared" si="1"/>
        <v>0</v>
      </c>
    </row>
    <row r="101" spans="6:8" x14ac:dyDescent="0.15">
      <c r="F101">
        <v>89</v>
      </c>
      <c r="G101" s="11"/>
      <c r="H101">
        <f t="shared" si="1"/>
        <v>0</v>
      </c>
    </row>
    <row r="102" spans="6:8" x14ac:dyDescent="0.15">
      <c r="F102">
        <v>90</v>
      </c>
      <c r="G102" s="11"/>
      <c r="H102">
        <f t="shared" si="1"/>
        <v>0</v>
      </c>
    </row>
    <row r="103" spans="6:8" x14ac:dyDescent="0.15">
      <c r="F103">
        <v>91</v>
      </c>
      <c r="G103" s="11"/>
      <c r="H103">
        <f t="shared" si="1"/>
        <v>0</v>
      </c>
    </row>
    <row r="104" spans="6:8" x14ac:dyDescent="0.15">
      <c r="F104">
        <v>92</v>
      </c>
      <c r="G104" s="11"/>
      <c r="H104">
        <f t="shared" si="1"/>
        <v>0</v>
      </c>
    </row>
    <row r="105" spans="6:8" x14ac:dyDescent="0.15">
      <c r="F105">
        <v>93</v>
      </c>
      <c r="G105" s="11"/>
      <c r="H105">
        <f t="shared" si="1"/>
        <v>0</v>
      </c>
    </row>
    <row r="106" spans="6:8" x14ac:dyDescent="0.15">
      <c r="F106">
        <v>94</v>
      </c>
      <c r="G106" s="11"/>
      <c r="H106">
        <f t="shared" si="1"/>
        <v>0</v>
      </c>
    </row>
    <row r="107" spans="6:8" x14ac:dyDescent="0.15">
      <c r="F107">
        <v>95</v>
      </c>
      <c r="G107" s="11"/>
      <c r="H107">
        <f t="shared" si="1"/>
        <v>0</v>
      </c>
    </row>
    <row r="108" spans="6:8" x14ac:dyDescent="0.15">
      <c r="F108">
        <v>96</v>
      </c>
      <c r="G108" s="11"/>
      <c r="H108">
        <f t="shared" si="1"/>
        <v>0</v>
      </c>
    </row>
    <row r="109" spans="6:8" x14ac:dyDescent="0.15">
      <c r="F109">
        <v>97</v>
      </c>
      <c r="G109" s="11"/>
      <c r="H109">
        <f t="shared" si="1"/>
        <v>0</v>
      </c>
    </row>
    <row r="110" spans="6:8" x14ac:dyDescent="0.15">
      <c r="F110">
        <v>98</v>
      </c>
      <c r="G110" s="11"/>
      <c r="H110">
        <f t="shared" si="1"/>
        <v>0</v>
      </c>
    </row>
    <row r="111" spans="6:8" x14ac:dyDescent="0.15">
      <c r="F111">
        <v>99</v>
      </c>
      <c r="G111" s="11"/>
      <c r="H111">
        <f t="shared" si="1"/>
        <v>0</v>
      </c>
    </row>
    <row r="112" spans="6:8" x14ac:dyDescent="0.15">
      <c r="F112">
        <v>100</v>
      </c>
      <c r="G112" s="11"/>
      <c r="H112">
        <f t="shared" si="1"/>
        <v>0</v>
      </c>
    </row>
    <row r="113" spans="6:8" x14ac:dyDescent="0.15">
      <c r="F113">
        <v>101</v>
      </c>
      <c r="G113" s="11"/>
      <c r="H113">
        <f t="shared" si="1"/>
        <v>0</v>
      </c>
    </row>
    <row r="114" spans="6:8" x14ac:dyDescent="0.15">
      <c r="F114">
        <v>102</v>
      </c>
      <c r="G114" s="11"/>
      <c r="H114">
        <f t="shared" si="1"/>
        <v>0</v>
      </c>
    </row>
    <row r="115" spans="6:8" x14ac:dyDescent="0.15">
      <c r="F115">
        <v>103</v>
      </c>
      <c r="G115" s="11"/>
      <c r="H115">
        <f t="shared" si="1"/>
        <v>0</v>
      </c>
    </row>
    <row r="116" spans="6:8" x14ac:dyDescent="0.15">
      <c r="F116">
        <v>104</v>
      </c>
      <c r="G116" s="11"/>
      <c r="H116">
        <f t="shared" si="1"/>
        <v>0</v>
      </c>
    </row>
    <row r="117" spans="6:8" x14ac:dyDescent="0.15">
      <c r="F117">
        <v>105</v>
      </c>
      <c r="G117" s="11"/>
      <c r="H117">
        <f t="shared" si="1"/>
        <v>0</v>
      </c>
    </row>
    <row r="118" spans="6:8" x14ac:dyDescent="0.15">
      <c r="F118">
        <v>106</v>
      </c>
      <c r="G118" s="11"/>
      <c r="H118">
        <f t="shared" si="1"/>
        <v>0</v>
      </c>
    </row>
    <row r="119" spans="6:8" x14ac:dyDescent="0.15">
      <c r="F119">
        <v>107</v>
      </c>
      <c r="G119" s="11"/>
      <c r="H119">
        <f t="shared" si="1"/>
        <v>0</v>
      </c>
    </row>
    <row r="120" spans="6:8" x14ac:dyDescent="0.15">
      <c r="F120">
        <v>108</v>
      </c>
      <c r="G120" s="11"/>
      <c r="H120">
        <f t="shared" si="1"/>
        <v>0</v>
      </c>
    </row>
    <row r="121" spans="6:8" x14ac:dyDescent="0.15">
      <c r="F121">
        <v>109</v>
      </c>
      <c r="G121" s="11"/>
      <c r="H121">
        <f t="shared" si="1"/>
        <v>0</v>
      </c>
    </row>
    <row r="122" spans="6:8" x14ac:dyDescent="0.15">
      <c r="F122">
        <v>110</v>
      </c>
      <c r="G122" s="11"/>
      <c r="H122">
        <f t="shared" si="1"/>
        <v>0</v>
      </c>
    </row>
    <row r="123" spans="6:8" x14ac:dyDescent="0.15">
      <c r="F123">
        <v>111</v>
      </c>
      <c r="G123" s="11"/>
      <c r="H123">
        <f t="shared" si="1"/>
        <v>0</v>
      </c>
    </row>
    <row r="124" spans="6:8" x14ac:dyDescent="0.15">
      <c r="F124">
        <v>112</v>
      </c>
      <c r="G124" s="11"/>
      <c r="H124">
        <f t="shared" si="1"/>
        <v>0</v>
      </c>
    </row>
    <row r="125" spans="6:8" x14ac:dyDescent="0.15">
      <c r="F125">
        <v>113</v>
      </c>
      <c r="G125" s="11"/>
      <c r="H125">
        <f t="shared" si="1"/>
        <v>0</v>
      </c>
    </row>
    <row r="126" spans="6:8" x14ac:dyDescent="0.15">
      <c r="F126">
        <v>114</v>
      </c>
      <c r="G126" s="11"/>
      <c r="H126">
        <f t="shared" si="1"/>
        <v>0</v>
      </c>
    </row>
    <row r="127" spans="6:8" x14ac:dyDescent="0.15">
      <c r="F127">
        <v>115</v>
      </c>
      <c r="G127" s="11"/>
      <c r="H127">
        <f t="shared" si="1"/>
        <v>0</v>
      </c>
    </row>
    <row r="128" spans="6:8" x14ac:dyDescent="0.15">
      <c r="F128">
        <v>116</v>
      </c>
      <c r="G128" s="11"/>
      <c r="H128">
        <f t="shared" si="1"/>
        <v>0</v>
      </c>
    </row>
    <row r="129" spans="6:8" x14ac:dyDescent="0.15">
      <c r="F129">
        <v>117</v>
      </c>
      <c r="G129" s="11"/>
      <c r="H129">
        <f t="shared" si="1"/>
        <v>0</v>
      </c>
    </row>
    <row r="130" spans="6:8" x14ac:dyDescent="0.15">
      <c r="F130">
        <v>118</v>
      </c>
      <c r="G130" s="11"/>
      <c r="H130">
        <f t="shared" si="1"/>
        <v>0</v>
      </c>
    </row>
    <row r="131" spans="6:8" x14ac:dyDescent="0.15">
      <c r="F131">
        <v>119</v>
      </c>
      <c r="G131" s="11"/>
      <c r="H131">
        <f t="shared" si="1"/>
        <v>0</v>
      </c>
    </row>
    <row r="132" spans="6:8" x14ac:dyDescent="0.15">
      <c r="F132">
        <v>120</v>
      </c>
      <c r="G132" s="11"/>
      <c r="H132">
        <f t="shared" si="1"/>
        <v>0</v>
      </c>
    </row>
    <row r="133" spans="6:8" x14ac:dyDescent="0.15">
      <c r="F133">
        <v>121</v>
      </c>
      <c r="G133" s="11"/>
      <c r="H133">
        <f t="shared" si="1"/>
        <v>0</v>
      </c>
    </row>
    <row r="134" spans="6:8" x14ac:dyDescent="0.15">
      <c r="F134">
        <v>122</v>
      </c>
      <c r="G134" s="11"/>
      <c r="H134">
        <f t="shared" si="1"/>
        <v>0</v>
      </c>
    </row>
    <row r="135" spans="6:8" x14ac:dyDescent="0.15">
      <c r="F135">
        <v>123</v>
      </c>
      <c r="G135" s="11"/>
      <c r="H135">
        <f t="shared" si="1"/>
        <v>0</v>
      </c>
    </row>
    <row r="136" spans="6:8" x14ac:dyDescent="0.15">
      <c r="F136">
        <v>124</v>
      </c>
      <c r="G136" s="11"/>
      <c r="H136">
        <f t="shared" si="1"/>
        <v>0</v>
      </c>
    </row>
    <row r="137" spans="6:8" x14ac:dyDescent="0.15">
      <c r="F137">
        <v>125</v>
      </c>
      <c r="G137" s="11"/>
      <c r="H137">
        <f t="shared" si="1"/>
        <v>0</v>
      </c>
    </row>
    <row r="138" spans="6:8" x14ac:dyDescent="0.15">
      <c r="F138">
        <v>126</v>
      </c>
      <c r="G138" s="11"/>
      <c r="H138">
        <f t="shared" si="1"/>
        <v>0</v>
      </c>
    </row>
    <row r="139" spans="6:8" x14ac:dyDescent="0.15">
      <c r="F139">
        <v>127</v>
      </c>
      <c r="G139" s="11"/>
      <c r="H139">
        <f t="shared" si="1"/>
        <v>0</v>
      </c>
    </row>
    <row r="140" spans="6:8" x14ac:dyDescent="0.15">
      <c r="F140">
        <v>128</v>
      </c>
      <c r="G140" s="11"/>
      <c r="H140">
        <f t="shared" si="1"/>
        <v>0</v>
      </c>
    </row>
    <row r="141" spans="6:8" x14ac:dyDescent="0.15">
      <c r="F141">
        <v>129</v>
      </c>
      <c r="G141" s="11"/>
      <c r="H141">
        <f t="shared" ref="H141:H204" si="2">+H140+G141</f>
        <v>0</v>
      </c>
    </row>
    <row r="142" spans="6:8" x14ac:dyDescent="0.15">
      <c r="F142">
        <v>130</v>
      </c>
      <c r="G142" s="11"/>
      <c r="H142">
        <f t="shared" si="2"/>
        <v>0</v>
      </c>
    </row>
    <row r="143" spans="6:8" x14ac:dyDescent="0.15">
      <c r="F143">
        <v>131</v>
      </c>
      <c r="G143" s="11"/>
      <c r="H143">
        <f t="shared" si="2"/>
        <v>0</v>
      </c>
    </row>
    <row r="144" spans="6:8" x14ac:dyDescent="0.15">
      <c r="F144">
        <v>132</v>
      </c>
      <c r="G144" s="11"/>
      <c r="H144">
        <f t="shared" si="2"/>
        <v>0</v>
      </c>
    </row>
    <row r="145" spans="6:8" x14ac:dyDescent="0.15">
      <c r="F145">
        <v>133</v>
      </c>
      <c r="G145" s="11"/>
      <c r="H145">
        <f t="shared" si="2"/>
        <v>0</v>
      </c>
    </row>
    <row r="146" spans="6:8" x14ac:dyDescent="0.15">
      <c r="F146">
        <v>134</v>
      </c>
      <c r="G146" s="11"/>
      <c r="H146">
        <f t="shared" si="2"/>
        <v>0</v>
      </c>
    </row>
    <row r="147" spans="6:8" x14ac:dyDescent="0.15">
      <c r="F147">
        <v>135</v>
      </c>
      <c r="G147" s="11"/>
      <c r="H147">
        <f t="shared" si="2"/>
        <v>0</v>
      </c>
    </row>
    <row r="148" spans="6:8" x14ac:dyDescent="0.15">
      <c r="F148">
        <v>136</v>
      </c>
      <c r="G148" s="11"/>
      <c r="H148">
        <f t="shared" si="2"/>
        <v>0</v>
      </c>
    </row>
    <row r="149" spans="6:8" x14ac:dyDescent="0.15">
      <c r="F149">
        <v>137</v>
      </c>
      <c r="G149" s="11"/>
      <c r="H149">
        <f t="shared" si="2"/>
        <v>0</v>
      </c>
    </row>
    <row r="150" spans="6:8" x14ac:dyDescent="0.15">
      <c r="F150">
        <v>138</v>
      </c>
      <c r="G150" s="11"/>
      <c r="H150">
        <f t="shared" si="2"/>
        <v>0</v>
      </c>
    </row>
    <row r="151" spans="6:8" x14ac:dyDescent="0.15">
      <c r="F151">
        <v>139</v>
      </c>
      <c r="G151" s="11"/>
      <c r="H151">
        <f t="shared" si="2"/>
        <v>0</v>
      </c>
    </row>
    <row r="152" spans="6:8" x14ac:dyDescent="0.15">
      <c r="F152">
        <v>140</v>
      </c>
      <c r="G152" s="11"/>
      <c r="H152">
        <f t="shared" si="2"/>
        <v>0</v>
      </c>
    </row>
    <row r="153" spans="6:8" x14ac:dyDescent="0.15">
      <c r="F153">
        <v>141</v>
      </c>
      <c r="G153" s="11"/>
      <c r="H153">
        <f t="shared" si="2"/>
        <v>0</v>
      </c>
    </row>
    <row r="154" spans="6:8" x14ac:dyDescent="0.15">
      <c r="F154">
        <v>142</v>
      </c>
      <c r="G154" s="11"/>
      <c r="H154">
        <f t="shared" si="2"/>
        <v>0</v>
      </c>
    </row>
    <row r="155" spans="6:8" x14ac:dyDescent="0.15">
      <c r="F155">
        <v>143</v>
      </c>
      <c r="G155" s="11"/>
      <c r="H155">
        <f t="shared" si="2"/>
        <v>0</v>
      </c>
    </row>
    <row r="156" spans="6:8" x14ac:dyDescent="0.15">
      <c r="F156">
        <v>144</v>
      </c>
      <c r="G156" s="11"/>
      <c r="H156">
        <f t="shared" si="2"/>
        <v>0</v>
      </c>
    </row>
    <row r="157" spans="6:8" x14ac:dyDescent="0.15">
      <c r="F157">
        <v>145</v>
      </c>
      <c r="G157" s="11"/>
      <c r="H157">
        <f t="shared" si="2"/>
        <v>0</v>
      </c>
    </row>
    <row r="158" spans="6:8" x14ac:dyDescent="0.15">
      <c r="F158">
        <v>146</v>
      </c>
      <c r="G158" s="11"/>
      <c r="H158">
        <f t="shared" si="2"/>
        <v>0</v>
      </c>
    </row>
    <row r="159" spans="6:8" x14ac:dyDescent="0.15">
      <c r="F159">
        <v>147</v>
      </c>
      <c r="G159" s="11"/>
      <c r="H159">
        <f t="shared" si="2"/>
        <v>0</v>
      </c>
    </row>
    <row r="160" spans="6:8" x14ac:dyDescent="0.15">
      <c r="F160">
        <v>148</v>
      </c>
      <c r="G160" s="11"/>
      <c r="H160">
        <f t="shared" si="2"/>
        <v>0</v>
      </c>
    </row>
    <row r="161" spans="6:8" x14ac:dyDescent="0.15">
      <c r="F161">
        <v>149</v>
      </c>
      <c r="G161" s="11"/>
      <c r="H161">
        <f t="shared" si="2"/>
        <v>0</v>
      </c>
    </row>
    <row r="162" spans="6:8" x14ac:dyDescent="0.15">
      <c r="F162">
        <v>150</v>
      </c>
      <c r="G162" s="11"/>
      <c r="H162">
        <f t="shared" si="2"/>
        <v>0</v>
      </c>
    </row>
    <row r="163" spans="6:8" x14ac:dyDescent="0.15">
      <c r="F163">
        <v>151</v>
      </c>
      <c r="G163" s="11"/>
      <c r="H163">
        <f t="shared" si="2"/>
        <v>0</v>
      </c>
    </row>
    <row r="164" spans="6:8" x14ac:dyDescent="0.15">
      <c r="F164">
        <v>152</v>
      </c>
      <c r="G164" s="11"/>
      <c r="H164">
        <f t="shared" si="2"/>
        <v>0</v>
      </c>
    </row>
    <row r="165" spans="6:8" x14ac:dyDescent="0.15">
      <c r="F165">
        <v>153</v>
      </c>
      <c r="G165" s="11"/>
      <c r="H165">
        <f t="shared" si="2"/>
        <v>0</v>
      </c>
    </row>
    <row r="166" spans="6:8" x14ac:dyDescent="0.15">
      <c r="F166">
        <v>154</v>
      </c>
      <c r="G166" s="11"/>
      <c r="H166">
        <f t="shared" si="2"/>
        <v>0</v>
      </c>
    </row>
    <row r="167" spans="6:8" x14ac:dyDescent="0.15">
      <c r="F167">
        <v>155</v>
      </c>
      <c r="G167" s="11"/>
      <c r="H167">
        <f t="shared" si="2"/>
        <v>0</v>
      </c>
    </row>
    <row r="168" spans="6:8" x14ac:dyDescent="0.15">
      <c r="F168">
        <v>156</v>
      </c>
      <c r="G168" s="11"/>
      <c r="H168">
        <f t="shared" si="2"/>
        <v>0</v>
      </c>
    </row>
    <row r="169" spans="6:8" x14ac:dyDescent="0.15">
      <c r="F169">
        <v>157</v>
      </c>
      <c r="G169" s="11"/>
      <c r="H169">
        <f t="shared" si="2"/>
        <v>0</v>
      </c>
    </row>
    <row r="170" spans="6:8" x14ac:dyDescent="0.15">
      <c r="F170">
        <v>158</v>
      </c>
      <c r="G170" s="11"/>
      <c r="H170">
        <f t="shared" si="2"/>
        <v>0</v>
      </c>
    </row>
    <row r="171" spans="6:8" x14ac:dyDescent="0.15">
      <c r="F171">
        <v>159</v>
      </c>
      <c r="G171" s="11"/>
      <c r="H171">
        <f t="shared" si="2"/>
        <v>0</v>
      </c>
    </row>
    <row r="172" spans="6:8" x14ac:dyDescent="0.15">
      <c r="F172">
        <v>160</v>
      </c>
      <c r="G172" s="11"/>
      <c r="H172">
        <f t="shared" si="2"/>
        <v>0</v>
      </c>
    </row>
    <row r="173" spans="6:8" x14ac:dyDescent="0.15">
      <c r="F173">
        <v>161</v>
      </c>
      <c r="G173" s="11"/>
      <c r="H173">
        <f t="shared" si="2"/>
        <v>0</v>
      </c>
    </row>
    <row r="174" spans="6:8" x14ac:dyDescent="0.15">
      <c r="F174">
        <v>162</v>
      </c>
      <c r="G174" s="11"/>
      <c r="H174">
        <f>+H173+G174</f>
        <v>0</v>
      </c>
    </row>
    <row r="175" spans="6:8" x14ac:dyDescent="0.15">
      <c r="F175">
        <v>163</v>
      </c>
      <c r="G175" s="11"/>
      <c r="H175">
        <f t="shared" si="2"/>
        <v>0</v>
      </c>
    </row>
    <row r="176" spans="6:8" x14ac:dyDescent="0.15">
      <c r="F176">
        <v>164</v>
      </c>
      <c r="G176" s="11"/>
      <c r="H176">
        <f t="shared" si="2"/>
        <v>0</v>
      </c>
    </row>
    <row r="177" spans="6:8" x14ac:dyDescent="0.15">
      <c r="F177">
        <v>165</v>
      </c>
      <c r="G177" s="11"/>
      <c r="H177">
        <f t="shared" si="2"/>
        <v>0</v>
      </c>
    </row>
    <row r="178" spans="6:8" x14ac:dyDescent="0.15">
      <c r="F178">
        <v>166</v>
      </c>
      <c r="G178" s="11"/>
      <c r="H178">
        <f t="shared" si="2"/>
        <v>0</v>
      </c>
    </row>
    <row r="179" spans="6:8" x14ac:dyDescent="0.15">
      <c r="F179">
        <v>167</v>
      </c>
      <c r="G179" s="11"/>
      <c r="H179">
        <f t="shared" si="2"/>
        <v>0</v>
      </c>
    </row>
    <row r="180" spans="6:8" x14ac:dyDescent="0.15">
      <c r="F180">
        <v>168</v>
      </c>
      <c r="G180" s="11"/>
      <c r="H180">
        <f t="shared" si="2"/>
        <v>0</v>
      </c>
    </row>
    <row r="181" spans="6:8" x14ac:dyDescent="0.15">
      <c r="F181">
        <v>169</v>
      </c>
      <c r="G181" s="11"/>
      <c r="H181">
        <f t="shared" si="2"/>
        <v>0</v>
      </c>
    </row>
    <row r="182" spans="6:8" x14ac:dyDescent="0.15">
      <c r="F182">
        <v>170</v>
      </c>
      <c r="G182" s="11"/>
      <c r="H182">
        <f t="shared" si="2"/>
        <v>0</v>
      </c>
    </row>
    <row r="183" spans="6:8" x14ac:dyDescent="0.15">
      <c r="F183">
        <v>171</v>
      </c>
      <c r="G183" s="11"/>
      <c r="H183">
        <f t="shared" si="2"/>
        <v>0</v>
      </c>
    </row>
    <row r="184" spans="6:8" x14ac:dyDescent="0.15">
      <c r="F184">
        <v>172</v>
      </c>
      <c r="G184" s="11"/>
      <c r="H184">
        <f t="shared" si="2"/>
        <v>0</v>
      </c>
    </row>
    <row r="185" spans="6:8" x14ac:dyDescent="0.15">
      <c r="F185">
        <v>173</v>
      </c>
      <c r="G185" s="11"/>
      <c r="H185">
        <f t="shared" si="2"/>
        <v>0</v>
      </c>
    </row>
    <row r="186" spans="6:8" x14ac:dyDescent="0.15">
      <c r="F186">
        <v>174</v>
      </c>
      <c r="G186" s="11"/>
      <c r="H186">
        <f t="shared" si="2"/>
        <v>0</v>
      </c>
    </row>
    <row r="187" spans="6:8" x14ac:dyDescent="0.15">
      <c r="F187">
        <v>175</v>
      </c>
      <c r="G187" s="11"/>
      <c r="H187">
        <f t="shared" si="2"/>
        <v>0</v>
      </c>
    </row>
    <row r="188" spans="6:8" x14ac:dyDescent="0.15">
      <c r="F188">
        <v>176</v>
      </c>
      <c r="G188" s="11"/>
      <c r="H188">
        <f t="shared" si="2"/>
        <v>0</v>
      </c>
    </row>
    <row r="189" spans="6:8" x14ac:dyDescent="0.15">
      <c r="F189">
        <v>177</v>
      </c>
      <c r="G189" s="11"/>
      <c r="H189">
        <f t="shared" si="2"/>
        <v>0</v>
      </c>
    </row>
    <row r="190" spans="6:8" x14ac:dyDescent="0.15">
      <c r="F190">
        <v>178</v>
      </c>
      <c r="G190" s="11"/>
      <c r="H190">
        <f t="shared" si="2"/>
        <v>0</v>
      </c>
    </row>
    <row r="191" spans="6:8" x14ac:dyDescent="0.15">
      <c r="F191">
        <v>179</v>
      </c>
      <c r="G191" s="11"/>
      <c r="H191">
        <f t="shared" si="2"/>
        <v>0</v>
      </c>
    </row>
    <row r="192" spans="6:8" x14ac:dyDescent="0.15">
      <c r="F192">
        <v>180</v>
      </c>
      <c r="G192" s="11"/>
      <c r="H192">
        <f t="shared" si="2"/>
        <v>0</v>
      </c>
    </row>
    <row r="193" spans="6:8" x14ac:dyDescent="0.15">
      <c r="F193">
        <v>181</v>
      </c>
      <c r="G193" s="11"/>
      <c r="H193">
        <f t="shared" si="2"/>
        <v>0</v>
      </c>
    </row>
    <row r="194" spans="6:8" x14ac:dyDescent="0.15">
      <c r="F194">
        <v>182</v>
      </c>
      <c r="G194" s="11"/>
      <c r="H194">
        <f t="shared" si="2"/>
        <v>0</v>
      </c>
    </row>
    <row r="195" spans="6:8" x14ac:dyDescent="0.15">
      <c r="F195">
        <v>183</v>
      </c>
      <c r="G195" s="11"/>
      <c r="H195">
        <f t="shared" si="2"/>
        <v>0</v>
      </c>
    </row>
    <row r="196" spans="6:8" x14ac:dyDescent="0.15">
      <c r="F196">
        <v>184</v>
      </c>
      <c r="G196" s="11"/>
      <c r="H196">
        <f t="shared" si="2"/>
        <v>0</v>
      </c>
    </row>
    <row r="197" spans="6:8" x14ac:dyDescent="0.15">
      <c r="F197">
        <v>185</v>
      </c>
      <c r="G197" s="11"/>
      <c r="H197">
        <f t="shared" si="2"/>
        <v>0</v>
      </c>
    </row>
    <row r="198" spans="6:8" x14ac:dyDescent="0.15">
      <c r="F198">
        <v>186</v>
      </c>
      <c r="G198" s="11"/>
      <c r="H198">
        <f t="shared" si="2"/>
        <v>0</v>
      </c>
    </row>
    <row r="199" spans="6:8" x14ac:dyDescent="0.15">
      <c r="F199">
        <v>187</v>
      </c>
      <c r="G199" s="11"/>
      <c r="H199">
        <f t="shared" si="2"/>
        <v>0</v>
      </c>
    </row>
    <row r="200" spans="6:8" x14ac:dyDescent="0.15">
      <c r="F200">
        <v>188</v>
      </c>
      <c r="G200" s="11"/>
      <c r="H200">
        <f t="shared" si="2"/>
        <v>0</v>
      </c>
    </row>
    <row r="201" spans="6:8" x14ac:dyDescent="0.15">
      <c r="F201">
        <v>189</v>
      </c>
      <c r="G201" s="11"/>
      <c r="H201">
        <f t="shared" si="2"/>
        <v>0</v>
      </c>
    </row>
    <row r="202" spans="6:8" x14ac:dyDescent="0.15">
      <c r="F202">
        <v>190</v>
      </c>
      <c r="G202" s="11"/>
      <c r="H202">
        <f t="shared" si="2"/>
        <v>0</v>
      </c>
    </row>
    <row r="203" spans="6:8" x14ac:dyDescent="0.15">
      <c r="F203">
        <v>191</v>
      </c>
      <c r="G203" s="11"/>
      <c r="H203">
        <f t="shared" si="2"/>
        <v>0</v>
      </c>
    </row>
    <row r="204" spans="6:8" x14ac:dyDescent="0.15">
      <c r="F204">
        <v>192</v>
      </c>
      <c r="G204" s="11"/>
      <c r="H204">
        <f t="shared" si="2"/>
        <v>0</v>
      </c>
    </row>
    <row r="205" spans="6:8" x14ac:dyDescent="0.15">
      <c r="F205">
        <v>193</v>
      </c>
      <c r="G205" s="11"/>
      <c r="H205">
        <f t="shared" ref="H205:H268" si="3">+H204+G205</f>
        <v>0</v>
      </c>
    </row>
    <row r="206" spans="6:8" x14ac:dyDescent="0.15">
      <c r="F206">
        <v>194</v>
      </c>
      <c r="G206" s="11"/>
      <c r="H206">
        <f t="shared" si="3"/>
        <v>0</v>
      </c>
    </row>
    <row r="207" spans="6:8" x14ac:dyDescent="0.15">
      <c r="F207">
        <v>195</v>
      </c>
      <c r="G207" s="11"/>
      <c r="H207">
        <f t="shared" si="3"/>
        <v>0</v>
      </c>
    </row>
    <row r="208" spans="6:8" x14ac:dyDescent="0.15">
      <c r="F208">
        <v>196</v>
      </c>
      <c r="G208" s="11"/>
      <c r="H208">
        <f t="shared" si="3"/>
        <v>0</v>
      </c>
    </row>
    <row r="209" spans="6:8" x14ac:dyDescent="0.15">
      <c r="F209">
        <v>197</v>
      </c>
      <c r="G209" s="11"/>
      <c r="H209">
        <f t="shared" si="3"/>
        <v>0</v>
      </c>
    </row>
    <row r="210" spans="6:8" x14ac:dyDescent="0.15">
      <c r="F210">
        <v>198</v>
      </c>
      <c r="G210" s="11"/>
      <c r="H210">
        <f t="shared" si="3"/>
        <v>0</v>
      </c>
    </row>
    <row r="211" spans="6:8" x14ac:dyDescent="0.15">
      <c r="F211">
        <v>199</v>
      </c>
      <c r="G211" s="11"/>
      <c r="H211">
        <f t="shared" si="3"/>
        <v>0</v>
      </c>
    </row>
    <row r="212" spans="6:8" x14ac:dyDescent="0.15">
      <c r="F212">
        <v>200</v>
      </c>
      <c r="G212" s="11"/>
      <c r="H212">
        <f t="shared" si="3"/>
        <v>0</v>
      </c>
    </row>
    <row r="213" spans="6:8" x14ac:dyDescent="0.15">
      <c r="F213">
        <v>201</v>
      </c>
      <c r="G213" s="11"/>
      <c r="H213">
        <f t="shared" si="3"/>
        <v>0</v>
      </c>
    </row>
    <row r="214" spans="6:8" x14ac:dyDescent="0.15">
      <c r="F214">
        <v>202</v>
      </c>
      <c r="G214" s="11"/>
      <c r="H214">
        <f t="shared" si="3"/>
        <v>0</v>
      </c>
    </row>
    <row r="215" spans="6:8" x14ac:dyDescent="0.15">
      <c r="F215">
        <v>203</v>
      </c>
      <c r="G215" s="11"/>
      <c r="H215">
        <f t="shared" si="3"/>
        <v>0</v>
      </c>
    </row>
    <row r="216" spans="6:8" x14ac:dyDescent="0.15">
      <c r="F216">
        <v>204</v>
      </c>
      <c r="G216" s="11"/>
      <c r="H216">
        <f t="shared" si="3"/>
        <v>0</v>
      </c>
    </row>
    <row r="217" spans="6:8" x14ac:dyDescent="0.15">
      <c r="F217">
        <v>205</v>
      </c>
      <c r="G217" s="11"/>
      <c r="H217">
        <f t="shared" si="3"/>
        <v>0</v>
      </c>
    </row>
    <row r="218" spans="6:8" x14ac:dyDescent="0.15">
      <c r="F218">
        <v>206</v>
      </c>
      <c r="G218" s="11"/>
      <c r="H218">
        <f t="shared" si="3"/>
        <v>0</v>
      </c>
    </row>
    <row r="219" spans="6:8" x14ac:dyDescent="0.15">
      <c r="F219">
        <v>207</v>
      </c>
      <c r="G219" s="11"/>
      <c r="H219">
        <f t="shared" si="3"/>
        <v>0</v>
      </c>
    </row>
    <row r="220" spans="6:8" x14ac:dyDescent="0.15">
      <c r="F220">
        <v>208</v>
      </c>
      <c r="G220" s="11"/>
      <c r="H220">
        <f t="shared" si="3"/>
        <v>0</v>
      </c>
    </row>
    <row r="221" spans="6:8" x14ac:dyDescent="0.15">
      <c r="F221">
        <v>209</v>
      </c>
      <c r="G221" s="11"/>
      <c r="H221">
        <f t="shared" si="3"/>
        <v>0</v>
      </c>
    </row>
    <row r="222" spans="6:8" x14ac:dyDescent="0.15">
      <c r="F222">
        <v>210</v>
      </c>
      <c r="G222" s="11"/>
      <c r="H222">
        <f t="shared" si="3"/>
        <v>0</v>
      </c>
    </row>
    <row r="223" spans="6:8" x14ac:dyDescent="0.15">
      <c r="F223">
        <v>211</v>
      </c>
      <c r="G223" s="11"/>
      <c r="H223">
        <f t="shared" si="3"/>
        <v>0</v>
      </c>
    </row>
    <row r="224" spans="6:8" x14ac:dyDescent="0.15">
      <c r="F224">
        <v>212</v>
      </c>
      <c r="G224" s="11"/>
      <c r="H224">
        <f t="shared" si="3"/>
        <v>0</v>
      </c>
    </row>
    <row r="225" spans="6:8" x14ac:dyDescent="0.15">
      <c r="F225">
        <v>213</v>
      </c>
      <c r="G225" s="11"/>
      <c r="H225">
        <f t="shared" si="3"/>
        <v>0</v>
      </c>
    </row>
    <row r="226" spans="6:8" x14ac:dyDescent="0.15">
      <c r="F226">
        <v>214</v>
      </c>
      <c r="G226" s="11"/>
      <c r="H226">
        <f t="shared" si="3"/>
        <v>0</v>
      </c>
    </row>
    <row r="227" spans="6:8" x14ac:dyDescent="0.15">
      <c r="F227">
        <v>215</v>
      </c>
      <c r="G227" s="11"/>
      <c r="H227">
        <f t="shared" si="3"/>
        <v>0</v>
      </c>
    </row>
    <row r="228" spans="6:8" x14ac:dyDescent="0.15">
      <c r="F228">
        <v>216</v>
      </c>
      <c r="G228" s="11"/>
      <c r="H228">
        <f t="shared" si="3"/>
        <v>0</v>
      </c>
    </row>
    <row r="229" spans="6:8" x14ac:dyDescent="0.15">
      <c r="F229">
        <v>217</v>
      </c>
      <c r="G229" s="11"/>
      <c r="H229">
        <f t="shared" si="3"/>
        <v>0</v>
      </c>
    </row>
    <row r="230" spans="6:8" x14ac:dyDescent="0.15">
      <c r="F230">
        <v>218</v>
      </c>
      <c r="G230" s="11"/>
      <c r="H230">
        <f t="shared" si="3"/>
        <v>0</v>
      </c>
    </row>
    <row r="231" spans="6:8" x14ac:dyDescent="0.15">
      <c r="F231">
        <v>219</v>
      </c>
      <c r="G231" s="11"/>
      <c r="H231">
        <f t="shared" si="3"/>
        <v>0</v>
      </c>
    </row>
    <row r="232" spans="6:8" x14ac:dyDescent="0.15">
      <c r="F232">
        <v>220</v>
      </c>
      <c r="G232" s="11"/>
      <c r="H232">
        <f t="shared" si="3"/>
        <v>0</v>
      </c>
    </row>
    <row r="233" spans="6:8" x14ac:dyDescent="0.15">
      <c r="F233">
        <v>221</v>
      </c>
      <c r="G233" s="11"/>
      <c r="H233">
        <f t="shared" si="3"/>
        <v>0</v>
      </c>
    </row>
    <row r="234" spans="6:8" x14ac:dyDescent="0.15">
      <c r="F234">
        <v>222</v>
      </c>
      <c r="G234" s="11"/>
      <c r="H234">
        <f t="shared" si="3"/>
        <v>0</v>
      </c>
    </row>
    <row r="235" spans="6:8" x14ac:dyDescent="0.15">
      <c r="F235">
        <v>223</v>
      </c>
      <c r="G235" s="11"/>
      <c r="H235">
        <f t="shared" si="3"/>
        <v>0</v>
      </c>
    </row>
    <row r="236" spans="6:8" x14ac:dyDescent="0.15">
      <c r="F236">
        <v>224</v>
      </c>
      <c r="G236" s="11"/>
      <c r="H236">
        <f t="shared" si="3"/>
        <v>0</v>
      </c>
    </row>
    <row r="237" spans="6:8" x14ac:dyDescent="0.15">
      <c r="F237">
        <v>225</v>
      </c>
      <c r="G237" s="11"/>
      <c r="H237">
        <f t="shared" si="3"/>
        <v>0</v>
      </c>
    </row>
    <row r="238" spans="6:8" x14ac:dyDescent="0.15">
      <c r="F238">
        <v>226</v>
      </c>
      <c r="G238" s="11"/>
      <c r="H238">
        <f t="shared" si="3"/>
        <v>0</v>
      </c>
    </row>
    <row r="239" spans="6:8" x14ac:dyDescent="0.15">
      <c r="F239">
        <v>227</v>
      </c>
      <c r="G239" s="11"/>
      <c r="H239">
        <f t="shared" si="3"/>
        <v>0</v>
      </c>
    </row>
    <row r="240" spans="6:8" x14ac:dyDescent="0.15">
      <c r="F240">
        <v>228</v>
      </c>
      <c r="G240" s="11"/>
      <c r="H240">
        <f t="shared" si="3"/>
        <v>0</v>
      </c>
    </row>
    <row r="241" spans="6:8" x14ac:dyDescent="0.15">
      <c r="F241">
        <v>229</v>
      </c>
      <c r="G241" s="11"/>
      <c r="H241">
        <f t="shared" si="3"/>
        <v>0</v>
      </c>
    </row>
    <row r="242" spans="6:8" x14ac:dyDescent="0.15">
      <c r="F242">
        <v>230</v>
      </c>
      <c r="G242" s="11"/>
      <c r="H242">
        <f t="shared" si="3"/>
        <v>0</v>
      </c>
    </row>
    <row r="243" spans="6:8" x14ac:dyDescent="0.15">
      <c r="F243">
        <v>231</v>
      </c>
      <c r="G243" s="11"/>
      <c r="H243">
        <f t="shared" si="3"/>
        <v>0</v>
      </c>
    </row>
    <row r="244" spans="6:8" x14ac:dyDescent="0.15">
      <c r="F244">
        <v>232</v>
      </c>
      <c r="G244" s="11"/>
      <c r="H244">
        <f t="shared" si="3"/>
        <v>0</v>
      </c>
    </row>
    <row r="245" spans="6:8" x14ac:dyDescent="0.15">
      <c r="F245">
        <v>233</v>
      </c>
      <c r="G245" s="11"/>
      <c r="H245">
        <f t="shared" si="3"/>
        <v>0</v>
      </c>
    </row>
    <row r="246" spans="6:8" x14ac:dyDescent="0.15">
      <c r="F246">
        <v>234</v>
      </c>
      <c r="G246" s="11"/>
      <c r="H246">
        <f t="shared" si="3"/>
        <v>0</v>
      </c>
    </row>
    <row r="247" spans="6:8" x14ac:dyDescent="0.15">
      <c r="F247">
        <v>235</v>
      </c>
      <c r="G247" s="11"/>
      <c r="H247">
        <f t="shared" si="3"/>
        <v>0</v>
      </c>
    </row>
    <row r="248" spans="6:8" x14ac:dyDescent="0.15">
      <c r="F248">
        <v>236</v>
      </c>
      <c r="G248" s="11"/>
      <c r="H248">
        <f t="shared" si="3"/>
        <v>0</v>
      </c>
    </row>
    <row r="249" spans="6:8" x14ac:dyDescent="0.15">
      <c r="F249">
        <v>237</v>
      </c>
      <c r="G249" s="11"/>
      <c r="H249">
        <f t="shared" si="3"/>
        <v>0</v>
      </c>
    </row>
    <row r="250" spans="6:8" x14ac:dyDescent="0.15">
      <c r="F250">
        <v>238</v>
      </c>
      <c r="G250" s="11"/>
      <c r="H250">
        <f t="shared" si="3"/>
        <v>0</v>
      </c>
    </row>
    <row r="251" spans="6:8" x14ac:dyDescent="0.15">
      <c r="F251">
        <v>239</v>
      </c>
      <c r="G251" s="11"/>
      <c r="H251">
        <f t="shared" si="3"/>
        <v>0</v>
      </c>
    </row>
    <row r="252" spans="6:8" x14ac:dyDescent="0.15">
      <c r="F252">
        <v>240</v>
      </c>
      <c r="G252" s="11"/>
      <c r="H252">
        <f t="shared" si="3"/>
        <v>0</v>
      </c>
    </row>
    <row r="253" spans="6:8" x14ac:dyDescent="0.15">
      <c r="F253">
        <v>241</v>
      </c>
      <c r="G253" s="11"/>
      <c r="H253">
        <f t="shared" si="3"/>
        <v>0</v>
      </c>
    </row>
    <row r="254" spans="6:8" x14ac:dyDescent="0.15">
      <c r="F254">
        <v>242</v>
      </c>
      <c r="G254" s="11"/>
      <c r="H254">
        <f t="shared" si="3"/>
        <v>0</v>
      </c>
    </row>
    <row r="255" spans="6:8" x14ac:dyDescent="0.15">
      <c r="F255">
        <v>243</v>
      </c>
      <c r="G255" s="11"/>
      <c r="H255">
        <f t="shared" si="3"/>
        <v>0</v>
      </c>
    </row>
    <row r="256" spans="6:8" x14ac:dyDescent="0.15">
      <c r="F256">
        <v>244</v>
      </c>
      <c r="G256" s="11"/>
      <c r="H256">
        <f t="shared" si="3"/>
        <v>0</v>
      </c>
    </row>
    <row r="257" spans="6:8" x14ac:dyDescent="0.15">
      <c r="F257">
        <v>245</v>
      </c>
      <c r="G257" s="11"/>
      <c r="H257">
        <f t="shared" si="3"/>
        <v>0</v>
      </c>
    </row>
    <row r="258" spans="6:8" x14ac:dyDescent="0.15">
      <c r="F258">
        <v>246</v>
      </c>
      <c r="G258" s="11"/>
      <c r="H258">
        <f t="shared" si="3"/>
        <v>0</v>
      </c>
    </row>
    <row r="259" spans="6:8" x14ac:dyDescent="0.15">
      <c r="F259">
        <v>247</v>
      </c>
      <c r="G259" s="11"/>
      <c r="H259">
        <f t="shared" si="3"/>
        <v>0</v>
      </c>
    </row>
    <row r="260" spans="6:8" x14ac:dyDescent="0.15">
      <c r="F260">
        <v>248</v>
      </c>
      <c r="G260" s="11"/>
      <c r="H260">
        <f t="shared" si="3"/>
        <v>0</v>
      </c>
    </row>
    <row r="261" spans="6:8" x14ac:dyDescent="0.15">
      <c r="F261">
        <v>249</v>
      </c>
      <c r="G261" s="11"/>
      <c r="H261">
        <f t="shared" si="3"/>
        <v>0</v>
      </c>
    </row>
    <row r="262" spans="6:8" x14ac:dyDescent="0.15">
      <c r="F262">
        <v>250</v>
      </c>
      <c r="G262" s="11"/>
      <c r="H262">
        <f t="shared" si="3"/>
        <v>0</v>
      </c>
    </row>
    <row r="263" spans="6:8" x14ac:dyDescent="0.15">
      <c r="F263">
        <v>251</v>
      </c>
      <c r="G263" s="11"/>
      <c r="H263">
        <f t="shared" si="3"/>
        <v>0</v>
      </c>
    </row>
    <row r="264" spans="6:8" x14ac:dyDescent="0.15">
      <c r="F264">
        <v>252</v>
      </c>
      <c r="G264" s="11"/>
      <c r="H264">
        <f t="shared" si="3"/>
        <v>0</v>
      </c>
    </row>
    <row r="265" spans="6:8" x14ac:dyDescent="0.15">
      <c r="F265">
        <v>253</v>
      </c>
      <c r="G265" s="11"/>
      <c r="H265">
        <f t="shared" si="3"/>
        <v>0</v>
      </c>
    </row>
    <row r="266" spans="6:8" x14ac:dyDescent="0.15">
      <c r="F266">
        <v>254</v>
      </c>
      <c r="G266" s="11"/>
      <c r="H266">
        <f t="shared" si="3"/>
        <v>0</v>
      </c>
    </row>
    <row r="267" spans="6:8" x14ac:dyDescent="0.15">
      <c r="F267">
        <v>255</v>
      </c>
      <c r="G267" s="11"/>
      <c r="H267">
        <f t="shared" si="3"/>
        <v>0</v>
      </c>
    </row>
    <row r="268" spans="6:8" x14ac:dyDescent="0.15">
      <c r="F268">
        <v>256</v>
      </c>
      <c r="G268" s="11"/>
      <c r="H268">
        <f t="shared" si="3"/>
        <v>0</v>
      </c>
    </row>
    <row r="269" spans="6:8" x14ac:dyDescent="0.15">
      <c r="F269">
        <v>257</v>
      </c>
      <c r="G269" s="11"/>
      <c r="H269">
        <f t="shared" ref="H269:H311" si="4">+H268+G269</f>
        <v>0</v>
      </c>
    </row>
    <row r="270" spans="6:8" x14ac:dyDescent="0.15">
      <c r="F270">
        <v>258</v>
      </c>
      <c r="G270" s="11"/>
      <c r="H270">
        <f t="shared" si="4"/>
        <v>0</v>
      </c>
    </row>
    <row r="271" spans="6:8" x14ac:dyDescent="0.15">
      <c r="F271">
        <v>259</v>
      </c>
      <c r="G271" s="11"/>
      <c r="H271">
        <f t="shared" si="4"/>
        <v>0</v>
      </c>
    </row>
    <row r="272" spans="6:8" x14ac:dyDescent="0.15">
      <c r="F272">
        <v>260</v>
      </c>
      <c r="G272" s="11"/>
      <c r="H272">
        <f t="shared" si="4"/>
        <v>0</v>
      </c>
    </row>
    <row r="273" spans="6:8" x14ac:dyDescent="0.15">
      <c r="F273">
        <v>261</v>
      </c>
      <c r="G273" s="11"/>
      <c r="H273">
        <f t="shared" si="4"/>
        <v>0</v>
      </c>
    </row>
    <row r="274" spans="6:8" x14ac:dyDescent="0.15">
      <c r="F274">
        <v>262</v>
      </c>
      <c r="G274" s="11"/>
      <c r="H274">
        <f t="shared" si="4"/>
        <v>0</v>
      </c>
    </row>
    <row r="275" spans="6:8" x14ac:dyDescent="0.15">
      <c r="F275">
        <v>263</v>
      </c>
      <c r="G275" s="11"/>
      <c r="H275">
        <f t="shared" si="4"/>
        <v>0</v>
      </c>
    </row>
    <row r="276" spans="6:8" x14ac:dyDescent="0.15">
      <c r="F276">
        <v>264</v>
      </c>
      <c r="G276" s="11"/>
      <c r="H276">
        <f t="shared" si="4"/>
        <v>0</v>
      </c>
    </row>
    <row r="277" spans="6:8" x14ac:dyDescent="0.15">
      <c r="F277">
        <v>265</v>
      </c>
      <c r="G277" s="11"/>
      <c r="H277">
        <f t="shared" si="4"/>
        <v>0</v>
      </c>
    </row>
    <row r="278" spans="6:8" x14ac:dyDescent="0.15">
      <c r="F278">
        <v>266</v>
      </c>
      <c r="G278" s="11"/>
      <c r="H278">
        <f t="shared" si="4"/>
        <v>0</v>
      </c>
    </row>
    <row r="279" spans="6:8" x14ac:dyDescent="0.15">
      <c r="F279">
        <v>267</v>
      </c>
      <c r="G279" s="11"/>
      <c r="H279">
        <f t="shared" si="4"/>
        <v>0</v>
      </c>
    </row>
    <row r="280" spans="6:8" x14ac:dyDescent="0.15">
      <c r="F280">
        <v>268</v>
      </c>
      <c r="G280" s="11"/>
      <c r="H280">
        <f t="shared" si="4"/>
        <v>0</v>
      </c>
    </row>
    <row r="281" spans="6:8" x14ac:dyDescent="0.15">
      <c r="F281">
        <v>269</v>
      </c>
      <c r="G281" s="11"/>
      <c r="H281">
        <f t="shared" si="4"/>
        <v>0</v>
      </c>
    </row>
    <row r="282" spans="6:8" x14ac:dyDescent="0.15">
      <c r="F282">
        <v>270</v>
      </c>
      <c r="G282" s="11"/>
      <c r="H282">
        <f t="shared" si="4"/>
        <v>0</v>
      </c>
    </row>
    <row r="283" spans="6:8" x14ac:dyDescent="0.15">
      <c r="F283">
        <v>271</v>
      </c>
      <c r="G283" s="11"/>
      <c r="H283">
        <f t="shared" si="4"/>
        <v>0</v>
      </c>
    </row>
    <row r="284" spans="6:8" x14ac:dyDescent="0.15">
      <c r="F284">
        <v>272</v>
      </c>
      <c r="G284" s="11"/>
      <c r="H284">
        <f t="shared" si="4"/>
        <v>0</v>
      </c>
    </row>
    <row r="285" spans="6:8" x14ac:dyDescent="0.15">
      <c r="F285">
        <v>273</v>
      </c>
      <c r="G285" s="11"/>
      <c r="H285">
        <f t="shared" si="4"/>
        <v>0</v>
      </c>
    </row>
    <row r="286" spans="6:8" x14ac:dyDescent="0.15">
      <c r="F286">
        <v>274</v>
      </c>
      <c r="G286" s="11"/>
      <c r="H286">
        <f t="shared" si="4"/>
        <v>0</v>
      </c>
    </row>
    <row r="287" spans="6:8" x14ac:dyDescent="0.15">
      <c r="F287">
        <v>275</v>
      </c>
      <c r="G287" s="11"/>
      <c r="H287">
        <f t="shared" si="4"/>
        <v>0</v>
      </c>
    </row>
    <row r="288" spans="6:8" x14ac:dyDescent="0.15">
      <c r="F288">
        <v>276</v>
      </c>
      <c r="G288" s="11"/>
      <c r="H288">
        <f t="shared" si="4"/>
        <v>0</v>
      </c>
    </row>
    <row r="289" spans="6:8" x14ac:dyDescent="0.15">
      <c r="F289">
        <v>277</v>
      </c>
      <c r="G289" s="11"/>
      <c r="H289">
        <f t="shared" si="4"/>
        <v>0</v>
      </c>
    </row>
    <row r="290" spans="6:8" x14ac:dyDescent="0.15">
      <c r="F290">
        <v>278</v>
      </c>
      <c r="G290" s="11"/>
      <c r="H290">
        <f t="shared" si="4"/>
        <v>0</v>
      </c>
    </row>
    <row r="291" spans="6:8" x14ac:dyDescent="0.15">
      <c r="F291">
        <v>279</v>
      </c>
      <c r="G291" s="11"/>
      <c r="H291">
        <f t="shared" si="4"/>
        <v>0</v>
      </c>
    </row>
    <row r="292" spans="6:8" x14ac:dyDescent="0.15">
      <c r="F292">
        <v>280</v>
      </c>
      <c r="G292" s="11"/>
      <c r="H292">
        <f t="shared" si="4"/>
        <v>0</v>
      </c>
    </row>
    <row r="293" spans="6:8" x14ac:dyDescent="0.15">
      <c r="F293">
        <v>281</v>
      </c>
      <c r="G293" s="11"/>
      <c r="H293">
        <f t="shared" si="4"/>
        <v>0</v>
      </c>
    </row>
    <row r="294" spans="6:8" x14ac:dyDescent="0.15">
      <c r="F294">
        <v>282</v>
      </c>
      <c r="G294" s="11"/>
      <c r="H294">
        <f t="shared" si="4"/>
        <v>0</v>
      </c>
    </row>
    <row r="295" spans="6:8" x14ac:dyDescent="0.15">
      <c r="F295">
        <v>283</v>
      </c>
      <c r="G295" s="11"/>
      <c r="H295">
        <f t="shared" si="4"/>
        <v>0</v>
      </c>
    </row>
    <row r="296" spans="6:8" x14ac:dyDescent="0.15">
      <c r="F296">
        <v>284</v>
      </c>
      <c r="G296" s="11"/>
      <c r="H296">
        <f t="shared" si="4"/>
        <v>0</v>
      </c>
    </row>
    <row r="297" spans="6:8" x14ac:dyDescent="0.15">
      <c r="F297">
        <v>285</v>
      </c>
      <c r="G297" s="11"/>
      <c r="H297">
        <f t="shared" si="4"/>
        <v>0</v>
      </c>
    </row>
    <row r="298" spans="6:8" x14ac:dyDescent="0.15">
      <c r="F298">
        <v>286</v>
      </c>
      <c r="G298" s="11"/>
      <c r="H298">
        <f t="shared" si="4"/>
        <v>0</v>
      </c>
    </row>
    <row r="299" spans="6:8" x14ac:dyDescent="0.15">
      <c r="F299">
        <v>287</v>
      </c>
      <c r="G299" s="11"/>
      <c r="H299">
        <f t="shared" si="4"/>
        <v>0</v>
      </c>
    </row>
    <row r="300" spans="6:8" x14ac:dyDescent="0.15">
      <c r="F300">
        <v>288</v>
      </c>
      <c r="G300" s="11"/>
      <c r="H300">
        <f t="shared" si="4"/>
        <v>0</v>
      </c>
    </row>
    <row r="301" spans="6:8" x14ac:dyDescent="0.15">
      <c r="F301">
        <v>289</v>
      </c>
      <c r="G301" s="11"/>
      <c r="H301">
        <f t="shared" si="4"/>
        <v>0</v>
      </c>
    </row>
    <row r="302" spans="6:8" x14ac:dyDescent="0.15">
      <c r="F302">
        <v>290</v>
      </c>
      <c r="G302" s="11"/>
      <c r="H302">
        <f t="shared" si="4"/>
        <v>0</v>
      </c>
    </row>
    <row r="303" spans="6:8" x14ac:dyDescent="0.15">
      <c r="F303">
        <v>291</v>
      </c>
      <c r="G303" s="11"/>
      <c r="H303">
        <f t="shared" si="4"/>
        <v>0</v>
      </c>
    </row>
    <row r="304" spans="6:8" x14ac:dyDescent="0.15">
      <c r="F304">
        <v>292</v>
      </c>
      <c r="G304" s="11"/>
      <c r="H304">
        <f t="shared" si="4"/>
        <v>0</v>
      </c>
    </row>
    <row r="305" spans="6:8" x14ac:dyDescent="0.15">
      <c r="F305">
        <v>293</v>
      </c>
      <c r="G305" s="11"/>
      <c r="H305">
        <f t="shared" si="4"/>
        <v>0</v>
      </c>
    </row>
    <row r="306" spans="6:8" x14ac:dyDescent="0.15">
      <c r="F306">
        <v>294</v>
      </c>
      <c r="G306" s="11"/>
      <c r="H306">
        <f t="shared" si="4"/>
        <v>0</v>
      </c>
    </row>
    <row r="307" spans="6:8" x14ac:dyDescent="0.15">
      <c r="F307">
        <v>295</v>
      </c>
      <c r="G307" s="11"/>
      <c r="H307">
        <f t="shared" si="4"/>
        <v>0</v>
      </c>
    </row>
    <row r="308" spans="6:8" x14ac:dyDescent="0.15">
      <c r="F308">
        <v>296</v>
      </c>
      <c r="G308" s="11"/>
      <c r="H308">
        <f t="shared" si="4"/>
        <v>0</v>
      </c>
    </row>
    <row r="309" spans="6:8" x14ac:dyDescent="0.15">
      <c r="F309">
        <v>297</v>
      </c>
      <c r="G309" s="11"/>
      <c r="H309">
        <f t="shared" si="4"/>
        <v>0</v>
      </c>
    </row>
    <row r="310" spans="6:8" x14ac:dyDescent="0.15">
      <c r="F310">
        <v>298</v>
      </c>
      <c r="G310" s="11"/>
      <c r="H310">
        <f t="shared" si="4"/>
        <v>0</v>
      </c>
    </row>
    <row r="311" spans="6:8" x14ac:dyDescent="0.15">
      <c r="F311">
        <v>299</v>
      </c>
      <c r="G311" s="11"/>
      <c r="H311">
        <f t="shared" si="4"/>
        <v>0</v>
      </c>
    </row>
    <row r="312" spans="6:8" x14ac:dyDescent="0.15">
      <c r="F312" s="1">
        <v>300</v>
      </c>
      <c r="G312" s="1"/>
      <c r="H312" s="1">
        <f t="shared" ref="H312:H315" si="5">+H311+G312</f>
        <v>0</v>
      </c>
    </row>
    <row r="313" spans="6:8" x14ac:dyDescent="0.15">
      <c r="F313">
        <v>301</v>
      </c>
      <c r="G313" s="11"/>
      <c r="H313">
        <f t="shared" si="5"/>
        <v>0</v>
      </c>
    </row>
    <row r="314" spans="6:8" x14ac:dyDescent="0.15">
      <c r="F314">
        <v>302</v>
      </c>
      <c r="G314" s="11"/>
      <c r="H314">
        <f t="shared" si="5"/>
        <v>0</v>
      </c>
    </row>
    <row r="315" spans="6:8" x14ac:dyDescent="0.15">
      <c r="F315">
        <v>303</v>
      </c>
      <c r="G315" s="11"/>
      <c r="H315">
        <f t="shared" si="5"/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315"/>
  <sheetViews>
    <sheetView workbookViewId="0">
      <selection activeCell="E41" sqref="E41"/>
    </sheetView>
  </sheetViews>
  <sheetFormatPr defaultRowHeight="13.5" x14ac:dyDescent="0.15"/>
  <cols>
    <col min="5" max="5" width="11" bestFit="1" customWidth="1"/>
    <col min="7" max="7" width="12.75" bestFit="1" customWidth="1"/>
    <col min="8" max="8" width="13.375" customWidth="1"/>
    <col min="9" max="9" width="11.625" bestFit="1" customWidth="1"/>
    <col min="10" max="12" width="11.625" customWidth="1"/>
    <col min="14" max="14" width="14.25" customWidth="1"/>
    <col min="20" max="20" width="11.625" bestFit="1" customWidth="1"/>
    <col min="21" max="21" width="12.75" bestFit="1" customWidth="1"/>
  </cols>
  <sheetData>
    <row r="2" spans="5:15" x14ac:dyDescent="0.15">
      <c r="E2" t="s">
        <v>4</v>
      </c>
      <c r="M2" t="s">
        <v>7</v>
      </c>
    </row>
    <row r="4" spans="5:15" x14ac:dyDescent="0.15">
      <c r="E4" s="2" t="s">
        <v>0</v>
      </c>
      <c r="F4" s="3">
        <v>500</v>
      </c>
      <c r="G4" t="s">
        <v>9</v>
      </c>
      <c r="M4" s="2" t="s">
        <v>11</v>
      </c>
      <c r="N4" s="3">
        <v>5000</v>
      </c>
    </row>
    <row r="5" spans="5:15" x14ac:dyDescent="0.15">
      <c r="E5" s="4" t="s">
        <v>1</v>
      </c>
      <c r="F5" s="5">
        <f>1/20</f>
        <v>0.05</v>
      </c>
      <c r="G5" t="s">
        <v>10</v>
      </c>
      <c r="M5" s="6" t="s">
        <v>12</v>
      </c>
      <c r="N5" s="7">
        <v>0.05</v>
      </c>
    </row>
    <row r="6" spans="5:15" x14ac:dyDescent="0.15">
      <c r="M6" s="4" t="s">
        <v>3</v>
      </c>
      <c r="N6" s="5">
        <v>301</v>
      </c>
    </row>
    <row r="7" spans="5:15" x14ac:dyDescent="0.15">
      <c r="M7" t="s">
        <v>8</v>
      </c>
      <c r="N7">
        <f>BETADIST(N5,N6,N4-N6+1)</f>
        <v>7.1187405063442583E-4</v>
      </c>
    </row>
    <row r="8" spans="5:15" x14ac:dyDescent="0.15">
      <c r="M8" t="s">
        <v>6</v>
      </c>
      <c r="N8" s="9">
        <f>1-N7</f>
        <v>0.99928812594936556</v>
      </c>
      <c r="O8" t="s">
        <v>13</v>
      </c>
    </row>
    <row r="11" spans="5:15" x14ac:dyDescent="0.15">
      <c r="F11" t="s">
        <v>2</v>
      </c>
      <c r="G11" t="s">
        <v>5</v>
      </c>
      <c r="H11" t="s">
        <v>6</v>
      </c>
    </row>
    <row r="12" spans="5:15" x14ac:dyDescent="0.15">
      <c r="F12">
        <v>0</v>
      </c>
      <c r="G12">
        <f t="shared" ref="G12:G75" si="0">COMBIN($F$4,F12)*$F$5^F12*(1-$F$5)^($F$4-F12)</f>
        <v>7.2744915614391931E-12</v>
      </c>
      <c r="H12">
        <f>G12</f>
        <v>7.2744915614391931E-12</v>
      </c>
    </row>
    <row r="13" spans="5:15" x14ac:dyDescent="0.15">
      <c r="F13">
        <v>1</v>
      </c>
      <c r="G13">
        <f t="shared" si="0"/>
        <v>1.9143398845892614E-10</v>
      </c>
      <c r="H13">
        <f>+H12+G13</f>
        <v>1.9870848002036535E-10</v>
      </c>
    </row>
    <row r="14" spans="5:15" x14ac:dyDescent="0.15">
      <c r="F14">
        <v>2</v>
      </c>
      <c r="G14">
        <f t="shared" si="0"/>
        <v>2.5138305326580046E-9</v>
      </c>
      <c r="H14">
        <f t="shared" ref="H14:H77" si="1">+H13+G14</f>
        <v>2.71253901267837E-9</v>
      </c>
    </row>
    <row r="15" spans="5:15" x14ac:dyDescent="0.15">
      <c r="F15">
        <v>3</v>
      </c>
      <c r="G15">
        <f t="shared" si="0"/>
        <v>2.1962940443222563E-8</v>
      </c>
      <c r="H15">
        <f t="shared" si="1"/>
        <v>2.4675479455900934E-8</v>
      </c>
    </row>
    <row r="16" spans="5:15" x14ac:dyDescent="0.15">
      <c r="F16">
        <v>4</v>
      </c>
      <c r="G16">
        <f t="shared" si="0"/>
        <v>1.4362607105633707E-7</v>
      </c>
      <c r="H16">
        <f t="shared" si="1"/>
        <v>1.6830155051223802E-7</v>
      </c>
    </row>
    <row r="17" spans="6:8" x14ac:dyDescent="0.15">
      <c r="F17">
        <v>5</v>
      </c>
      <c r="G17">
        <f t="shared" si="0"/>
        <v>7.498792762520335E-7</v>
      </c>
      <c r="H17">
        <f t="shared" si="1"/>
        <v>9.1818082676427154E-7</v>
      </c>
    </row>
    <row r="18" spans="6:8" x14ac:dyDescent="0.15">
      <c r="F18">
        <v>6</v>
      </c>
      <c r="G18">
        <f t="shared" si="0"/>
        <v>3.2560547521469884E-6</v>
      </c>
      <c r="H18">
        <f t="shared" si="1"/>
        <v>4.1742355789112599E-6</v>
      </c>
    </row>
    <row r="19" spans="6:8" x14ac:dyDescent="0.15">
      <c r="F19">
        <v>7</v>
      </c>
      <c r="G19">
        <f t="shared" si="0"/>
        <v>1.2093917650831674E-5</v>
      </c>
      <c r="H19">
        <f t="shared" si="1"/>
        <v>1.6268153229742934E-5</v>
      </c>
    </row>
    <row r="20" spans="6:8" x14ac:dyDescent="0.15">
      <c r="F20">
        <v>8</v>
      </c>
      <c r="G20">
        <f t="shared" si="0"/>
        <v>3.9225667117500101E-5</v>
      </c>
      <c r="H20">
        <f t="shared" si="1"/>
        <v>5.5493820347243036E-5</v>
      </c>
    </row>
    <row r="21" spans="6:8" x14ac:dyDescent="0.15">
      <c r="F21">
        <v>9</v>
      </c>
      <c r="G21">
        <f t="shared" si="0"/>
        <v>1.1285981416263188E-4</v>
      </c>
      <c r="H21">
        <f t="shared" si="1"/>
        <v>1.6835363450987492E-4</v>
      </c>
    </row>
    <row r="22" spans="6:8" x14ac:dyDescent="0.15">
      <c r="F22">
        <v>10</v>
      </c>
      <c r="G22">
        <f t="shared" si="0"/>
        <v>2.9165351975711724E-4</v>
      </c>
      <c r="H22">
        <f t="shared" si="1"/>
        <v>4.6000715426699215E-4</v>
      </c>
    </row>
    <row r="23" spans="6:8" x14ac:dyDescent="0.15">
      <c r="F23">
        <v>11</v>
      </c>
      <c r="G23">
        <f t="shared" si="0"/>
        <v>6.8378097933486769E-4</v>
      </c>
      <c r="H23">
        <f t="shared" si="1"/>
        <v>1.1437881336018598E-3</v>
      </c>
    </row>
    <row r="24" spans="6:8" x14ac:dyDescent="0.15">
      <c r="F24">
        <v>12</v>
      </c>
      <c r="G24">
        <f>COMBIN($F$4,F24)*$F$5^F24*(1-$F$5)^($F$4-F24)</f>
        <v>1.4665302583103095E-3</v>
      </c>
      <c r="H24">
        <f t="shared" si="1"/>
        <v>2.6103183919121693E-3</v>
      </c>
    </row>
    <row r="25" spans="6:8" x14ac:dyDescent="0.15">
      <c r="F25">
        <v>13</v>
      </c>
      <c r="G25">
        <f t="shared" si="0"/>
        <v>2.8974362998195596E-3</v>
      </c>
      <c r="H25">
        <f t="shared" si="1"/>
        <v>5.5077546917317293E-3</v>
      </c>
    </row>
    <row r="26" spans="6:8" x14ac:dyDescent="0.15">
      <c r="F26">
        <v>14</v>
      </c>
      <c r="G26">
        <f t="shared" si="0"/>
        <v>5.3047048045568607E-3</v>
      </c>
      <c r="H26">
        <f t="shared" si="1"/>
        <v>1.081245949628859E-2</v>
      </c>
    </row>
    <row r="27" spans="6:8" x14ac:dyDescent="0.15">
      <c r="F27">
        <v>15</v>
      </c>
      <c r="G27">
        <f t="shared" si="0"/>
        <v>9.0459176667180233E-3</v>
      </c>
      <c r="H27">
        <f t="shared" si="1"/>
        <v>1.9858377163006612E-2</v>
      </c>
    </row>
    <row r="28" spans="6:8" x14ac:dyDescent="0.15">
      <c r="F28">
        <v>16</v>
      </c>
      <c r="G28">
        <f t="shared" si="0"/>
        <v>1.4431809435388944E-2</v>
      </c>
      <c r="H28">
        <f t="shared" si="1"/>
        <v>3.4290186598395556E-2</v>
      </c>
    </row>
    <row r="29" spans="6:8" x14ac:dyDescent="0.15">
      <c r="F29">
        <v>17</v>
      </c>
      <c r="G29">
        <f t="shared" si="0"/>
        <v>2.1625373890799538E-2</v>
      </c>
      <c r="H29">
        <f t="shared" si="1"/>
        <v>5.591556048919509E-2</v>
      </c>
    </row>
    <row r="30" spans="6:8" x14ac:dyDescent="0.15">
      <c r="F30">
        <v>18</v>
      </c>
      <c r="G30">
        <f t="shared" si="0"/>
        <v>3.0541098214199355E-2</v>
      </c>
      <c r="H30">
        <f t="shared" si="1"/>
        <v>8.6456658703394446E-2</v>
      </c>
    </row>
    <row r="31" spans="6:8" x14ac:dyDescent="0.15">
      <c r="F31">
        <v>19</v>
      </c>
      <c r="G31">
        <f t="shared" si="0"/>
        <v>4.0777865205662282E-2</v>
      </c>
      <c r="H31">
        <f t="shared" si="1"/>
        <v>0.12723452390905673</v>
      </c>
    </row>
    <row r="32" spans="6:8" x14ac:dyDescent="0.15">
      <c r="F32">
        <v>20</v>
      </c>
      <c r="G32">
        <f t="shared" si="0"/>
        <v>5.1616192536640945E-2</v>
      </c>
      <c r="H32">
        <f t="shared" si="1"/>
        <v>0.17885071644569767</v>
      </c>
    </row>
    <row r="33" spans="6:8" x14ac:dyDescent="0.15">
      <c r="F33">
        <v>21</v>
      </c>
      <c r="G33">
        <f t="shared" si="0"/>
        <v>6.2094667713252283E-2</v>
      </c>
      <c r="H33">
        <f t="shared" si="1"/>
        <v>0.24094538415894995</v>
      </c>
    </row>
    <row r="34" spans="6:8" x14ac:dyDescent="0.15">
      <c r="F34">
        <v>22</v>
      </c>
      <c r="G34">
        <f t="shared" si="0"/>
        <v>7.115632974796135E-2</v>
      </c>
      <c r="H34">
        <f t="shared" si="1"/>
        <v>0.31210171390691133</v>
      </c>
    </row>
    <row r="35" spans="6:8" x14ac:dyDescent="0.15">
      <c r="F35">
        <v>23</v>
      </c>
      <c r="G35">
        <f t="shared" si="0"/>
        <v>7.7832324072140774E-2</v>
      </c>
      <c r="H35">
        <f t="shared" si="1"/>
        <v>0.38993403797905213</v>
      </c>
    </row>
    <row r="36" spans="6:8" x14ac:dyDescent="0.15">
      <c r="F36">
        <v>24</v>
      </c>
      <c r="G36">
        <f t="shared" si="0"/>
        <v>8.141670741756836E-2</v>
      </c>
      <c r="H36">
        <f t="shared" si="1"/>
        <v>0.47135074539662047</v>
      </c>
    </row>
    <row r="37" spans="6:8" x14ac:dyDescent="0.15">
      <c r="F37">
        <v>25</v>
      </c>
      <c r="G37">
        <f t="shared" si="0"/>
        <v>8.1588111012131648E-2</v>
      </c>
      <c r="H37">
        <f t="shared" si="1"/>
        <v>0.55293885640875207</v>
      </c>
    </row>
    <row r="38" spans="6:8" x14ac:dyDescent="0.15">
      <c r="F38">
        <v>26</v>
      </c>
      <c r="G38">
        <f t="shared" si="0"/>
        <v>7.84501067424343E-2</v>
      </c>
      <c r="H38">
        <f t="shared" si="1"/>
        <v>0.63138896315118642</v>
      </c>
    </row>
    <row r="39" spans="6:8" x14ac:dyDescent="0.15">
      <c r="F39">
        <v>27</v>
      </c>
      <c r="G39">
        <f t="shared" si="0"/>
        <v>7.2486063539793116E-2</v>
      </c>
      <c r="H39">
        <f t="shared" si="1"/>
        <v>0.70387502669097957</v>
      </c>
    </row>
    <row r="40" spans="6:8" x14ac:dyDescent="0.15">
      <c r="F40">
        <v>28</v>
      </c>
      <c r="G40">
        <f t="shared" si="0"/>
        <v>6.4447195590831161E-2</v>
      </c>
      <c r="H40">
        <f t="shared" si="1"/>
        <v>0.76832222228181069</v>
      </c>
    </row>
    <row r="41" spans="6:8" x14ac:dyDescent="0.15">
      <c r="F41">
        <v>29</v>
      </c>
      <c r="G41" s="8">
        <f t="shared" si="0"/>
        <v>5.5207035061474161E-2</v>
      </c>
      <c r="H41" s="8">
        <f t="shared" si="1"/>
        <v>0.82352925734328486</v>
      </c>
    </row>
    <row r="42" spans="6:8" x14ac:dyDescent="0.15">
      <c r="F42" s="1">
        <v>30</v>
      </c>
      <c r="G42" s="1">
        <f t="shared" si="0"/>
        <v>4.5618444761323436E-2</v>
      </c>
      <c r="H42" s="10">
        <f t="shared" si="1"/>
        <v>0.86914770210460834</v>
      </c>
    </row>
    <row r="43" spans="6:8" x14ac:dyDescent="0.15">
      <c r="F43">
        <v>31</v>
      </c>
      <c r="G43">
        <f t="shared" si="0"/>
        <v>3.6401815004791192E-2</v>
      </c>
      <c r="H43">
        <f t="shared" si="1"/>
        <v>0.90554951710939957</v>
      </c>
    </row>
    <row r="44" spans="6:8" x14ac:dyDescent="0.15">
      <c r="F44">
        <v>32</v>
      </c>
      <c r="G44">
        <f t="shared" si="0"/>
        <v>2.8079689534945804E-2</v>
      </c>
      <c r="H44">
        <f t="shared" si="1"/>
        <v>0.93362920664434534</v>
      </c>
    </row>
    <row r="45" spans="6:8" x14ac:dyDescent="0.15">
      <c r="F45">
        <v>33</v>
      </c>
      <c r="G45">
        <f t="shared" si="0"/>
        <v>2.0959002715079209E-2</v>
      </c>
      <c r="H45">
        <f t="shared" si="1"/>
        <v>0.95458820935942457</v>
      </c>
    </row>
    <row r="46" spans="6:8" x14ac:dyDescent="0.15">
      <c r="F46">
        <v>34</v>
      </c>
      <c r="G46">
        <f t="shared" si="0"/>
        <v>1.5151477194956631E-2</v>
      </c>
      <c r="H46">
        <f t="shared" si="1"/>
        <v>0.96973968655438125</v>
      </c>
    </row>
    <row r="47" spans="6:8" x14ac:dyDescent="0.15">
      <c r="F47">
        <v>35</v>
      </c>
      <c r="G47">
        <f t="shared" si="0"/>
        <v>1.061742612458615E-2</v>
      </c>
      <c r="H47">
        <f t="shared" si="1"/>
        <v>0.98035711267896741</v>
      </c>
    </row>
    <row r="48" spans="6:8" x14ac:dyDescent="0.15">
      <c r="F48">
        <v>36</v>
      </c>
      <c r="G48">
        <f t="shared" si="0"/>
        <v>7.2179870583809376E-3</v>
      </c>
      <c r="H48">
        <f t="shared" si="1"/>
        <v>0.98757509973734836</v>
      </c>
    </row>
    <row r="49" spans="6:8" x14ac:dyDescent="0.15">
      <c r="F49">
        <v>37</v>
      </c>
      <c r="G49">
        <f t="shared" si="0"/>
        <v>4.7640768066696381E-3</v>
      </c>
      <c r="H49">
        <f t="shared" si="1"/>
        <v>0.99233917654401804</v>
      </c>
    </row>
    <row r="50" spans="6:8" x14ac:dyDescent="0.15">
      <c r="F50">
        <v>38</v>
      </c>
      <c r="G50">
        <f t="shared" si="0"/>
        <v>3.0550797250526889E-3</v>
      </c>
      <c r="H50">
        <f t="shared" si="1"/>
        <v>0.99539425626907074</v>
      </c>
    </row>
    <row r="51" spans="6:8" x14ac:dyDescent="0.15">
      <c r="F51">
        <v>39</v>
      </c>
      <c r="G51">
        <f t="shared" si="0"/>
        <v>1.9047865492231363E-3</v>
      </c>
      <c r="H51">
        <f t="shared" si="1"/>
        <v>0.99729904281829385</v>
      </c>
    </row>
    <row r="52" spans="6:8" x14ac:dyDescent="0.15">
      <c r="F52">
        <v>40</v>
      </c>
      <c r="G52">
        <f t="shared" si="0"/>
        <v>1.1554034199892965E-3</v>
      </c>
      <c r="H52">
        <f t="shared" si="1"/>
        <v>0.99845444623828317</v>
      </c>
    </row>
    <row r="53" spans="6:8" x14ac:dyDescent="0.15">
      <c r="F53">
        <v>41</v>
      </c>
      <c r="G53">
        <f t="shared" si="0"/>
        <v>6.822664610976587E-4</v>
      </c>
      <c r="H53">
        <f t="shared" si="1"/>
        <v>0.99913671269938087</v>
      </c>
    </row>
    <row r="54" spans="6:8" x14ac:dyDescent="0.15">
      <c r="F54">
        <v>42</v>
      </c>
      <c r="G54">
        <f t="shared" si="0"/>
        <v>3.924314607065487E-4</v>
      </c>
      <c r="H54">
        <f t="shared" si="1"/>
        <v>0.99952914416008742</v>
      </c>
    </row>
    <row r="55" spans="6:8" x14ac:dyDescent="0.15">
      <c r="F55">
        <v>43</v>
      </c>
      <c r="G55">
        <f t="shared" si="0"/>
        <v>2.1999217748298533E-4</v>
      </c>
      <c r="H55">
        <f t="shared" si="1"/>
        <v>0.99974913633757045</v>
      </c>
    </row>
    <row r="56" spans="6:8" x14ac:dyDescent="0.15">
      <c r="F56">
        <v>44</v>
      </c>
      <c r="G56">
        <f t="shared" si="0"/>
        <v>1.2025888171019667E-4</v>
      </c>
      <c r="H56">
        <f t="shared" si="1"/>
        <v>0.99986939521928064</v>
      </c>
    </row>
    <row r="57" spans="6:8" x14ac:dyDescent="0.15">
      <c r="F57">
        <v>45</v>
      </c>
      <c r="G57">
        <f t="shared" si="0"/>
        <v>6.4138070245438198E-5</v>
      </c>
      <c r="H57">
        <f t="shared" si="1"/>
        <v>0.99993353328952606</v>
      </c>
    </row>
    <row r="58" spans="6:8" x14ac:dyDescent="0.15">
      <c r="F58">
        <v>46</v>
      </c>
      <c r="G58">
        <f t="shared" si="0"/>
        <v>3.3389956477888308E-5</v>
      </c>
      <c r="H58">
        <f t="shared" si="1"/>
        <v>0.99996692324600389</v>
      </c>
    </row>
    <row r="59" spans="6:8" x14ac:dyDescent="0.15">
      <c r="F59">
        <v>47</v>
      </c>
      <c r="G59">
        <f t="shared" si="0"/>
        <v>1.6975409004435943E-5</v>
      </c>
      <c r="H59">
        <f t="shared" si="1"/>
        <v>0.99998389865500836</v>
      </c>
    </row>
    <row r="60" spans="6:8" x14ac:dyDescent="0.15">
      <c r="F60">
        <v>48</v>
      </c>
      <c r="G60">
        <f t="shared" si="0"/>
        <v>8.4318643410191758E-6</v>
      </c>
      <c r="H60">
        <f t="shared" si="1"/>
        <v>0.99999233051934944</v>
      </c>
    </row>
    <row r="61" spans="6:8" x14ac:dyDescent="0.15">
      <c r="F61">
        <v>49</v>
      </c>
      <c r="G61">
        <f t="shared" si="0"/>
        <v>4.0936656091736481E-6</v>
      </c>
      <c r="H61">
        <f t="shared" si="1"/>
        <v>0.9999964241849586</v>
      </c>
    </row>
    <row r="62" spans="6:8" x14ac:dyDescent="0.15">
      <c r="F62">
        <v>50</v>
      </c>
      <c r="G62">
        <f t="shared" si="0"/>
        <v>1.943413883934013E-6</v>
      </c>
      <c r="H62">
        <f t="shared" si="1"/>
        <v>0.99999836759884253</v>
      </c>
    </row>
    <row r="63" spans="6:8" x14ac:dyDescent="0.15">
      <c r="F63">
        <v>51</v>
      </c>
      <c r="G63">
        <f t="shared" si="0"/>
        <v>9.025141875854563E-7</v>
      </c>
      <c r="H63">
        <f t="shared" si="1"/>
        <v>0.99999927011303014</v>
      </c>
    </row>
    <row r="64" spans="6:8" x14ac:dyDescent="0.15">
      <c r="F64">
        <v>52</v>
      </c>
      <c r="G64">
        <f t="shared" si="0"/>
        <v>4.1015067836626565E-7</v>
      </c>
      <c r="H64">
        <f t="shared" si="1"/>
        <v>0.99999968026370856</v>
      </c>
    </row>
    <row r="65" spans="6:8" x14ac:dyDescent="0.15">
      <c r="F65">
        <v>53</v>
      </c>
      <c r="G65">
        <f t="shared" si="0"/>
        <v>1.8247021242113893E-7</v>
      </c>
      <c r="H65">
        <f t="shared" si="1"/>
        <v>0.99999986273392094</v>
      </c>
    </row>
    <row r="66" spans="6:8" x14ac:dyDescent="0.15">
      <c r="F66">
        <v>54</v>
      </c>
      <c r="G66">
        <f t="shared" si="0"/>
        <v>7.9497256288741821E-8</v>
      </c>
      <c r="H66">
        <f t="shared" si="1"/>
        <v>0.99999994223117727</v>
      </c>
    </row>
    <row r="67" spans="6:8" x14ac:dyDescent="0.15">
      <c r="F67">
        <v>55</v>
      </c>
      <c r="G67">
        <f t="shared" si="0"/>
        <v>3.3928972540458236E-8</v>
      </c>
      <c r="H67">
        <f t="shared" si="1"/>
        <v>0.99999997616014979</v>
      </c>
    </row>
    <row r="68" spans="6:8" x14ac:dyDescent="0.15">
      <c r="F68">
        <v>56</v>
      </c>
      <c r="G68">
        <f t="shared" si="0"/>
        <v>1.419021877866909E-8</v>
      </c>
      <c r="H68">
        <f t="shared" si="1"/>
        <v>0.99999999035036857</v>
      </c>
    </row>
    <row r="69" spans="6:8" x14ac:dyDescent="0.15">
      <c r="F69">
        <v>57</v>
      </c>
      <c r="G69">
        <f t="shared" si="0"/>
        <v>5.8175966184017362E-9</v>
      </c>
      <c r="H69">
        <f t="shared" si="1"/>
        <v>0.9999999961679652</v>
      </c>
    </row>
    <row r="70" spans="6:8" x14ac:dyDescent="0.15">
      <c r="F70">
        <v>58</v>
      </c>
      <c r="G70">
        <f t="shared" si="0"/>
        <v>2.338652724094344E-9</v>
      </c>
      <c r="H70">
        <f t="shared" si="1"/>
        <v>0.99999999850661792</v>
      </c>
    </row>
    <row r="71" spans="6:8" x14ac:dyDescent="0.15">
      <c r="F71">
        <v>59</v>
      </c>
      <c r="G71">
        <f t="shared" si="0"/>
        <v>9.221092810434435E-10</v>
      </c>
      <c r="H71">
        <f t="shared" si="1"/>
        <v>0.99999999942872719</v>
      </c>
    </row>
    <row r="72" spans="6:8" x14ac:dyDescent="0.15">
      <c r="F72">
        <v>60</v>
      </c>
      <c r="G72">
        <f t="shared" si="0"/>
        <v>3.5671069556154277E-10</v>
      </c>
      <c r="H72">
        <f t="shared" si="1"/>
        <v>0.99999999978543785</v>
      </c>
    </row>
    <row r="73" spans="6:8" x14ac:dyDescent="0.15">
      <c r="F73">
        <v>61</v>
      </c>
      <c r="G73">
        <f t="shared" si="0"/>
        <v>1.3542079900524496E-10</v>
      </c>
      <c r="H73">
        <f t="shared" si="1"/>
        <v>0.99999999992085864</v>
      </c>
    </row>
    <row r="74" spans="6:8" x14ac:dyDescent="0.15">
      <c r="F74">
        <v>62</v>
      </c>
      <c r="G74">
        <f t="shared" si="0"/>
        <v>5.0466664484976673E-11</v>
      </c>
      <c r="H74">
        <f t="shared" si="1"/>
        <v>0.99999999997132527</v>
      </c>
    </row>
    <row r="75" spans="6:8" x14ac:dyDescent="0.15">
      <c r="F75">
        <v>63</v>
      </c>
      <c r="G75">
        <f t="shared" si="0"/>
        <v>1.8466498783976458E-11</v>
      </c>
      <c r="H75">
        <f t="shared" si="1"/>
        <v>0.99999999998979172</v>
      </c>
    </row>
    <row r="76" spans="6:8" x14ac:dyDescent="0.15">
      <c r="F76">
        <v>64</v>
      </c>
      <c r="G76">
        <f t="shared" ref="G76:G139" si="2">COMBIN($F$4,F76)*$F$5^F76*(1-$F$5)^($F$4-F76)</f>
        <v>6.6363980004915278E-12</v>
      </c>
      <c r="H76">
        <f t="shared" si="1"/>
        <v>0.99999999999642808</v>
      </c>
    </row>
    <row r="77" spans="6:8" x14ac:dyDescent="0.15">
      <c r="F77">
        <v>65</v>
      </c>
      <c r="G77">
        <f t="shared" si="2"/>
        <v>2.3428903062464012E-12</v>
      </c>
      <c r="H77">
        <f t="shared" si="1"/>
        <v>0.99999999999877098</v>
      </c>
    </row>
    <row r="78" spans="6:8" x14ac:dyDescent="0.15">
      <c r="F78">
        <v>66</v>
      </c>
      <c r="G78">
        <f t="shared" si="2"/>
        <v>8.1272510623380002E-13</v>
      </c>
      <c r="H78">
        <f t="shared" ref="H78:H141" si="3">+H77+G78</f>
        <v>0.99999999999958367</v>
      </c>
    </row>
    <row r="79" spans="6:8" x14ac:dyDescent="0.15">
      <c r="F79">
        <v>67</v>
      </c>
      <c r="G79">
        <f t="shared" si="2"/>
        <v>2.770798869642337E-13</v>
      </c>
      <c r="H79">
        <f t="shared" si="3"/>
        <v>0.99999999999986078</v>
      </c>
    </row>
    <row r="80" spans="6:8" x14ac:dyDescent="0.15">
      <c r="F80">
        <v>68</v>
      </c>
      <c r="G80">
        <f t="shared" si="2"/>
        <v>9.2860364594050296E-14</v>
      </c>
      <c r="H80">
        <f t="shared" si="3"/>
        <v>0.99999999999995359</v>
      </c>
    </row>
    <row r="81" spans="6:8" x14ac:dyDescent="0.15">
      <c r="F81">
        <v>69</v>
      </c>
      <c r="G81">
        <f t="shared" si="2"/>
        <v>3.0599296342204293E-14</v>
      </c>
      <c r="H81">
        <f t="shared" si="3"/>
        <v>0.99999999999998423</v>
      </c>
    </row>
    <row r="82" spans="6:8" x14ac:dyDescent="0.15">
      <c r="F82">
        <v>70</v>
      </c>
      <c r="G82">
        <f t="shared" si="2"/>
        <v>9.9160125740526549E-15</v>
      </c>
      <c r="H82">
        <f t="shared" si="3"/>
        <v>0.99999999999999412</v>
      </c>
    </row>
    <row r="83" spans="6:8" x14ac:dyDescent="0.15">
      <c r="F83">
        <v>71</v>
      </c>
      <c r="G83">
        <f t="shared" si="2"/>
        <v>3.160774949475642E-15</v>
      </c>
      <c r="H83">
        <f t="shared" si="3"/>
        <v>0.99999999999999722</v>
      </c>
    </row>
    <row r="84" spans="6:8" x14ac:dyDescent="0.15">
      <c r="F84">
        <v>72</v>
      </c>
      <c r="G84">
        <f t="shared" si="2"/>
        <v>9.9120793371714213E-16</v>
      </c>
      <c r="H84">
        <f t="shared" si="3"/>
        <v>0.99999999999999822</v>
      </c>
    </row>
    <row r="85" spans="6:8" x14ac:dyDescent="0.15">
      <c r="F85">
        <v>73</v>
      </c>
      <c r="G85">
        <f t="shared" si="2"/>
        <v>3.0586661545128834E-16</v>
      </c>
      <c r="H85">
        <f t="shared" si="3"/>
        <v>0.99999999999999856</v>
      </c>
    </row>
    <row r="86" spans="6:8" x14ac:dyDescent="0.15">
      <c r="F86">
        <v>74</v>
      </c>
      <c r="G86">
        <f t="shared" si="2"/>
        <v>9.2891212516145155E-17</v>
      </c>
      <c r="H86">
        <f t="shared" si="3"/>
        <v>0.99999999999999867</v>
      </c>
    </row>
    <row r="87" spans="6:8" x14ac:dyDescent="0.15">
      <c r="F87">
        <v>75</v>
      </c>
      <c r="G87">
        <f t="shared" si="2"/>
        <v>2.7769583531142375E-17</v>
      </c>
      <c r="H87">
        <f t="shared" si="3"/>
        <v>0.99999999999999867</v>
      </c>
    </row>
    <row r="88" spans="6:8" x14ac:dyDescent="0.15">
      <c r="F88">
        <v>76</v>
      </c>
      <c r="G88">
        <f t="shared" si="2"/>
        <v>8.1731807484317941E-18</v>
      </c>
      <c r="H88">
        <f t="shared" si="3"/>
        <v>0.99999999999999867</v>
      </c>
    </row>
    <row r="89" spans="6:8" x14ac:dyDescent="0.15">
      <c r="F89">
        <v>77</v>
      </c>
      <c r="G89">
        <f t="shared" si="2"/>
        <v>2.3687140378230216E-18</v>
      </c>
      <c r="H89">
        <f t="shared" si="3"/>
        <v>0.99999999999999867</v>
      </c>
    </row>
    <row r="90" spans="6:8" x14ac:dyDescent="0.15">
      <c r="F90">
        <v>78</v>
      </c>
      <c r="G90">
        <f t="shared" si="2"/>
        <v>6.7609044399402089E-19</v>
      </c>
      <c r="H90">
        <f t="shared" si="3"/>
        <v>0.99999999999999867</v>
      </c>
    </row>
    <row r="91" spans="6:8" x14ac:dyDescent="0.15">
      <c r="F91">
        <v>79</v>
      </c>
      <c r="G91">
        <f t="shared" si="2"/>
        <v>1.9008005820484786E-19</v>
      </c>
      <c r="H91">
        <f t="shared" si="3"/>
        <v>0.99999999999999867</v>
      </c>
    </row>
    <row r="92" spans="6:8" x14ac:dyDescent="0.15">
      <c r="F92">
        <v>80</v>
      </c>
      <c r="G92">
        <f t="shared" si="2"/>
        <v>5.2647174015947966E-20</v>
      </c>
      <c r="H92">
        <f t="shared" si="3"/>
        <v>0.99999999999999867</v>
      </c>
    </row>
    <row r="93" spans="6:8" x14ac:dyDescent="0.15">
      <c r="F93">
        <v>81</v>
      </c>
      <c r="G93">
        <f t="shared" si="2"/>
        <v>1.4367649828913689E-20</v>
      </c>
      <c r="H93">
        <f t="shared" si="3"/>
        <v>0.99999999999999867</v>
      </c>
    </row>
    <row r="94" spans="6:8" x14ac:dyDescent="0.15">
      <c r="F94">
        <v>82</v>
      </c>
      <c r="G94">
        <f t="shared" si="2"/>
        <v>3.8639571747848748E-21</v>
      </c>
      <c r="H94">
        <f t="shared" si="3"/>
        <v>0.99999999999999867</v>
      </c>
    </row>
    <row r="95" spans="6:8" x14ac:dyDescent="0.15">
      <c r="F95">
        <v>83</v>
      </c>
      <c r="G95">
        <f t="shared" si="2"/>
        <v>1.0241814198224974E-21</v>
      </c>
      <c r="H95">
        <f t="shared" si="3"/>
        <v>0.99999999999999867</v>
      </c>
    </row>
    <row r="96" spans="6:8" x14ac:dyDescent="0.15">
      <c r="F96">
        <v>84</v>
      </c>
      <c r="G96">
        <f t="shared" si="2"/>
        <v>2.6759627322429927E-22</v>
      </c>
      <c r="H96">
        <f t="shared" si="3"/>
        <v>0.99999999999999867</v>
      </c>
    </row>
    <row r="97" spans="6:8" x14ac:dyDescent="0.15">
      <c r="F97">
        <v>85</v>
      </c>
      <c r="G97">
        <f t="shared" si="2"/>
        <v>6.8928823319695595E-23</v>
      </c>
      <c r="H97">
        <f t="shared" si="3"/>
        <v>0.99999999999999867</v>
      </c>
    </row>
    <row r="98" spans="6:8" x14ac:dyDescent="0.15">
      <c r="F98">
        <v>86</v>
      </c>
      <c r="G98">
        <f t="shared" si="2"/>
        <v>1.7506402495516314E-23</v>
      </c>
      <c r="H98">
        <f t="shared" si="3"/>
        <v>0.99999999999999867</v>
      </c>
    </row>
    <row r="99" spans="6:8" x14ac:dyDescent="0.15">
      <c r="F99">
        <v>87</v>
      </c>
      <c r="G99">
        <f t="shared" si="2"/>
        <v>4.3845436377155314E-24</v>
      </c>
      <c r="H99">
        <f t="shared" si="3"/>
        <v>0.99999999999999867</v>
      </c>
    </row>
    <row r="100" spans="6:8" x14ac:dyDescent="0.15">
      <c r="F100">
        <v>88</v>
      </c>
      <c r="G100">
        <f t="shared" si="2"/>
        <v>1.0830242358711188E-24</v>
      </c>
      <c r="H100">
        <f t="shared" si="3"/>
        <v>0.99999999999999867</v>
      </c>
    </row>
    <row r="101" spans="6:8" x14ac:dyDescent="0.15">
      <c r="F101">
        <v>89</v>
      </c>
      <c r="G101">
        <f t="shared" si="2"/>
        <v>2.6387107343518714E-25</v>
      </c>
      <c r="H101">
        <f t="shared" si="3"/>
        <v>0.99999999999999867</v>
      </c>
    </row>
    <row r="102" spans="6:8" x14ac:dyDescent="0.15">
      <c r="F102">
        <v>90</v>
      </c>
      <c r="G102">
        <f t="shared" si="2"/>
        <v>6.3421643966001091E-26</v>
      </c>
      <c r="H102">
        <f t="shared" si="3"/>
        <v>0.99999999999999867</v>
      </c>
    </row>
    <row r="103" spans="6:8" x14ac:dyDescent="0.15">
      <c r="F103">
        <v>91</v>
      </c>
      <c r="G103">
        <f t="shared" si="2"/>
        <v>1.5039256232539304E-26</v>
      </c>
      <c r="H103">
        <f t="shared" si="3"/>
        <v>0.99999999999999867</v>
      </c>
    </row>
    <row r="104" spans="6:8" x14ac:dyDescent="0.15">
      <c r="F104">
        <v>92</v>
      </c>
      <c r="G104">
        <f t="shared" si="2"/>
        <v>3.5189106402223021E-27</v>
      </c>
      <c r="H104">
        <f t="shared" si="3"/>
        <v>0.99999999999999867</v>
      </c>
    </row>
    <row r="105" spans="6:8" x14ac:dyDescent="0.15">
      <c r="F105">
        <v>93</v>
      </c>
      <c r="G105">
        <f t="shared" si="2"/>
        <v>8.1251586938919082E-28</v>
      </c>
      <c r="H105">
        <f t="shared" si="3"/>
        <v>0.99999999999999867</v>
      </c>
    </row>
    <row r="106" spans="6:8" x14ac:dyDescent="0.15">
      <c r="F106">
        <v>94</v>
      </c>
      <c r="G106">
        <f t="shared" si="2"/>
        <v>1.8515899151254214E-28</v>
      </c>
      <c r="H106">
        <f t="shared" si="3"/>
        <v>0.99999999999999867</v>
      </c>
    </row>
    <row r="107" spans="6:8" x14ac:dyDescent="0.15">
      <c r="F107">
        <v>95</v>
      </c>
      <c r="G107">
        <f t="shared" si="2"/>
        <v>4.1647950445480395E-29</v>
      </c>
      <c r="H107">
        <f t="shared" si="3"/>
        <v>0.99999999999999867</v>
      </c>
    </row>
    <row r="108" spans="6:8" x14ac:dyDescent="0.15">
      <c r="F108">
        <v>96</v>
      </c>
      <c r="G108">
        <f t="shared" si="2"/>
        <v>9.2474889969405463E-30</v>
      </c>
      <c r="H108">
        <f t="shared" si="3"/>
        <v>0.99999999999999867</v>
      </c>
    </row>
    <row r="109" spans="6:8" x14ac:dyDescent="0.15">
      <c r="F109">
        <v>97</v>
      </c>
      <c r="G109">
        <f t="shared" si="2"/>
        <v>2.0271218419772003E-30</v>
      </c>
      <c r="H109">
        <f t="shared" si="3"/>
        <v>0.99999999999999867</v>
      </c>
    </row>
    <row r="110" spans="6:8" x14ac:dyDescent="0.15">
      <c r="F110">
        <v>98</v>
      </c>
      <c r="G110">
        <f t="shared" si="2"/>
        <v>4.387379711690722E-31</v>
      </c>
      <c r="H110">
        <f t="shared" si="3"/>
        <v>0.99999999999999867</v>
      </c>
    </row>
    <row r="111" spans="6:8" x14ac:dyDescent="0.15">
      <c r="F111">
        <v>99</v>
      </c>
      <c r="G111">
        <f t="shared" si="2"/>
        <v>9.376537182879693E-32</v>
      </c>
      <c r="H111">
        <f t="shared" si="3"/>
        <v>0.99999999999999867</v>
      </c>
    </row>
    <row r="112" spans="6:8" x14ac:dyDescent="0.15">
      <c r="F112">
        <v>100</v>
      </c>
      <c r="G112">
        <f t="shared" si="2"/>
        <v>1.9789428475446113E-32</v>
      </c>
      <c r="H112">
        <f t="shared" si="3"/>
        <v>0.99999999999999867</v>
      </c>
    </row>
    <row r="113" spans="6:8" x14ac:dyDescent="0.15">
      <c r="F113">
        <v>101</v>
      </c>
      <c r="G113">
        <f t="shared" si="2"/>
        <v>4.1249460084306504E-33</v>
      </c>
      <c r="H113">
        <f t="shared" si="3"/>
        <v>0.99999999999999867</v>
      </c>
    </row>
    <row r="114" spans="6:8" x14ac:dyDescent="0.15">
      <c r="F114">
        <v>102</v>
      </c>
      <c r="G114">
        <f t="shared" si="2"/>
        <v>8.4925358997101931E-34</v>
      </c>
      <c r="H114">
        <f t="shared" si="3"/>
        <v>0.99999999999999867</v>
      </c>
    </row>
    <row r="115" spans="6:8" x14ac:dyDescent="0.15">
      <c r="F115">
        <v>103</v>
      </c>
      <c r="G115">
        <f t="shared" si="2"/>
        <v>1.7271483332062582E-34</v>
      </c>
      <c r="H115">
        <f t="shared" si="3"/>
        <v>0.99999999999999867</v>
      </c>
    </row>
    <row r="116" spans="6:8" x14ac:dyDescent="0.15">
      <c r="F116">
        <v>104</v>
      </c>
      <c r="G116">
        <f t="shared" si="2"/>
        <v>3.4700297990024559E-35</v>
      </c>
      <c r="H116">
        <f t="shared" si="3"/>
        <v>0.99999999999999867</v>
      </c>
    </row>
    <row r="117" spans="6:8" x14ac:dyDescent="0.15">
      <c r="F117">
        <v>105</v>
      </c>
      <c r="G117">
        <f t="shared" si="2"/>
        <v>6.8878786987718067E-36</v>
      </c>
      <c r="H117">
        <f t="shared" si="3"/>
        <v>0.99999999999999867</v>
      </c>
    </row>
    <row r="118" spans="6:8" x14ac:dyDescent="0.15">
      <c r="F118">
        <v>106</v>
      </c>
      <c r="G118">
        <f t="shared" si="2"/>
        <v>1.3508997447938725E-36</v>
      </c>
      <c r="H118">
        <f t="shared" si="3"/>
        <v>0.99999999999999867</v>
      </c>
    </row>
    <row r="119" spans="6:8" x14ac:dyDescent="0.15">
      <c r="F119">
        <v>107</v>
      </c>
      <c r="G119">
        <f t="shared" si="2"/>
        <v>2.6180742717598896E-37</v>
      </c>
      <c r="H119">
        <f t="shared" si="3"/>
        <v>0.99999999999999867</v>
      </c>
    </row>
    <row r="120" spans="6:8" x14ac:dyDescent="0.15">
      <c r="F120">
        <v>108</v>
      </c>
      <c r="G120">
        <f t="shared" si="2"/>
        <v>5.0141480935752316E-38</v>
      </c>
      <c r="H120">
        <f t="shared" si="3"/>
        <v>0.99999999999999867</v>
      </c>
    </row>
    <row r="121" spans="6:8" x14ac:dyDescent="0.15">
      <c r="F121">
        <v>109</v>
      </c>
      <c r="G121">
        <f t="shared" si="2"/>
        <v>9.4908066281095698E-39</v>
      </c>
      <c r="H121">
        <f t="shared" si="3"/>
        <v>0.99999999999999867</v>
      </c>
    </row>
    <row r="122" spans="6:8" x14ac:dyDescent="0.15">
      <c r="F122">
        <v>110</v>
      </c>
      <c r="G122">
        <f t="shared" si="2"/>
        <v>1.7755528189429841E-39</v>
      </c>
      <c r="H122">
        <f t="shared" si="3"/>
        <v>0.99999999999999867</v>
      </c>
    </row>
    <row r="123" spans="6:8" x14ac:dyDescent="0.15">
      <c r="F123">
        <v>111</v>
      </c>
      <c r="G123">
        <f t="shared" si="2"/>
        <v>3.2833835912174717E-40</v>
      </c>
      <c r="H123">
        <f t="shared" si="3"/>
        <v>0.99999999999999867</v>
      </c>
    </row>
    <row r="124" spans="6:8" x14ac:dyDescent="0.15">
      <c r="F124">
        <v>112</v>
      </c>
      <c r="G124">
        <f t="shared" si="2"/>
        <v>6.0020498918402152E-41</v>
      </c>
      <c r="H124">
        <f t="shared" si="3"/>
        <v>0.99999999999999867</v>
      </c>
    </row>
    <row r="125" spans="6:8" x14ac:dyDescent="0.15">
      <c r="F125">
        <v>113</v>
      </c>
      <c r="G125">
        <f t="shared" si="2"/>
        <v>1.0846741304303682E-41</v>
      </c>
      <c r="H125">
        <f t="shared" si="3"/>
        <v>0.99999999999999867</v>
      </c>
    </row>
    <row r="126" spans="6:8" x14ac:dyDescent="0.15">
      <c r="F126">
        <v>114</v>
      </c>
      <c r="G126">
        <f t="shared" si="2"/>
        <v>1.9379911748686667E-42</v>
      </c>
      <c r="H126">
        <f t="shared" si="3"/>
        <v>0.99999999999999867</v>
      </c>
    </row>
    <row r="127" spans="6:8" x14ac:dyDescent="0.15">
      <c r="F127">
        <v>115</v>
      </c>
      <c r="G127">
        <f t="shared" si="2"/>
        <v>3.4236365835208413E-43</v>
      </c>
      <c r="H127">
        <f t="shared" si="3"/>
        <v>0.99999999999999867</v>
      </c>
    </row>
    <row r="128" spans="6:8" x14ac:dyDescent="0.15">
      <c r="F128">
        <v>116</v>
      </c>
      <c r="G128">
        <f t="shared" si="2"/>
        <v>5.9804904022482992E-44</v>
      </c>
      <c r="H128">
        <f t="shared" si="3"/>
        <v>0.99999999999999867</v>
      </c>
    </row>
    <row r="129" spans="6:8" x14ac:dyDescent="0.15">
      <c r="F129">
        <v>117</v>
      </c>
      <c r="G129">
        <f t="shared" si="2"/>
        <v>1.0330671679997077E-44</v>
      </c>
      <c r="H129">
        <f t="shared" si="3"/>
        <v>0.99999999999999867</v>
      </c>
    </row>
    <row r="130" spans="6:8" x14ac:dyDescent="0.15">
      <c r="F130">
        <v>118</v>
      </c>
      <c r="G130">
        <f t="shared" si="2"/>
        <v>1.7647846803920045E-45</v>
      </c>
      <c r="H130">
        <f t="shared" si="3"/>
        <v>0.99999999999999867</v>
      </c>
    </row>
    <row r="131" spans="6:8" x14ac:dyDescent="0.15">
      <c r="F131">
        <v>119</v>
      </c>
      <c r="G131">
        <f t="shared" si="2"/>
        <v>2.9816353291010397E-46</v>
      </c>
      <c r="H131">
        <f t="shared" si="3"/>
        <v>0.99999999999999867</v>
      </c>
    </row>
    <row r="132" spans="6:8" x14ac:dyDescent="0.15">
      <c r="F132">
        <v>120</v>
      </c>
      <c r="G132">
        <f t="shared" si="2"/>
        <v>4.9824695631030646E-47</v>
      </c>
      <c r="H132">
        <f t="shared" si="3"/>
        <v>0.99999999999999867</v>
      </c>
    </row>
    <row r="133" spans="6:8" x14ac:dyDescent="0.15">
      <c r="F133">
        <v>121</v>
      </c>
      <c r="G133">
        <f t="shared" si="2"/>
        <v>8.2354868811620896E-48</v>
      </c>
      <c r="H133">
        <f t="shared" si="3"/>
        <v>0.99999999999999867</v>
      </c>
    </row>
    <row r="134" spans="6:8" x14ac:dyDescent="0.15">
      <c r="F134">
        <v>122</v>
      </c>
      <c r="G134">
        <f t="shared" si="2"/>
        <v>1.346526974961359E-48</v>
      </c>
      <c r="H134">
        <f t="shared" si="3"/>
        <v>0.99999999999999867</v>
      </c>
    </row>
    <row r="135" spans="6:8" x14ac:dyDescent="0.15">
      <c r="F135">
        <v>123</v>
      </c>
      <c r="G135">
        <f t="shared" si="2"/>
        <v>2.1779512046871789E-49</v>
      </c>
      <c r="H135">
        <f t="shared" si="3"/>
        <v>0.99999999999999867</v>
      </c>
    </row>
    <row r="136" spans="6:8" x14ac:dyDescent="0.15">
      <c r="F136">
        <v>124</v>
      </c>
      <c r="G136">
        <f t="shared" si="2"/>
        <v>3.4850916985019797E-50</v>
      </c>
      <c r="H136">
        <f t="shared" si="3"/>
        <v>0.99999999999999867</v>
      </c>
    </row>
    <row r="137" spans="6:8" x14ac:dyDescent="0.15">
      <c r="F137">
        <v>125</v>
      </c>
      <c r="G137">
        <f t="shared" si="2"/>
        <v>5.517450436365248E-51</v>
      </c>
      <c r="H137">
        <f t="shared" si="3"/>
        <v>0.99999999999999867</v>
      </c>
    </row>
    <row r="138" spans="6:8" x14ac:dyDescent="0.15">
      <c r="F138">
        <v>126</v>
      </c>
      <c r="G138">
        <f t="shared" si="2"/>
        <v>8.6426228639806455E-52</v>
      </c>
      <c r="H138">
        <f t="shared" si="3"/>
        <v>0.99999999999999867</v>
      </c>
    </row>
    <row r="139" spans="6:8" x14ac:dyDescent="0.15">
      <c r="F139">
        <v>127</v>
      </c>
      <c r="G139">
        <f t="shared" si="2"/>
        <v>1.3395528185365792E-52</v>
      </c>
      <c r="H139">
        <f t="shared" si="3"/>
        <v>0.99999999999999867</v>
      </c>
    </row>
    <row r="140" spans="6:8" x14ac:dyDescent="0.15">
      <c r="F140">
        <v>128</v>
      </c>
      <c r="G140">
        <f t="shared" ref="G140:G203" si="4">COMBIN($F$4,F140)*$F$5^F140*(1-$F$5)^($F$4-F140)</f>
        <v>2.0544950711930237E-53</v>
      </c>
      <c r="H140">
        <f t="shared" si="3"/>
        <v>0.99999999999999867</v>
      </c>
    </row>
    <row r="141" spans="6:8" x14ac:dyDescent="0.15">
      <c r="F141">
        <v>129</v>
      </c>
      <c r="G141">
        <f t="shared" si="4"/>
        <v>3.1182054936099722E-54</v>
      </c>
      <c r="H141">
        <f t="shared" si="3"/>
        <v>0.99999999999999867</v>
      </c>
    </row>
    <row r="142" spans="6:8" x14ac:dyDescent="0.15">
      <c r="F142">
        <v>130</v>
      </c>
      <c r="G142">
        <f t="shared" si="4"/>
        <v>4.6836203972846207E-55</v>
      </c>
      <c r="H142">
        <f t="shared" ref="H142:H205" si="5">+H141+G142</f>
        <v>0.99999999999999867</v>
      </c>
    </row>
    <row r="143" spans="6:8" x14ac:dyDescent="0.15">
      <c r="F143">
        <v>131</v>
      </c>
      <c r="G143">
        <f t="shared" si="4"/>
        <v>6.9623927159313335E-56</v>
      </c>
      <c r="H143">
        <f t="shared" si="5"/>
        <v>0.99999999999999867</v>
      </c>
    </row>
    <row r="144" spans="6:8" x14ac:dyDescent="0.15">
      <c r="F144">
        <v>132</v>
      </c>
      <c r="G144">
        <f t="shared" si="4"/>
        <v>1.0243711771047287E-56</v>
      </c>
      <c r="H144">
        <f t="shared" si="5"/>
        <v>0.99999999999999867</v>
      </c>
    </row>
    <row r="145" spans="6:8" x14ac:dyDescent="0.15">
      <c r="F145">
        <v>133</v>
      </c>
      <c r="G145">
        <f t="shared" si="4"/>
        <v>1.4917633287476871E-57</v>
      </c>
      <c r="H145">
        <f t="shared" si="5"/>
        <v>0.99999999999999867</v>
      </c>
    </row>
    <row r="146" spans="6:8" x14ac:dyDescent="0.15">
      <c r="F146">
        <v>134</v>
      </c>
      <c r="G146">
        <f t="shared" si="4"/>
        <v>2.1503422688546767E-58</v>
      </c>
      <c r="H146">
        <f t="shared" si="5"/>
        <v>0.99999999999999867</v>
      </c>
    </row>
    <row r="147" spans="6:8" x14ac:dyDescent="0.15">
      <c r="F147">
        <v>135</v>
      </c>
      <c r="G147">
        <f t="shared" si="4"/>
        <v>3.0683246409388432E-59</v>
      </c>
      <c r="H147">
        <f t="shared" si="5"/>
        <v>0.99999999999999867</v>
      </c>
    </row>
    <row r="148" spans="6:8" x14ac:dyDescent="0.15">
      <c r="F148">
        <v>136</v>
      </c>
      <c r="G148">
        <f t="shared" si="4"/>
        <v>4.3341272985397708E-60</v>
      </c>
      <c r="H148">
        <f t="shared" si="5"/>
        <v>0.99999999999999867</v>
      </c>
    </row>
    <row r="149" spans="6:8" x14ac:dyDescent="0.15">
      <c r="F149">
        <v>137</v>
      </c>
      <c r="G149">
        <f t="shared" si="4"/>
        <v>6.0607850044889685E-61</v>
      </c>
      <c r="H149">
        <f t="shared" si="5"/>
        <v>0.99999999999999867</v>
      </c>
    </row>
    <row r="150" spans="6:8" x14ac:dyDescent="0.15">
      <c r="F150">
        <v>138</v>
      </c>
      <c r="G150">
        <f t="shared" si="4"/>
        <v>8.3907893082742069E-62</v>
      </c>
      <c r="H150">
        <f t="shared" si="5"/>
        <v>0.99999999999999867</v>
      </c>
    </row>
    <row r="151" spans="6:8" x14ac:dyDescent="0.15">
      <c r="F151">
        <v>139</v>
      </c>
      <c r="G151">
        <f t="shared" si="4"/>
        <v>1.1501195492598469E-62</v>
      </c>
      <c r="H151">
        <f t="shared" si="5"/>
        <v>0.99999999999999867</v>
      </c>
    </row>
    <row r="152" spans="6:8" x14ac:dyDescent="0.15">
      <c r="F152">
        <v>140</v>
      </c>
      <c r="G152">
        <f t="shared" si="4"/>
        <v>1.5608765311383667E-63</v>
      </c>
      <c r="H152">
        <f t="shared" si="5"/>
        <v>0.99999999999999867</v>
      </c>
    </row>
    <row r="153" spans="6:8" x14ac:dyDescent="0.15">
      <c r="F153">
        <v>141</v>
      </c>
      <c r="G153">
        <f t="shared" si="4"/>
        <v>2.0974824606562609E-64</v>
      </c>
      <c r="H153">
        <f t="shared" si="5"/>
        <v>0.99999999999999867</v>
      </c>
    </row>
    <row r="154" spans="6:8" x14ac:dyDescent="0.15">
      <c r="F154">
        <v>142</v>
      </c>
      <c r="G154">
        <f t="shared" si="4"/>
        <v>2.79094219190362E-65</v>
      </c>
      <c r="H154">
        <f t="shared" si="5"/>
        <v>0.99999999999999867</v>
      </c>
    </row>
    <row r="155" spans="6:8" x14ac:dyDescent="0.15">
      <c r="F155">
        <v>143</v>
      </c>
      <c r="G155">
        <f t="shared" si="4"/>
        <v>3.6774284309955738E-66</v>
      </c>
      <c r="H155">
        <f t="shared" si="5"/>
        <v>0.99999999999999867</v>
      </c>
    </row>
    <row r="156" spans="6:8" x14ac:dyDescent="0.15">
      <c r="F156">
        <v>144</v>
      </c>
      <c r="G156">
        <f t="shared" si="4"/>
        <v>4.7983989395665928E-67</v>
      </c>
      <c r="H156">
        <f t="shared" si="5"/>
        <v>0.99999999999999867</v>
      </c>
    </row>
    <row r="157" spans="6:8" x14ac:dyDescent="0.15">
      <c r="F157">
        <v>145</v>
      </c>
      <c r="G157">
        <f t="shared" si="4"/>
        <v>6.2004719509463007E-68</v>
      </c>
      <c r="H157">
        <f t="shared" si="5"/>
        <v>0.99999999999999867</v>
      </c>
    </row>
    <row r="158" spans="6:8" x14ac:dyDescent="0.15">
      <c r="F158">
        <v>146</v>
      </c>
      <c r="G158">
        <f t="shared" si="4"/>
        <v>7.9349947461641605E-69</v>
      </c>
      <c r="H158">
        <f t="shared" si="5"/>
        <v>0.99999999999999867</v>
      </c>
    </row>
    <row r="159" spans="6:8" x14ac:dyDescent="0.15">
      <c r="F159">
        <v>147</v>
      </c>
      <c r="G159">
        <f t="shared" si="4"/>
        <v>1.005724360953139E-69</v>
      </c>
      <c r="H159">
        <f t="shared" si="5"/>
        <v>0.99999999999999867</v>
      </c>
    </row>
    <row r="160" spans="6:8" x14ac:dyDescent="0.15">
      <c r="F160">
        <v>148</v>
      </c>
      <c r="G160">
        <f t="shared" si="4"/>
        <v>1.2625202681950841E-70</v>
      </c>
      <c r="H160">
        <f t="shared" si="5"/>
        <v>0.99999999999999867</v>
      </c>
    </row>
    <row r="161" spans="6:8" x14ac:dyDescent="0.15">
      <c r="F161">
        <v>149</v>
      </c>
      <c r="G161">
        <f t="shared" si="4"/>
        <v>1.5697885355163189E-71</v>
      </c>
      <c r="H161">
        <f t="shared" si="5"/>
        <v>0.99999999999999867</v>
      </c>
    </row>
    <row r="162" spans="6:8" x14ac:dyDescent="0.15">
      <c r="F162">
        <v>150</v>
      </c>
      <c r="G162">
        <f t="shared" si="4"/>
        <v>1.9333185121622002E-72</v>
      </c>
      <c r="H162">
        <f t="shared" si="5"/>
        <v>0.99999999999999867</v>
      </c>
    </row>
    <row r="163" spans="6:8" x14ac:dyDescent="0.15">
      <c r="F163">
        <v>151</v>
      </c>
      <c r="G163">
        <f t="shared" si="4"/>
        <v>2.358527289148728E-73</v>
      </c>
      <c r="H163">
        <f t="shared" si="5"/>
        <v>0.99999999999999867</v>
      </c>
    </row>
    <row r="164" spans="6:8" x14ac:dyDescent="0.15">
      <c r="F164">
        <v>152</v>
      </c>
      <c r="G164">
        <f t="shared" si="4"/>
        <v>2.8501593625793164E-74</v>
      </c>
      <c r="H164">
        <f t="shared" si="5"/>
        <v>0.99999999999999867</v>
      </c>
    </row>
    <row r="165" spans="6:8" x14ac:dyDescent="0.15">
      <c r="F165">
        <v>153</v>
      </c>
      <c r="G165">
        <f t="shared" si="4"/>
        <v>3.4119554804871092E-75</v>
      </c>
      <c r="H165">
        <f t="shared" si="5"/>
        <v>0.99999999999999867</v>
      </c>
    </row>
    <row r="166" spans="6:8" x14ac:dyDescent="0.15">
      <c r="F166">
        <v>154</v>
      </c>
      <c r="G166">
        <f t="shared" si="4"/>
        <v>4.0463040045421313E-76</v>
      </c>
      <c r="H166">
        <f t="shared" si="5"/>
        <v>0.99999999999999867</v>
      </c>
    </row>
    <row r="167" spans="6:8" x14ac:dyDescent="0.15">
      <c r="F167">
        <v>155</v>
      </c>
      <c r="G167">
        <f t="shared" si="4"/>
        <v>4.7538919713805629E-77</v>
      </c>
      <c r="H167">
        <f t="shared" si="5"/>
        <v>0.99999999999999867</v>
      </c>
    </row>
    <row r="168" spans="6:8" x14ac:dyDescent="0.15">
      <c r="F168">
        <v>156</v>
      </c>
      <c r="G168">
        <f t="shared" si="4"/>
        <v>5.5333762824773798E-78</v>
      </c>
      <c r="H168">
        <f t="shared" si="5"/>
        <v>0.99999999999999867</v>
      </c>
    </row>
    <row r="169" spans="6:8" x14ac:dyDescent="0.15">
      <c r="F169">
        <v>157</v>
      </c>
      <c r="G169">
        <f t="shared" si="4"/>
        <v>6.3810976908220581E-79</v>
      </c>
      <c r="H169">
        <f t="shared" si="5"/>
        <v>0.99999999999999867</v>
      </c>
    </row>
    <row r="170" spans="6:8" x14ac:dyDescent="0.15">
      <c r="F170">
        <v>158</v>
      </c>
      <c r="G170">
        <f t="shared" si="4"/>
        <v>7.2908611190938138E-80</v>
      </c>
      <c r="H170">
        <f t="shared" si="5"/>
        <v>0.99999999999999867</v>
      </c>
    </row>
    <row r="171" spans="6:8" x14ac:dyDescent="0.15">
      <c r="F171">
        <v>159</v>
      </c>
      <c r="G171">
        <f t="shared" si="4"/>
        <v>8.2538050404835672E-81</v>
      </c>
      <c r="H171">
        <f t="shared" si="5"/>
        <v>0.99999999999999867</v>
      </c>
    </row>
    <row r="172" spans="6:8" x14ac:dyDescent="0.15">
      <c r="F172">
        <v>160</v>
      </c>
      <c r="G172">
        <f t="shared" si="4"/>
        <v>9.2583799960687493E-82</v>
      </c>
      <c r="H172">
        <f t="shared" si="5"/>
        <v>0.99999999999999867</v>
      </c>
    </row>
    <row r="173" spans="6:8" x14ac:dyDescent="0.15">
      <c r="F173">
        <v>161</v>
      </c>
      <c r="G173">
        <f t="shared" si="4"/>
        <v>1.0290451777258498E-82</v>
      </c>
      <c r="H173">
        <f t="shared" si="5"/>
        <v>0.99999999999999867</v>
      </c>
    </row>
    <row r="174" spans="6:8" x14ac:dyDescent="0.15">
      <c r="F174">
        <v>162</v>
      </c>
      <c r="G174">
        <f>COMBIN($F$4,F174)*$F$5^F174*(1-$F$5)^($F$4-F174)</f>
        <v>1.1333538507117062E-83</v>
      </c>
      <c r="H174">
        <f>+H173+G174</f>
        <v>0.99999999999999867</v>
      </c>
    </row>
    <row r="175" spans="6:8" x14ac:dyDescent="0.15">
      <c r="F175">
        <v>163</v>
      </c>
      <c r="G175">
        <f t="shared" si="4"/>
        <v>1.2369183130143916E-84</v>
      </c>
      <c r="H175">
        <f t="shared" si="5"/>
        <v>0.99999999999999867</v>
      </c>
    </row>
    <row r="176" spans="6:8" x14ac:dyDescent="0.15">
      <c r="F176">
        <v>164</v>
      </c>
      <c r="G176">
        <f t="shared" si="4"/>
        <v>1.3377454155515058E-85</v>
      </c>
      <c r="H176">
        <f t="shared" si="5"/>
        <v>0.99999999999999867</v>
      </c>
    </row>
    <row r="177" spans="6:8" x14ac:dyDescent="0.15">
      <c r="F177">
        <v>165</v>
      </c>
      <c r="G177">
        <f t="shared" si="4"/>
        <v>1.4337558520743431E-86</v>
      </c>
      <c r="H177">
        <f t="shared" si="5"/>
        <v>0.99999999999999867</v>
      </c>
    </row>
    <row r="178" spans="6:8" x14ac:dyDescent="0.15">
      <c r="F178">
        <v>166</v>
      </c>
      <c r="G178">
        <f t="shared" si="4"/>
        <v>1.5228541865723079E-87</v>
      </c>
      <c r="H178">
        <f t="shared" si="5"/>
        <v>0.99999999999999867</v>
      </c>
    </row>
    <row r="179" spans="6:8" x14ac:dyDescent="0.15">
      <c r="F179">
        <v>167</v>
      </c>
      <c r="G179">
        <f t="shared" si="4"/>
        <v>1.6030044069182191E-88</v>
      </c>
      <c r="H179">
        <f t="shared" si="5"/>
        <v>0.99999999999999867</v>
      </c>
    </row>
    <row r="180" spans="6:8" x14ac:dyDescent="0.15">
      <c r="F180">
        <v>168</v>
      </c>
      <c r="G180">
        <f t="shared" si="4"/>
        <v>1.6723072290218226E-89</v>
      </c>
      <c r="H180">
        <f t="shared" si="5"/>
        <v>0.99999999999999867</v>
      </c>
    </row>
    <row r="181" spans="6:8" x14ac:dyDescent="0.15">
      <c r="F181">
        <v>169</v>
      </c>
      <c r="G181">
        <f t="shared" si="4"/>
        <v>1.729075054609919E-90</v>
      </c>
      <c r="H181">
        <f t="shared" si="5"/>
        <v>0.99999999999999867</v>
      </c>
    </row>
    <row r="182" spans="6:8" x14ac:dyDescent="0.15">
      <c r="F182">
        <v>170</v>
      </c>
      <c r="G182">
        <f t="shared" si="4"/>
        <v>1.77190044295939E-91</v>
      </c>
      <c r="H182">
        <f t="shared" si="5"/>
        <v>0.99999999999999867</v>
      </c>
    </row>
    <row r="183" spans="6:8" x14ac:dyDescent="0.15">
      <c r="F183">
        <v>171</v>
      </c>
      <c r="G183">
        <f t="shared" si="4"/>
        <v>1.7997142079919935E-92</v>
      </c>
      <c r="H183">
        <f t="shared" si="5"/>
        <v>0.99999999999999867</v>
      </c>
    </row>
    <row r="184" spans="6:8" x14ac:dyDescent="0.15">
      <c r="F184">
        <v>172</v>
      </c>
      <c r="G184">
        <f t="shared" si="4"/>
        <v>1.8118297871155665E-93</v>
      </c>
      <c r="H184">
        <f t="shared" si="5"/>
        <v>0.99999999999999867</v>
      </c>
    </row>
    <row r="185" spans="6:8" x14ac:dyDescent="0.15">
      <c r="F185">
        <v>173</v>
      </c>
      <c r="G185">
        <f t="shared" si="4"/>
        <v>1.8079713117551121E-94</v>
      </c>
      <c r="H185">
        <f t="shared" si="5"/>
        <v>0.99999999999999867</v>
      </c>
    </row>
    <row r="186" spans="6:8" x14ac:dyDescent="0.15">
      <c r="F186">
        <v>174</v>
      </c>
      <c r="G186">
        <f t="shared" si="4"/>
        <v>1.788283783859411E-95</v>
      </c>
      <c r="H186">
        <f t="shared" si="5"/>
        <v>0.99999999999999867</v>
      </c>
    </row>
    <row r="187" spans="6:8" x14ac:dyDescent="0.15">
      <c r="F187">
        <v>175</v>
      </c>
      <c r="G187">
        <f t="shared" si="4"/>
        <v>1.7533248527463676E-96</v>
      </c>
      <c r="H187">
        <f t="shared" si="5"/>
        <v>0.99999999999999867</v>
      </c>
    </row>
    <row r="188" spans="6:8" x14ac:dyDescent="0.15">
      <c r="F188">
        <v>176</v>
      </c>
      <c r="G188">
        <f t="shared" si="4"/>
        <v>1.7040388072445306E-97</v>
      </c>
      <c r="H188">
        <f t="shared" si="5"/>
        <v>0.99999999999999867</v>
      </c>
    </row>
    <row r="189" spans="6:8" x14ac:dyDescent="0.15">
      <c r="F189">
        <v>177</v>
      </c>
      <c r="G189">
        <f t="shared" si="4"/>
        <v>1.6417144619305019E-98</v>
      </c>
      <c r="H189">
        <f t="shared" si="5"/>
        <v>0.99999999999999867</v>
      </c>
    </row>
    <row r="190" spans="6:8" x14ac:dyDescent="0.15">
      <c r="F190">
        <v>178</v>
      </c>
      <c r="G190">
        <f t="shared" si="4"/>
        <v>1.567929542293175E-99</v>
      </c>
      <c r="H190">
        <f t="shared" si="5"/>
        <v>0.99999999999999867</v>
      </c>
    </row>
    <row r="191" spans="6:8" x14ac:dyDescent="0.15">
      <c r="F191">
        <v>179</v>
      </c>
      <c r="G191">
        <f t="shared" si="4"/>
        <v>1.4844848944969211E-100</v>
      </c>
      <c r="H191">
        <f t="shared" si="5"/>
        <v>0.99999999999999867</v>
      </c>
    </row>
    <row r="192" spans="6:8" x14ac:dyDescent="0.15">
      <c r="F192">
        <v>180</v>
      </c>
      <c r="G192">
        <f t="shared" si="4"/>
        <v>1.39333231325588E-101</v>
      </c>
      <c r="H192">
        <f t="shared" si="5"/>
        <v>0.99999999999999867</v>
      </c>
    </row>
    <row r="193" spans="6:8" x14ac:dyDescent="0.15">
      <c r="F193">
        <v>181</v>
      </c>
      <c r="G193">
        <f t="shared" si="4"/>
        <v>1.2964999716251285E-102</v>
      </c>
      <c r="H193">
        <f t="shared" si="5"/>
        <v>0.99999999999999867</v>
      </c>
    </row>
    <row r="194" spans="6:8" x14ac:dyDescent="0.15">
      <c r="F194">
        <v>182</v>
      </c>
      <c r="G194">
        <f t="shared" si="4"/>
        <v>1.196019349185706E-103</v>
      </c>
      <c r="H194">
        <f t="shared" si="5"/>
        <v>0.99999999999999867</v>
      </c>
    </row>
    <row r="195" spans="6:8" x14ac:dyDescent="0.15">
      <c r="F195">
        <v>183</v>
      </c>
      <c r="G195">
        <f t="shared" si="4"/>
        <v>1.0938572132328289E-104</v>
      </c>
      <c r="H195">
        <f t="shared" si="5"/>
        <v>0.99999999999999867</v>
      </c>
    </row>
    <row r="196" spans="6:8" x14ac:dyDescent="0.15">
      <c r="F196">
        <v>184</v>
      </c>
      <c r="G196">
        <f t="shared" si="4"/>
        <v>9.918556538753039E-106</v>
      </c>
      <c r="H196">
        <f t="shared" si="5"/>
        <v>0.99999999999999867</v>
      </c>
    </row>
    <row r="197" spans="6:8" x14ac:dyDescent="0.15">
      <c r="F197">
        <v>185</v>
      </c>
      <c r="G197">
        <f t="shared" si="4"/>
        <v>8.9168246550382938E-107</v>
      </c>
      <c r="H197">
        <f t="shared" si="5"/>
        <v>0.99999999999999867</v>
      </c>
    </row>
    <row r="198" spans="6:8" x14ac:dyDescent="0.15">
      <c r="F198">
        <v>186</v>
      </c>
      <c r="G198">
        <f t="shared" si="4"/>
        <v>7.9479336908235953E-108</v>
      </c>
      <c r="H198">
        <f t="shared" si="5"/>
        <v>0.99999999999999867</v>
      </c>
    </row>
    <row r="199" spans="6:8" x14ac:dyDescent="0.15">
      <c r="F199">
        <v>187</v>
      </c>
      <c r="G199">
        <f t="shared" si="4"/>
        <v>7.0240674892164774E-109</v>
      </c>
      <c r="H199">
        <f t="shared" si="5"/>
        <v>0.99999999999999867</v>
      </c>
    </row>
    <row r="200" spans="6:8" x14ac:dyDescent="0.15">
      <c r="F200">
        <v>188</v>
      </c>
      <c r="G200">
        <f t="shared" si="4"/>
        <v>6.1549079622753638E-110</v>
      </c>
      <c r="H200">
        <f t="shared" si="5"/>
        <v>0.99999999999999867</v>
      </c>
    </row>
    <row r="201" spans="6:8" x14ac:dyDescent="0.15">
      <c r="F201">
        <v>189</v>
      </c>
      <c r="G201">
        <f t="shared" si="4"/>
        <v>5.3476226238649834E-111</v>
      </c>
      <c r="H201">
        <f t="shared" si="5"/>
        <v>0.99999999999999867</v>
      </c>
    </row>
    <row r="202" spans="6:8" x14ac:dyDescent="0.15">
      <c r="F202">
        <v>190</v>
      </c>
      <c r="G202">
        <f t="shared" si="4"/>
        <v>4.6069546704210718E-112</v>
      </c>
      <c r="H202">
        <f t="shared" si="5"/>
        <v>0.99999999999999867</v>
      </c>
    </row>
    <row r="203" spans="6:8" x14ac:dyDescent="0.15">
      <c r="F203">
        <v>191</v>
      </c>
      <c r="G203">
        <f t="shared" si="4"/>
        <v>3.9353980375600239E-113</v>
      </c>
      <c r="H203">
        <f t="shared" si="5"/>
        <v>0.99999999999999867</v>
      </c>
    </row>
    <row r="204" spans="6:8" x14ac:dyDescent="0.15">
      <c r="F204">
        <v>192</v>
      </c>
      <c r="G204">
        <f t="shared" ref="G204:G267" si="6">COMBIN($F$4,F204)*$F$5^F204*(1-$F$5)^($F$4-F204)</f>
        <v>3.3334374824727172E-114</v>
      </c>
      <c r="H204">
        <f t="shared" si="5"/>
        <v>0.99999999999999867</v>
      </c>
    </row>
    <row r="205" spans="6:8" x14ac:dyDescent="0.15">
      <c r="F205">
        <v>193</v>
      </c>
      <c r="G205">
        <f t="shared" si="6"/>
        <v>2.7998329550084423E-115</v>
      </c>
      <c r="H205">
        <f t="shared" si="5"/>
        <v>0.99999999999999867</v>
      </c>
    </row>
    <row r="206" spans="6:8" x14ac:dyDescent="0.15">
      <c r="F206">
        <v>194</v>
      </c>
      <c r="G206">
        <f t="shared" si="6"/>
        <v>2.3319281529777304E-116</v>
      </c>
      <c r="H206">
        <f t="shared" ref="H206:H269" si="7">+H205+G206</f>
        <v>0.99999999999999867</v>
      </c>
    </row>
    <row r="207" spans="6:8" x14ac:dyDescent="0.15">
      <c r="F207">
        <v>195</v>
      </c>
      <c r="G207">
        <f t="shared" si="6"/>
        <v>1.9259649522569113E-117</v>
      </c>
      <c r="H207">
        <f t="shared" si="7"/>
        <v>0.99999999999999867</v>
      </c>
    </row>
    <row r="208" spans="6:8" x14ac:dyDescent="0.15">
      <c r="F208">
        <v>196</v>
      </c>
      <c r="G208">
        <f t="shared" si="6"/>
        <v>1.5773880516604662E-118</v>
      </c>
      <c r="H208">
        <f t="shared" si="7"/>
        <v>0.99999999999999867</v>
      </c>
    </row>
    <row r="209" spans="6:8" x14ac:dyDescent="0.15">
      <c r="F209">
        <v>197</v>
      </c>
      <c r="G209">
        <f t="shared" si="6"/>
        <v>1.2811273516024096E-119</v>
      </c>
      <c r="H209">
        <f t="shared" si="7"/>
        <v>0.99999999999999867</v>
      </c>
    </row>
    <row r="210" spans="6:8" x14ac:dyDescent="0.15">
      <c r="F210">
        <v>198</v>
      </c>
      <c r="G210">
        <f t="shared" si="6"/>
        <v>1.0318489833480334E-120</v>
      </c>
      <c r="H210">
        <f t="shared" si="7"/>
        <v>0.99999999999999867</v>
      </c>
    </row>
    <row r="211" spans="6:8" x14ac:dyDescent="0.15">
      <c r="F211">
        <v>199</v>
      </c>
      <c r="G211">
        <f t="shared" si="6"/>
        <v>8.2416924879954037E-122</v>
      </c>
      <c r="H211">
        <f t="shared" si="7"/>
        <v>0.99999999999999867</v>
      </c>
    </row>
    <row r="212" spans="6:8" x14ac:dyDescent="0.15">
      <c r="F212">
        <v>200</v>
      </c>
      <c r="G212">
        <f t="shared" si="6"/>
        <v>6.5282879970700473E-123</v>
      </c>
      <c r="H212">
        <f t="shared" si="7"/>
        <v>0.99999999999999867</v>
      </c>
    </row>
    <row r="213" spans="6:8" x14ac:dyDescent="0.15">
      <c r="F213">
        <v>201</v>
      </c>
      <c r="G213">
        <f t="shared" si="6"/>
        <v>5.1282702255067208E-124</v>
      </c>
      <c r="H213">
        <f t="shared" si="7"/>
        <v>0.99999999999999867</v>
      </c>
    </row>
    <row r="214" spans="6:8" x14ac:dyDescent="0.15">
      <c r="F214">
        <v>202</v>
      </c>
      <c r="G214">
        <f t="shared" si="6"/>
        <v>3.9951870698971063E-125</v>
      </c>
      <c r="H214">
        <f t="shared" si="7"/>
        <v>0.99999999999999867</v>
      </c>
    </row>
    <row r="215" spans="6:8" x14ac:dyDescent="0.15">
      <c r="F215">
        <v>203</v>
      </c>
      <c r="G215">
        <f t="shared" si="6"/>
        <v>3.0867662609005327E-126</v>
      </c>
      <c r="H215">
        <f t="shared" si="7"/>
        <v>0.99999999999999867</v>
      </c>
    </row>
    <row r="216" spans="6:8" x14ac:dyDescent="0.15">
      <c r="F216">
        <v>204</v>
      </c>
      <c r="G216">
        <f t="shared" si="6"/>
        <v>2.3652465931049033E-127</v>
      </c>
      <c r="H216">
        <f t="shared" si="7"/>
        <v>0.99999999999999867</v>
      </c>
    </row>
    <row r="217" spans="6:8" x14ac:dyDescent="0.15">
      <c r="F217">
        <v>205</v>
      </c>
      <c r="G217">
        <f t="shared" si="6"/>
        <v>1.7974659603569955E-128</v>
      </c>
      <c r="H217">
        <f t="shared" si="7"/>
        <v>0.99999999999999867</v>
      </c>
    </row>
    <row r="218" spans="6:8" x14ac:dyDescent="0.15">
      <c r="F218">
        <v>206</v>
      </c>
      <c r="G218">
        <f t="shared" si="6"/>
        <v>1.3547584524918626E-129</v>
      </c>
      <c r="H218">
        <f t="shared" si="7"/>
        <v>0.99999999999999867</v>
      </c>
    </row>
    <row r="219" spans="6:8" x14ac:dyDescent="0.15">
      <c r="F219">
        <v>207</v>
      </c>
      <c r="G219">
        <f t="shared" si="6"/>
        <v>1.0127103611304527E-130</v>
      </c>
      <c r="H219">
        <f t="shared" si="7"/>
        <v>0.99999999999999867</v>
      </c>
    </row>
    <row r="220" spans="6:8" x14ac:dyDescent="0.15">
      <c r="F220">
        <v>208</v>
      </c>
      <c r="G220">
        <f t="shared" si="6"/>
        <v>7.5082018170855914E-132</v>
      </c>
      <c r="H220">
        <f t="shared" si="7"/>
        <v>0.99999999999999867</v>
      </c>
    </row>
    <row r="221" spans="6:8" x14ac:dyDescent="0.15">
      <c r="F221">
        <v>209</v>
      </c>
      <c r="G221">
        <f t="shared" si="6"/>
        <v>5.5210146829236854E-133</v>
      </c>
      <c r="H221">
        <f t="shared" si="7"/>
        <v>0.99999999999999867</v>
      </c>
    </row>
    <row r="222" spans="6:8" x14ac:dyDescent="0.15">
      <c r="F222">
        <v>210</v>
      </c>
      <c r="G222">
        <f t="shared" si="6"/>
        <v>4.026604693560883E-134</v>
      </c>
      <c r="H222">
        <f t="shared" si="7"/>
        <v>0.99999999999999867</v>
      </c>
    </row>
    <row r="223" spans="6:8" x14ac:dyDescent="0.15">
      <c r="F223">
        <v>211</v>
      </c>
      <c r="G223">
        <f t="shared" si="6"/>
        <v>2.9127347496449392E-135</v>
      </c>
      <c r="H223">
        <f t="shared" si="7"/>
        <v>0.99999999999999867</v>
      </c>
    </row>
    <row r="224" spans="6:8" x14ac:dyDescent="0.15">
      <c r="F224">
        <v>212</v>
      </c>
      <c r="G224">
        <f t="shared" si="6"/>
        <v>2.0898221019051364E-136</v>
      </c>
      <c r="H224">
        <f t="shared" si="7"/>
        <v>0.99999999999999867</v>
      </c>
    </row>
    <row r="225" spans="6:8" x14ac:dyDescent="0.15">
      <c r="F225">
        <v>213</v>
      </c>
      <c r="G225">
        <f t="shared" si="6"/>
        <v>1.4871973445729659E-137</v>
      </c>
      <c r="H225">
        <f t="shared" si="7"/>
        <v>0.99999999999999867</v>
      </c>
    </row>
    <row r="226" spans="6:8" x14ac:dyDescent="0.15">
      <c r="F226">
        <v>214</v>
      </c>
      <c r="G226">
        <f t="shared" si="6"/>
        <v>1.0497433297895744E-138</v>
      </c>
      <c r="H226">
        <f t="shared" si="7"/>
        <v>0.99999999999999867</v>
      </c>
    </row>
    <row r="227" spans="6:8" x14ac:dyDescent="0.15">
      <c r="F227">
        <v>215</v>
      </c>
      <c r="G227">
        <f t="shared" si="6"/>
        <v>7.3494881840836673E-140</v>
      </c>
      <c r="H227">
        <f t="shared" si="7"/>
        <v>0.99999999999999867</v>
      </c>
    </row>
    <row r="228" spans="6:8" x14ac:dyDescent="0.15">
      <c r="F228">
        <v>216</v>
      </c>
      <c r="G228">
        <f t="shared" si="6"/>
        <v>5.1038112389470003E-141</v>
      </c>
      <c r="H228">
        <f t="shared" si="7"/>
        <v>0.99999999999999867</v>
      </c>
    </row>
    <row r="229" spans="6:8" x14ac:dyDescent="0.15">
      <c r="F229">
        <v>217</v>
      </c>
      <c r="G229">
        <f t="shared" si="6"/>
        <v>3.5156012414769518E-142</v>
      </c>
      <c r="H229">
        <f t="shared" si="7"/>
        <v>0.99999999999999867</v>
      </c>
    </row>
    <row r="230" spans="6:8" x14ac:dyDescent="0.15">
      <c r="F230">
        <v>218</v>
      </c>
      <c r="G230">
        <f t="shared" si="6"/>
        <v>2.4020162997054051E-143</v>
      </c>
      <c r="H230">
        <f t="shared" si="7"/>
        <v>0.99999999999999867</v>
      </c>
    </row>
    <row r="231" spans="6:8" x14ac:dyDescent="0.15">
      <c r="F231">
        <v>219</v>
      </c>
      <c r="G231">
        <f t="shared" si="6"/>
        <v>1.627898573700847E-144</v>
      </c>
      <c r="H231">
        <f t="shared" si="7"/>
        <v>0.99999999999999867</v>
      </c>
    </row>
    <row r="232" spans="6:8" x14ac:dyDescent="0.15">
      <c r="F232">
        <v>220</v>
      </c>
      <c r="G232">
        <f t="shared" si="6"/>
        <v>1.0943528689232991E-145</v>
      </c>
      <c r="H232">
        <f t="shared" si="7"/>
        <v>0.99999999999999867</v>
      </c>
    </row>
    <row r="233" spans="6:8" x14ac:dyDescent="0.15">
      <c r="F233">
        <v>221</v>
      </c>
      <c r="G233">
        <f t="shared" si="6"/>
        <v>7.2974232745540292E-147</v>
      </c>
      <c r="H233">
        <f t="shared" si="7"/>
        <v>0.99999999999999867</v>
      </c>
    </row>
    <row r="234" spans="6:8" x14ac:dyDescent="0.15">
      <c r="F234">
        <v>222</v>
      </c>
      <c r="G234">
        <f t="shared" si="6"/>
        <v>4.8268873722156762E-148</v>
      </c>
      <c r="H234">
        <f t="shared" si="7"/>
        <v>0.99999999999999867</v>
      </c>
    </row>
    <row r="235" spans="6:8" x14ac:dyDescent="0.15">
      <c r="F235">
        <v>223</v>
      </c>
      <c r="G235">
        <f t="shared" si="6"/>
        <v>3.1670396258578217E-149</v>
      </c>
      <c r="H235">
        <f t="shared" si="7"/>
        <v>0.99999999999999867</v>
      </c>
    </row>
    <row r="236" spans="6:8" x14ac:dyDescent="0.15">
      <c r="F236">
        <v>224</v>
      </c>
      <c r="G236">
        <f t="shared" si="6"/>
        <v>2.061254643709156E-150</v>
      </c>
      <c r="H236">
        <f t="shared" si="7"/>
        <v>0.99999999999999867</v>
      </c>
    </row>
    <row r="237" spans="6:8" x14ac:dyDescent="0.15">
      <c r="F237">
        <v>225</v>
      </c>
      <c r="G237">
        <f t="shared" si="6"/>
        <v>1.3307749278683666E-151</v>
      </c>
      <c r="H237">
        <f t="shared" si="7"/>
        <v>0.99999999999999867</v>
      </c>
    </row>
    <row r="238" spans="6:8" x14ac:dyDescent="0.15">
      <c r="F238">
        <v>226</v>
      </c>
      <c r="G238">
        <f t="shared" si="6"/>
        <v>8.5226619740056343E-153</v>
      </c>
      <c r="H238">
        <f t="shared" si="7"/>
        <v>0.99999999999999867</v>
      </c>
    </row>
    <row r="239" spans="6:8" x14ac:dyDescent="0.15">
      <c r="F239">
        <v>227</v>
      </c>
      <c r="G239">
        <f t="shared" si="6"/>
        <v>5.4143505237132714E-154</v>
      </c>
      <c r="H239">
        <f t="shared" si="7"/>
        <v>0.99999999999999867</v>
      </c>
    </row>
    <row r="240" spans="6:8" x14ac:dyDescent="0.15">
      <c r="F240">
        <v>228</v>
      </c>
      <c r="G240">
        <f t="shared" si="6"/>
        <v>3.4120907040021466E-155</v>
      </c>
      <c r="H240">
        <f t="shared" si="7"/>
        <v>0.99999999999999867</v>
      </c>
    </row>
    <row r="241" spans="6:8" x14ac:dyDescent="0.15">
      <c r="F241">
        <v>229</v>
      </c>
      <c r="G241">
        <f t="shared" si="6"/>
        <v>2.1330468202449554E-156</v>
      </c>
      <c r="H241">
        <f t="shared" si="7"/>
        <v>0.99999999999999867</v>
      </c>
    </row>
    <row r="242" spans="6:8" x14ac:dyDescent="0.15">
      <c r="F242">
        <v>230</v>
      </c>
      <c r="G242">
        <f t="shared" si="6"/>
        <v>1.3227818953921837E-157</v>
      </c>
      <c r="H242">
        <f t="shared" si="7"/>
        <v>0.99999999999999867</v>
      </c>
    </row>
    <row r="243" spans="6:8" x14ac:dyDescent="0.15">
      <c r="F243">
        <v>231</v>
      </c>
      <c r="G243">
        <f t="shared" si="6"/>
        <v>8.1374142573681871E-159</v>
      </c>
      <c r="H243">
        <f t="shared" si="7"/>
        <v>0.99999999999999867</v>
      </c>
    </row>
    <row r="244" spans="6:8" x14ac:dyDescent="0.15">
      <c r="F244">
        <v>232</v>
      </c>
      <c r="G244">
        <f t="shared" si="6"/>
        <v>4.9658902795645344E-160</v>
      </c>
      <c r="H244">
        <f t="shared" si="7"/>
        <v>0.99999999999999867</v>
      </c>
    </row>
    <row r="245" spans="6:8" x14ac:dyDescent="0.15">
      <c r="F245">
        <v>233</v>
      </c>
      <c r="G245">
        <f t="shared" si="6"/>
        <v>3.0062312964158423E-161</v>
      </c>
      <c r="H245">
        <f t="shared" si="7"/>
        <v>0.99999999999999867</v>
      </c>
    </row>
    <row r="246" spans="6:8" x14ac:dyDescent="0.15">
      <c r="F246">
        <v>234</v>
      </c>
      <c r="G246">
        <f t="shared" si="6"/>
        <v>1.8053615747706459E-162</v>
      </c>
      <c r="H246">
        <f t="shared" si="7"/>
        <v>0.99999999999999867</v>
      </c>
    </row>
    <row r="247" spans="6:8" x14ac:dyDescent="0.15">
      <c r="F247">
        <v>235</v>
      </c>
      <c r="G247">
        <f t="shared" si="6"/>
        <v>1.0755345551825144E-163</v>
      </c>
      <c r="H247">
        <f t="shared" si="7"/>
        <v>0.99999999999999867</v>
      </c>
    </row>
    <row r="248" spans="6:8" x14ac:dyDescent="0.15">
      <c r="F248">
        <v>236</v>
      </c>
      <c r="G248">
        <f t="shared" si="6"/>
        <v>6.3563036825014696E-165</v>
      </c>
      <c r="H248">
        <f t="shared" si="7"/>
        <v>0.99999999999999867</v>
      </c>
    </row>
    <row r="249" spans="6:8" x14ac:dyDescent="0.15">
      <c r="F249">
        <v>237</v>
      </c>
      <c r="G249">
        <f t="shared" si="6"/>
        <v>0</v>
      </c>
      <c r="H249">
        <f t="shared" si="7"/>
        <v>0.99999999999999867</v>
      </c>
    </row>
    <row r="250" spans="6:8" x14ac:dyDescent="0.15">
      <c r="F250">
        <v>238</v>
      </c>
      <c r="G250">
        <f t="shared" si="6"/>
        <v>0</v>
      </c>
      <c r="H250">
        <f t="shared" si="7"/>
        <v>0.99999999999999867</v>
      </c>
    </row>
    <row r="251" spans="6:8" x14ac:dyDescent="0.15">
      <c r="F251">
        <v>239</v>
      </c>
      <c r="G251">
        <f t="shared" si="6"/>
        <v>0</v>
      </c>
      <c r="H251">
        <f t="shared" si="7"/>
        <v>0.99999999999999867</v>
      </c>
    </row>
    <row r="252" spans="6:8" x14ac:dyDescent="0.15">
      <c r="F252">
        <v>240</v>
      </c>
      <c r="G252">
        <f t="shared" si="6"/>
        <v>0</v>
      </c>
      <c r="H252">
        <f t="shared" si="7"/>
        <v>0.99999999999999867</v>
      </c>
    </row>
    <row r="253" spans="6:8" x14ac:dyDescent="0.15">
      <c r="F253">
        <v>241</v>
      </c>
      <c r="G253">
        <f t="shared" si="6"/>
        <v>0</v>
      </c>
      <c r="H253">
        <f t="shared" si="7"/>
        <v>0.99999999999999867</v>
      </c>
    </row>
    <row r="254" spans="6:8" x14ac:dyDescent="0.15">
      <c r="F254">
        <v>242</v>
      </c>
      <c r="G254">
        <f t="shared" si="6"/>
        <v>0</v>
      </c>
      <c r="H254">
        <f t="shared" si="7"/>
        <v>0.99999999999999867</v>
      </c>
    </row>
    <row r="255" spans="6:8" x14ac:dyDescent="0.15">
      <c r="F255">
        <v>243</v>
      </c>
      <c r="G255">
        <f t="shared" si="6"/>
        <v>0</v>
      </c>
      <c r="H255">
        <f t="shared" si="7"/>
        <v>0.99999999999999867</v>
      </c>
    </row>
    <row r="256" spans="6:8" x14ac:dyDescent="0.15">
      <c r="F256">
        <v>244</v>
      </c>
      <c r="G256">
        <f t="shared" si="6"/>
        <v>0</v>
      </c>
      <c r="H256">
        <f t="shared" si="7"/>
        <v>0.99999999999999867</v>
      </c>
    </row>
    <row r="257" spans="6:8" x14ac:dyDescent="0.15">
      <c r="F257">
        <v>245</v>
      </c>
      <c r="G257">
        <f t="shared" si="6"/>
        <v>0</v>
      </c>
      <c r="H257">
        <f t="shared" si="7"/>
        <v>0.99999999999999867</v>
      </c>
    </row>
    <row r="258" spans="6:8" x14ac:dyDescent="0.15">
      <c r="F258">
        <v>246</v>
      </c>
      <c r="G258">
        <f t="shared" si="6"/>
        <v>0</v>
      </c>
      <c r="H258">
        <f t="shared" si="7"/>
        <v>0.99999999999999867</v>
      </c>
    </row>
    <row r="259" spans="6:8" x14ac:dyDescent="0.15">
      <c r="F259">
        <v>247</v>
      </c>
      <c r="G259">
        <f t="shared" si="6"/>
        <v>0</v>
      </c>
      <c r="H259">
        <f t="shared" si="7"/>
        <v>0.99999999999999867</v>
      </c>
    </row>
    <row r="260" spans="6:8" x14ac:dyDescent="0.15">
      <c r="F260">
        <v>248</v>
      </c>
      <c r="G260">
        <f t="shared" si="6"/>
        <v>0</v>
      </c>
      <c r="H260">
        <f t="shared" si="7"/>
        <v>0.99999999999999867</v>
      </c>
    </row>
    <row r="261" spans="6:8" x14ac:dyDescent="0.15">
      <c r="F261">
        <v>249</v>
      </c>
      <c r="G261">
        <f t="shared" si="6"/>
        <v>0</v>
      </c>
      <c r="H261">
        <f t="shared" si="7"/>
        <v>0.99999999999999867</v>
      </c>
    </row>
    <row r="262" spans="6:8" x14ac:dyDescent="0.15">
      <c r="F262">
        <v>250</v>
      </c>
      <c r="G262">
        <f t="shared" si="6"/>
        <v>0</v>
      </c>
      <c r="H262">
        <f t="shared" si="7"/>
        <v>0.99999999999999867</v>
      </c>
    </row>
    <row r="263" spans="6:8" x14ac:dyDescent="0.15">
      <c r="F263">
        <v>251</v>
      </c>
      <c r="G263">
        <f t="shared" si="6"/>
        <v>0</v>
      </c>
      <c r="H263">
        <f t="shared" si="7"/>
        <v>0.99999999999999867</v>
      </c>
    </row>
    <row r="264" spans="6:8" x14ac:dyDescent="0.15">
      <c r="F264">
        <v>252</v>
      </c>
      <c r="G264">
        <f t="shared" si="6"/>
        <v>0</v>
      </c>
      <c r="H264">
        <f t="shared" si="7"/>
        <v>0.99999999999999867</v>
      </c>
    </row>
    <row r="265" spans="6:8" x14ac:dyDescent="0.15">
      <c r="F265">
        <v>253</v>
      </c>
      <c r="G265">
        <f t="shared" si="6"/>
        <v>0</v>
      </c>
      <c r="H265">
        <f t="shared" si="7"/>
        <v>0.99999999999999867</v>
      </c>
    </row>
    <row r="266" spans="6:8" x14ac:dyDescent="0.15">
      <c r="F266">
        <v>254</v>
      </c>
      <c r="G266">
        <f t="shared" si="6"/>
        <v>0</v>
      </c>
      <c r="H266">
        <f t="shared" si="7"/>
        <v>0.99999999999999867</v>
      </c>
    </row>
    <row r="267" spans="6:8" x14ac:dyDescent="0.15">
      <c r="F267">
        <v>255</v>
      </c>
      <c r="G267">
        <f t="shared" si="6"/>
        <v>0</v>
      </c>
      <c r="H267">
        <f t="shared" si="7"/>
        <v>0.99999999999999867</v>
      </c>
    </row>
    <row r="268" spans="6:8" x14ac:dyDescent="0.15">
      <c r="F268">
        <v>256</v>
      </c>
      <c r="G268">
        <f t="shared" ref="G268:G315" si="8">COMBIN($F$4,F268)*$F$5^F268*(1-$F$5)^($F$4-F268)</f>
        <v>0</v>
      </c>
      <c r="H268">
        <f t="shared" si="7"/>
        <v>0.99999999999999867</v>
      </c>
    </row>
    <row r="269" spans="6:8" x14ac:dyDescent="0.15">
      <c r="F269">
        <v>257</v>
      </c>
      <c r="G269">
        <f t="shared" si="8"/>
        <v>0</v>
      </c>
      <c r="H269">
        <f t="shared" si="7"/>
        <v>0.99999999999999867</v>
      </c>
    </row>
    <row r="270" spans="6:8" x14ac:dyDescent="0.15">
      <c r="F270">
        <v>258</v>
      </c>
      <c r="G270">
        <f t="shared" si="8"/>
        <v>0</v>
      </c>
      <c r="H270">
        <f t="shared" ref="H270:H315" si="9">+H269+G270</f>
        <v>0.99999999999999867</v>
      </c>
    </row>
    <row r="271" spans="6:8" x14ac:dyDescent="0.15">
      <c r="F271">
        <v>259</v>
      </c>
      <c r="G271">
        <f t="shared" si="8"/>
        <v>0</v>
      </c>
      <c r="H271">
        <f t="shared" si="9"/>
        <v>0.99999999999999867</v>
      </c>
    </row>
    <row r="272" spans="6:8" x14ac:dyDescent="0.15">
      <c r="F272">
        <v>260</v>
      </c>
      <c r="G272">
        <f t="shared" si="8"/>
        <v>0</v>
      </c>
      <c r="H272">
        <f t="shared" si="9"/>
        <v>0.99999999999999867</v>
      </c>
    </row>
    <row r="273" spans="6:8" x14ac:dyDescent="0.15">
      <c r="F273">
        <v>261</v>
      </c>
      <c r="G273">
        <f t="shared" si="8"/>
        <v>0</v>
      </c>
      <c r="H273">
        <f t="shared" si="9"/>
        <v>0.99999999999999867</v>
      </c>
    </row>
    <row r="274" spans="6:8" x14ac:dyDescent="0.15">
      <c r="F274">
        <v>262</v>
      </c>
      <c r="G274">
        <f t="shared" si="8"/>
        <v>0</v>
      </c>
      <c r="H274">
        <f t="shared" si="9"/>
        <v>0.99999999999999867</v>
      </c>
    </row>
    <row r="275" spans="6:8" x14ac:dyDescent="0.15">
      <c r="F275">
        <v>263</v>
      </c>
      <c r="G275">
        <f t="shared" si="8"/>
        <v>0</v>
      </c>
      <c r="H275">
        <f t="shared" si="9"/>
        <v>0.99999999999999867</v>
      </c>
    </row>
    <row r="276" spans="6:8" x14ac:dyDescent="0.15">
      <c r="F276">
        <v>264</v>
      </c>
      <c r="G276">
        <f t="shared" si="8"/>
        <v>0</v>
      </c>
      <c r="H276">
        <f t="shared" si="9"/>
        <v>0.99999999999999867</v>
      </c>
    </row>
    <row r="277" spans="6:8" x14ac:dyDescent="0.15">
      <c r="F277">
        <v>265</v>
      </c>
      <c r="G277">
        <f t="shared" si="8"/>
        <v>0</v>
      </c>
      <c r="H277">
        <f t="shared" si="9"/>
        <v>0.99999999999999867</v>
      </c>
    </row>
    <row r="278" spans="6:8" x14ac:dyDescent="0.15">
      <c r="F278">
        <v>266</v>
      </c>
      <c r="G278">
        <f t="shared" si="8"/>
        <v>0</v>
      </c>
      <c r="H278">
        <f t="shared" si="9"/>
        <v>0.99999999999999867</v>
      </c>
    </row>
    <row r="279" spans="6:8" x14ac:dyDescent="0.15">
      <c r="F279">
        <v>267</v>
      </c>
      <c r="G279">
        <f t="shared" si="8"/>
        <v>0</v>
      </c>
      <c r="H279">
        <f t="shared" si="9"/>
        <v>0.99999999999999867</v>
      </c>
    </row>
    <row r="280" spans="6:8" x14ac:dyDescent="0.15">
      <c r="F280">
        <v>268</v>
      </c>
      <c r="G280">
        <f t="shared" si="8"/>
        <v>0</v>
      </c>
      <c r="H280">
        <f t="shared" si="9"/>
        <v>0.99999999999999867</v>
      </c>
    </row>
    <row r="281" spans="6:8" x14ac:dyDescent="0.15">
      <c r="F281">
        <v>269</v>
      </c>
      <c r="G281">
        <f t="shared" si="8"/>
        <v>0</v>
      </c>
      <c r="H281">
        <f t="shared" si="9"/>
        <v>0.99999999999999867</v>
      </c>
    </row>
    <row r="282" spans="6:8" x14ac:dyDescent="0.15">
      <c r="F282">
        <v>270</v>
      </c>
      <c r="G282">
        <f t="shared" si="8"/>
        <v>0</v>
      </c>
      <c r="H282">
        <f t="shared" si="9"/>
        <v>0.99999999999999867</v>
      </c>
    </row>
    <row r="283" spans="6:8" x14ac:dyDescent="0.15">
      <c r="F283">
        <v>271</v>
      </c>
      <c r="G283">
        <f t="shared" si="8"/>
        <v>0</v>
      </c>
      <c r="H283">
        <f t="shared" si="9"/>
        <v>0.99999999999999867</v>
      </c>
    </row>
    <row r="284" spans="6:8" x14ac:dyDescent="0.15">
      <c r="F284">
        <v>272</v>
      </c>
      <c r="G284">
        <f t="shared" si="8"/>
        <v>0</v>
      </c>
      <c r="H284">
        <f t="shared" si="9"/>
        <v>0.99999999999999867</v>
      </c>
    </row>
    <row r="285" spans="6:8" x14ac:dyDescent="0.15">
      <c r="F285">
        <v>273</v>
      </c>
      <c r="G285">
        <f t="shared" si="8"/>
        <v>0</v>
      </c>
      <c r="H285">
        <f t="shared" si="9"/>
        <v>0.99999999999999867</v>
      </c>
    </row>
    <row r="286" spans="6:8" x14ac:dyDescent="0.15">
      <c r="F286">
        <v>274</v>
      </c>
      <c r="G286">
        <f t="shared" si="8"/>
        <v>0</v>
      </c>
      <c r="H286">
        <f t="shared" si="9"/>
        <v>0.99999999999999867</v>
      </c>
    </row>
    <row r="287" spans="6:8" x14ac:dyDescent="0.15">
      <c r="F287">
        <v>275</v>
      </c>
      <c r="G287">
        <f t="shared" si="8"/>
        <v>0</v>
      </c>
      <c r="H287">
        <f t="shared" si="9"/>
        <v>0.99999999999999867</v>
      </c>
    </row>
    <row r="288" spans="6:8" x14ac:dyDescent="0.15">
      <c r="F288">
        <v>276</v>
      </c>
      <c r="G288">
        <f t="shared" si="8"/>
        <v>0</v>
      </c>
      <c r="H288">
        <f t="shared" si="9"/>
        <v>0.99999999999999867</v>
      </c>
    </row>
    <row r="289" spans="6:8" x14ac:dyDescent="0.15">
      <c r="F289">
        <v>277</v>
      </c>
      <c r="G289">
        <f t="shared" si="8"/>
        <v>0</v>
      </c>
      <c r="H289">
        <f t="shared" si="9"/>
        <v>0.99999999999999867</v>
      </c>
    </row>
    <row r="290" spans="6:8" x14ac:dyDescent="0.15">
      <c r="F290">
        <v>278</v>
      </c>
      <c r="G290">
        <f t="shared" si="8"/>
        <v>0</v>
      </c>
      <c r="H290">
        <f t="shared" si="9"/>
        <v>0.99999999999999867</v>
      </c>
    </row>
    <row r="291" spans="6:8" x14ac:dyDescent="0.15">
      <c r="F291">
        <v>279</v>
      </c>
      <c r="G291">
        <f t="shared" si="8"/>
        <v>0</v>
      </c>
      <c r="H291">
        <f t="shared" si="9"/>
        <v>0.99999999999999867</v>
      </c>
    </row>
    <row r="292" spans="6:8" x14ac:dyDescent="0.15">
      <c r="F292">
        <v>280</v>
      </c>
      <c r="G292">
        <f t="shared" si="8"/>
        <v>0</v>
      </c>
      <c r="H292">
        <f t="shared" si="9"/>
        <v>0.99999999999999867</v>
      </c>
    </row>
    <row r="293" spans="6:8" x14ac:dyDescent="0.15">
      <c r="F293">
        <v>281</v>
      </c>
      <c r="G293">
        <f t="shared" si="8"/>
        <v>0</v>
      </c>
      <c r="H293">
        <f t="shared" si="9"/>
        <v>0.99999999999999867</v>
      </c>
    </row>
    <row r="294" spans="6:8" x14ac:dyDescent="0.15">
      <c r="F294">
        <v>282</v>
      </c>
      <c r="G294">
        <f t="shared" si="8"/>
        <v>0</v>
      </c>
      <c r="H294">
        <f t="shared" si="9"/>
        <v>0.99999999999999867</v>
      </c>
    </row>
    <row r="295" spans="6:8" x14ac:dyDescent="0.15">
      <c r="F295">
        <v>283</v>
      </c>
      <c r="G295">
        <f t="shared" si="8"/>
        <v>0</v>
      </c>
      <c r="H295">
        <f t="shared" si="9"/>
        <v>0.99999999999999867</v>
      </c>
    </row>
    <row r="296" spans="6:8" x14ac:dyDescent="0.15">
      <c r="F296">
        <v>284</v>
      </c>
      <c r="G296">
        <f t="shared" si="8"/>
        <v>0</v>
      </c>
      <c r="H296">
        <f t="shared" si="9"/>
        <v>0.99999999999999867</v>
      </c>
    </row>
    <row r="297" spans="6:8" x14ac:dyDescent="0.15">
      <c r="F297">
        <v>285</v>
      </c>
      <c r="G297">
        <f t="shared" si="8"/>
        <v>0</v>
      </c>
      <c r="H297">
        <f t="shared" si="9"/>
        <v>0.99999999999999867</v>
      </c>
    </row>
    <row r="298" spans="6:8" x14ac:dyDescent="0.15">
      <c r="F298">
        <v>286</v>
      </c>
      <c r="G298">
        <f t="shared" si="8"/>
        <v>0</v>
      </c>
      <c r="H298">
        <f t="shared" si="9"/>
        <v>0.99999999999999867</v>
      </c>
    </row>
    <row r="299" spans="6:8" x14ac:dyDescent="0.15">
      <c r="F299">
        <v>287</v>
      </c>
      <c r="G299">
        <f t="shared" si="8"/>
        <v>0</v>
      </c>
      <c r="H299">
        <f t="shared" si="9"/>
        <v>0.99999999999999867</v>
      </c>
    </row>
    <row r="300" spans="6:8" x14ac:dyDescent="0.15">
      <c r="F300">
        <v>288</v>
      </c>
      <c r="G300">
        <f t="shared" si="8"/>
        <v>0</v>
      </c>
      <c r="H300">
        <f t="shared" si="9"/>
        <v>0.99999999999999867</v>
      </c>
    </row>
    <row r="301" spans="6:8" x14ac:dyDescent="0.15">
      <c r="F301">
        <v>289</v>
      </c>
      <c r="G301">
        <f t="shared" si="8"/>
        <v>0</v>
      </c>
      <c r="H301">
        <f t="shared" si="9"/>
        <v>0.99999999999999867</v>
      </c>
    </row>
    <row r="302" spans="6:8" x14ac:dyDescent="0.15">
      <c r="F302">
        <v>290</v>
      </c>
      <c r="G302">
        <f t="shared" si="8"/>
        <v>0</v>
      </c>
      <c r="H302">
        <f t="shared" si="9"/>
        <v>0.99999999999999867</v>
      </c>
    </row>
    <row r="303" spans="6:8" x14ac:dyDescent="0.15">
      <c r="F303">
        <v>291</v>
      </c>
      <c r="G303">
        <f t="shared" si="8"/>
        <v>0</v>
      </c>
      <c r="H303">
        <f t="shared" si="9"/>
        <v>0.99999999999999867</v>
      </c>
    </row>
    <row r="304" spans="6:8" x14ac:dyDescent="0.15">
      <c r="F304">
        <v>292</v>
      </c>
      <c r="G304">
        <f t="shared" si="8"/>
        <v>0</v>
      </c>
      <c r="H304">
        <f t="shared" si="9"/>
        <v>0.99999999999999867</v>
      </c>
    </row>
    <row r="305" spans="6:8" x14ac:dyDescent="0.15">
      <c r="F305">
        <v>293</v>
      </c>
      <c r="G305">
        <f t="shared" si="8"/>
        <v>0</v>
      </c>
      <c r="H305">
        <f t="shared" si="9"/>
        <v>0.99999999999999867</v>
      </c>
    </row>
    <row r="306" spans="6:8" x14ac:dyDescent="0.15">
      <c r="F306">
        <v>294</v>
      </c>
      <c r="G306">
        <f t="shared" si="8"/>
        <v>0</v>
      </c>
      <c r="H306">
        <f t="shared" si="9"/>
        <v>0.99999999999999867</v>
      </c>
    </row>
    <row r="307" spans="6:8" x14ac:dyDescent="0.15">
      <c r="F307">
        <v>295</v>
      </c>
      <c r="G307">
        <f t="shared" si="8"/>
        <v>0</v>
      </c>
      <c r="H307">
        <f t="shared" si="9"/>
        <v>0.99999999999999867</v>
      </c>
    </row>
    <row r="308" spans="6:8" x14ac:dyDescent="0.15">
      <c r="F308">
        <v>296</v>
      </c>
      <c r="G308">
        <f t="shared" si="8"/>
        <v>0</v>
      </c>
      <c r="H308">
        <f t="shared" si="9"/>
        <v>0.99999999999999867</v>
      </c>
    </row>
    <row r="309" spans="6:8" x14ac:dyDescent="0.15">
      <c r="F309">
        <v>297</v>
      </c>
      <c r="G309">
        <f t="shared" si="8"/>
        <v>0</v>
      </c>
      <c r="H309">
        <f t="shared" si="9"/>
        <v>0.99999999999999867</v>
      </c>
    </row>
    <row r="310" spans="6:8" x14ac:dyDescent="0.15">
      <c r="F310">
        <v>298</v>
      </c>
      <c r="G310">
        <f t="shared" si="8"/>
        <v>0</v>
      </c>
      <c r="H310">
        <f t="shared" si="9"/>
        <v>0.99999999999999867</v>
      </c>
    </row>
    <row r="311" spans="6:8" x14ac:dyDescent="0.15">
      <c r="F311">
        <v>299</v>
      </c>
      <c r="G311">
        <f t="shared" si="8"/>
        <v>0</v>
      </c>
      <c r="H311">
        <f t="shared" si="9"/>
        <v>0.99999999999999867</v>
      </c>
    </row>
    <row r="312" spans="6:8" x14ac:dyDescent="0.15">
      <c r="F312" s="1">
        <v>300</v>
      </c>
      <c r="G312" s="1">
        <f t="shared" si="8"/>
        <v>0</v>
      </c>
      <c r="H312" s="1">
        <f t="shared" si="9"/>
        <v>0.99999999999999867</v>
      </c>
    </row>
    <row r="313" spans="6:8" x14ac:dyDescent="0.15">
      <c r="F313">
        <v>301</v>
      </c>
      <c r="G313">
        <f t="shared" si="8"/>
        <v>0</v>
      </c>
      <c r="H313">
        <f t="shared" si="9"/>
        <v>0.99999999999999867</v>
      </c>
    </row>
    <row r="314" spans="6:8" x14ac:dyDescent="0.15">
      <c r="F314">
        <v>302</v>
      </c>
      <c r="G314">
        <f t="shared" si="8"/>
        <v>0</v>
      </c>
      <c r="H314">
        <f t="shared" si="9"/>
        <v>0.99999999999999867</v>
      </c>
    </row>
    <row r="315" spans="6:8" x14ac:dyDescent="0.15">
      <c r="F315">
        <v>303</v>
      </c>
      <c r="G315">
        <f t="shared" si="8"/>
        <v>0</v>
      </c>
      <c r="H315">
        <f t="shared" si="9"/>
        <v>0.99999999999999867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問題6.3-6.4</vt:lpstr>
      <vt:lpstr>問題6.3-6.4解答例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KJ</cp:lastModifiedBy>
  <dcterms:created xsi:type="dcterms:W3CDTF">2009-07-29T09:54:40Z</dcterms:created>
  <dcterms:modified xsi:type="dcterms:W3CDTF">2013-01-27T02:06:53Z</dcterms:modified>
</cp:coreProperties>
</file>