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6fcaf58e44607b/デスクトップ/自己研鑽用/02_FT勉強会/2022年度/インターン/"/>
    </mc:Choice>
  </mc:AlternateContent>
  <xr:revisionPtr revIDLastSave="0" documentId="8_{CEB0151F-53FB-4851-B31C-1E7E3135BACE}" xr6:coauthVersionLast="47" xr6:coauthVersionMax="47" xr10:uidLastSave="{00000000-0000-0000-0000-000000000000}"/>
  <bookViews>
    <workbookView xWindow="1050" yWindow="-120" windowWidth="27870" windowHeight="16440" xr2:uid="{755671DB-F6F3-4F76-9DF0-A9EEB2A723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D3" i="1"/>
</calcChain>
</file>

<file path=xl/sharedStrings.xml><?xml version="1.0" encoding="utf-8"?>
<sst xmlns="http://schemas.openxmlformats.org/spreadsheetml/2006/main" count="31" uniqueCount="24">
  <si>
    <t>初期資産</t>
    <rPh sb="0" eb="4">
      <t>ショキシサン</t>
    </rPh>
    <phoneticPr fontId="2"/>
  </si>
  <si>
    <t>国内債券</t>
    <rPh sb="0" eb="4">
      <t>コクナイサイケン</t>
    </rPh>
    <phoneticPr fontId="2"/>
  </si>
  <si>
    <t>国内株式</t>
    <rPh sb="0" eb="4">
      <t>コクナイカブシキ</t>
    </rPh>
    <phoneticPr fontId="2"/>
  </si>
  <si>
    <t>外国債券</t>
    <rPh sb="0" eb="4">
      <t>ガイコクサイケン</t>
    </rPh>
    <phoneticPr fontId="2"/>
  </si>
  <si>
    <t>外国株式</t>
    <rPh sb="0" eb="4">
      <t>ガイコクカブシキ</t>
    </rPh>
    <phoneticPr fontId="2"/>
  </si>
  <si>
    <t>国内不動産</t>
    <rPh sb="0" eb="5">
      <t>コクナイフドウサン</t>
    </rPh>
    <phoneticPr fontId="2"/>
  </si>
  <si>
    <t>外国不動産</t>
    <rPh sb="0" eb="5">
      <t>ガイコクフドウサン</t>
    </rPh>
    <phoneticPr fontId="2"/>
  </si>
  <si>
    <t>投資期間</t>
    <rPh sb="0" eb="2">
      <t>トウシ</t>
    </rPh>
    <rPh sb="2" eb="4">
      <t>キカン</t>
    </rPh>
    <phoneticPr fontId="2"/>
  </si>
  <si>
    <t>期待リターン</t>
    <rPh sb="0" eb="2">
      <t>キタイ</t>
    </rPh>
    <phoneticPr fontId="2"/>
  </si>
  <si>
    <t>ボラティリティ</t>
    <phoneticPr fontId="2"/>
  </si>
  <si>
    <t>20</t>
    <phoneticPr fontId="2"/>
  </si>
  <si>
    <t>(年率)</t>
    <rPh sb="1" eb="3">
      <t>ネンリツ</t>
    </rPh>
    <phoneticPr fontId="2"/>
  </si>
  <si>
    <t>将来時点資産価格</t>
    <rPh sb="0" eb="4">
      <t>ショウライジテン</t>
    </rPh>
    <rPh sb="4" eb="8">
      <t>シサンカカク</t>
    </rPh>
    <phoneticPr fontId="2"/>
  </si>
  <si>
    <t>リスク指標（考えられるやつ）</t>
    <rPh sb="3" eb="5">
      <t>シヒョウ</t>
    </rPh>
    <rPh sb="6" eb="7">
      <t>カンガ</t>
    </rPh>
    <phoneticPr fontId="2"/>
  </si>
  <si>
    <t>シャープレシオ</t>
    <phoneticPr fontId="2"/>
  </si>
  <si>
    <t>最大ドローダウン</t>
    <rPh sb="0" eb="2">
      <t>サイダイ</t>
    </rPh>
    <phoneticPr fontId="2"/>
  </si>
  <si>
    <t>ソルティレシオ</t>
    <phoneticPr fontId="2"/>
  </si>
  <si>
    <t>RFR</t>
    <phoneticPr fontId="2"/>
  </si>
  <si>
    <t>下方リスクを見るもの</t>
    <rPh sb="0" eb="2">
      <t>カホウ</t>
    </rPh>
    <rPh sb="6" eb="7">
      <t>ミ</t>
    </rPh>
    <phoneticPr fontId="2"/>
  </si>
  <si>
    <t>VaR</t>
    <phoneticPr fontId="2"/>
  </si>
  <si>
    <t>トラッキングエラー</t>
    <phoneticPr fontId="2"/>
  </si>
  <si>
    <t>→</t>
    <phoneticPr fontId="2"/>
  </si>
  <si>
    <t>株式比率を固定されたパターンを考えるなど</t>
    <rPh sb="0" eb="2">
      <t>カブシキ</t>
    </rPh>
    <rPh sb="2" eb="4">
      <t>ヒリツ</t>
    </rPh>
    <rPh sb="5" eb="7">
      <t>コテイ</t>
    </rPh>
    <rPh sb="15" eb="16">
      <t>カンガ</t>
    </rPh>
    <phoneticPr fontId="2"/>
  </si>
  <si>
    <t>金利の上昇局面に弱い点を大々的に出すのはどうか</t>
    <rPh sb="0" eb="2">
      <t>キンリ</t>
    </rPh>
    <rPh sb="3" eb="7">
      <t>ジョウショウキョクメン</t>
    </rPh>
    <rPh sb="8" eb="9">
      <t>ヨワ</t>
    </rPh>
    <rPh sb="10" eb="11">
      <t>テン</t>
    </rPh>
    <rPh sb="12" eb="15">
      <t>ダイダイテキ</t>
    </rPh>
    <rPh sb="16" eb="17">
      <t>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</si>
</sst>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@&quot;年&quot;"/>
    <numFmt numFmtId="180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38" fontId="0" fillId="0" borderId="0" xfId="1" applyFont="1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10" fontId="0" fillId="0" borderId="0" xfId="0" applyNumberFormat="1" applyAlignment="1">
      <alignment horizontal="right" vertical="center"/>
    </xf>
    <xf numFmtId="1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B6DD-5194-4DD1-B1CE-4B060E5EB58D}">
  <dimension ref="B1:O15"/>
  <sheetViews>
    <sheetView tabSelected="1" workbookViewId="0">
      <selection activeCell="B15" sqref="B15"/>
    </sheetView>
  </sheetViews>
  <sheetFormatPr defaultRowHeight="18.75" x14ac:dyDescent="0.4"/>
  <cols>
    <col min="1" max="2" width="2.625" customWidth="1"/>
    <col min="3" max="3" width="17.25" bestFit="1" customWidth="1"/>
    <col min="5" max="5" width="2.625" customWidth="1"/>
    <col min="6" max="6" width="15.125" bestFit="1" customWidth="1"/>
    <col min="9" max="9" width="2.625" customWidth="1"/>
    <col min="10" max="10" width="17.25" bestFit="1" customWidth="1"/>
    <col min="12" max="12" width="2.625" customWidth="1"/>
    <col min="13" max="13" width="21.5" customWidth="1"/>
  </cols>
  <sheetData>
    <row r="1" spans="2:15" x14ac:dyDescent="0.4">
      <c r="M1" s="4" t="s">
        <v>13</v>
      </c>
      <c r="N1" s="4"/>
      <c r="O1" s="4"/>
    </row>
    <row r="2" spans="2:15" x14ac:dyDescent="0.4">
      <c r="C2" t="s">
        <v>0</v>
      </c>
      <c r="D2">
        <v>1000</v>
      </c>
      <c r="F2" t="s">
        <v>7</v>
      </c>
      <c r="G2" s="1" t="s">
        <v>10</v>
      </c>
      <c r="J2" t="s">
        <v>1</v>
      </c>
      <c r="M2" t="s">
        <v>14</v>
      </c>
      <c r="N2" s="5">
        <f>(G3-G5)/G4</f>
        <v>0.19999999999999998</v>
      </c>
    </row>
    <row r="3" spans="2:15" x14ac:dyDescent="0.4">
      <c r="C3" t="s">
        <v>12</v>
      </c>
      <c r="D3" s="3">
        <f>$D$2*(1+$G$3)^G2</f>
        <v>1485.9473959783543</v>
      </c>
      <c r="F3" t="s">
        <v>8</v>
      </c>
      <c r="G3" s="6">
        <v>0.02</v>
      </c>
      <c r="H3" s="2" t="s">
        <v>11</v>
      </c>
      <c r="J3" t="s">
        <v>2</v>
      </c>
      <c r="M3" t="s">
        <v>9</v>
      </c>
      <c r="N3" s="7">
        <f>G4</f>
        <v>0.1</v>
      </c>
    </row>
    <row r="4" spans="2:15" x14ac:dyDescent="0.4">
      <c r="F4" t="s">
        <v>9</v>
      </c>
      <c r="G4" s="6">
        <v>0.1</v>
      </c>
      <c r="H4" s="2" t="s">
        <v>11</v>
      </c>
      <c r="J4" t="s">
        <v>3</v>
      </c>
      <c r="M4" t="s">
        <v>15</v>
      </c>
    </row>
    <row r="5" spans="2:15" x14ac:dyDescent="0.4">
      <c r="F5" t="s">
        <v>17</v>
      </c>
      <c r="G5" s="7">
        <v>0</v>
      </c>
      <c r="H5" s="2" t="s">
        <v>11</v>
      </c>
      <c r="J5" t="s">
        <v>4</v>
      </c>
      <c r="M5" t="s">
        <v>16</v>
      </c>
    </row>
    <row r="6" spans="2:15" x14ac:dyDescent="0.4">
      <c r="J6" t="s">
        <v>5</v>
      </c>
    </row>
    <row r="7" spans="2:15" x14ac:dyDescent="0.4">
      <c r="J7" t="s">
        <v>6</v>
      </c>
      <c r="M7" s="4" t="s">
        <v>18</v>
      </c>
      <c r="N7" s="4"/>
    </row>
    <row r="8" spans="2:15" x14ac:dyDescent="0.4">
      <c r="M8" t="s">
        <v>15</v>
      </c>
    </row>
    <row r="9" spans="2:15" x14ac:dyDescent="0.4">
      <c r="M9" t="s">
        <v>16</v>
      </c>
    </row>
    <row r="10" spans="2:15" x14ac:dyDescent="0.4">
      <c r="M10" t="s">
        <v>19</v>
      </c>
    </row>
    <row r="11" spans="2:15" x14ac:dyDescent="0.4">
      <c r="M11" t="s">
        <v>20</v>
      </c>
    </row>
    <row r="13" spans="2:15" x14ac:dyDescent="0.4">
      <c r="B13" t="s">
        <v>21</v>
      </c>
      <c r="C13" t="s">
        <v>22</v>
      </c>
    </row>
    <row r="14" spans="2:15" x14ac:dyDescent="0.4">
      <c r="B14" t="s">
        <v>21</v>
      </c>
      <c r="C14" t="s">
        <v>23</v>
      </c>
    </row>
    <row r="15" spans="2:15" x14ac:dyDescent="0.4">
      <c r="B15" t="s">
        <v>21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西村翼</dc:creator>
  <cp:lastModifiedBy>西村翼</cp:lastModifiedBy>
  <dcterms:created xsi:type="dcterms:W3CDTF">2022-07-26T13:52:33Z</dcterms:created>
  <dcterms:modified xsi:type="dcterms:W3CDTF">2022-07-26T14:32:34Z</dcterms:modified>
</cp:coreProperties>
</file>