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aryan\Desktop\Excel Project 2\"/>
    </mc:Choice>
  </mc:AlternateContent>
  <xr:revisionPtr revIDLastSave="0" documentId="13_ncr:1_{5A250A35-CC77-40F3-9172-62C47C888EE5}" xr6:coauthVersionLast="47" xr6:coauthVersionMax="47" xr10:uidLastSave="{00000000-0000-0000-0000-000000000000}"/>
  <bookViews>
    <workbookView xWindow="-108" yWindow="-108" windowWidth="23256" windowHeight="12576" xr2:uid="{9330461E-8881-488D-8120-8BBE6A90EA37}"/>
  </bookViews>
  <sheets>
    <sheet name="Dashboard" sheetId="4" r:id="rId1"/>
    <sheet name="Pivot Report" sheetId="1" r:id="rId2"/>
    <sheet name="ER No. of Patient" sheetId="5" r:id="rId3"/>
    <sheet name="ER Average Wait Time" sheetId="6" r:id="rId4"/>
    <sheet name="Patient Satisfaction Score" sheetId="7"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037b553-3bca-4856-a881-cf724ba23454" name="Hospital Emergency Room Data" connection="Query - Hospital Emergency Room Data"/>
          <x15:modelTable id="Calender_Table_fd07a5c5-21c9-4cdf-be5c-96d506301a0a"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9" i="1" l="1"/>
  <c r="U49" i="1"/>
  <c r="T50" i="1"/>
  <c r="U50" i="1"/>
  <c r="S50" i="1"/>
  <c r="S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24F861-359D-4065-80E9-98D8E4BF9323}" name="Query - Calender_Table" description="Connection to the 'Calender_Table' query in the workbook." type="100" refreshedVersion="8" minRefreshableVersion="5">
    <extLst>
      <ext xmlns:x15="http://schemas.microsoft.com/office/spreadsheetml/2010/11/main" uri="{DE250136-89BD-433C-8126-D09CA5730AF9}">
        <x15:connection id="a40d2c37-c355-48f4-a5cc-a3a45e3daa6d"/>
      </ext>
    </extLst>
  </connection>
  <connection id="2" xr16:uid="{005680B6-1321-49D7-9C29-72B67A7FE61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4e19aeb-4e4a-4d8b-95cd-2aca8def576e"/>
      </ext>
    </extLst>
  </connection>
  <connection id="3" xr16:uid="{5BB90798-8B7A-4293-8BB0-A4A8532772B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<sst xmlns="http://schemas.openxmlformats.org/spreadsheetml/2006/main" count="156" uniqueCount="74">
  <si>
    <t>Distinct Count of Patient Id</t>
  </si>
  <si>
    <t>Average of Patient Waittime</t>
  </si>
  <si>
    <t>No. of patients</t>
  </si>
  <si>
    <t>Average of Patient Satisfaction Score</t>
  </si>
  <si>
    <t>Row Labels</t>
  </si>
  <si>
    <t>Grand Total</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</si>
  <si>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</si>
  <si>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</si>
  <si>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</si>
  <si>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</si>
  <si>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</si>
  <si>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</si>
  <si>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</si>
  <si>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</si>
  <si>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</si>
  <si>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</si>
  <si>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</si>
  <si>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</si>
  <si>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</si>
  <si>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</si>
  <si>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</si>
  <si>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</si>
  <si>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</si>
  <si>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</si>
  <si>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</si>
  <si>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</si>
  <si>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</si>
  <si>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</si>
  <si>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</si>
  <si>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</si>
  <si>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</si>
  <si>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</si>
  <si>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</si>
  <si>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</si>
  <si>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</si>
  <si>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</si>
  <si>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</si>
  <si>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 xml:space="preserve">No. of patients </t>
  </si>
  <si>
    <t>average wait time</t>
  </si>
  <si>
    <t>Count of Patient Admission Flag</t>
  </si>
  <si>
    <t>Admitted</t>
  </si>
  <si>
    <t>Not Admitted</t>
  </si>
  <si>
    <t>Count of Patient Admission Flag2</t>
  </si>
  <si>
    <t xml:space="preserve">Admission Status </t>
  </si>
  <si>
    <t>Patients</t>
  </si>
  <si>
    <t>%  of Total</t>
  </si>
  <si>
    <t>Status in %</t>
  </si>
  <si>
    <t>Male</t>
  </si>
  <si>
    <t>None</t>
  </si>
  <si>
    <t>20-29</t>
  </si>
  <si>
    <t>Delay</t>
  </si>
  <si>
    <t>70-79</t>
  </si>
  <si>
    <t>10-19</t>
  </si>
  <si>
    <t>Ontime</t>
  </si>
  <si>
    <t>60-69</t>
  </si>
  <si>
    <t>30-39</t>
  </si>
  <si>
    <t>50-59</t>
  </si>
  <si>
    <t>0-09</t>
  </si>
  <si>
    <t>Female</t>
  </si>
  <si>
    <t>40-49</t>
  </si>
  <si>
    <t>General Practice</t>
  </si>
  <si>
    <t>Orthopedics</t>
  </si>
  <si>
    <t>Physiotherapy</t>
  </si>
  <si>
    <t>Cardiology</t>
  </si>
  <si>
    <t>Neurology</t>
  </si>
  <si>
    <t>Gastroenterology</t>
  </si>
  <si>
    <t>Renal</t>
  </si>
  <si>
    <t>Count of Age Group</t>
  </si>
  <si>
    <t>age group analysis</t>
  </si>
  <si>
    <t>Count of Patient Attend Status</t>
  </si>
  <si>
    <t>Count of Patient Gender</t>
  </si>
  <si>
    <t>Count of Department Referral</t>
  </si>
  <si>
    <t>2024</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</si>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</sst>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sz val="11"/>
      <color theme="1"/>
      <name val="Aptos Narrow"/>
      <family val="2"/>
      <scheme val="minor"/>
    </font>
    <font>
      <b/>
      <sz val="12"/>
      <color theme="1"/>
      <name val="Aptos Narrow"/>
      <family val="2"/>
      <scheme val="minor"/>
    </font>
    <font>
      <b/>
      <sz val="12"/>
      <color theme="0"/>
      <name val="Aptos Narrow"/>
      <family val="2"/>
      <scheme val="minor"/>
    </font>
  </fonts>
  <fills count="5">
    <fill>
      <patternFill patternType="none"/>
    </fill>
    <fill>
      <patternFill patternType="gray125"/>
    </fill>
    <fill>
      <patternFill patternType="solid">
        <fgColor theme="0" tint="-0.499984740745262"/>
        <bgColor indexed="64"/>
      </patternFill>
    </fill>
    <fill>
      <patternFill patternType="solid">
        <fgColor theme="3" tint="0.249977111117893"/>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applyAlignment="1">
      <alignment horizontal="center" vertical="center"/>
    </xf>
    <xf numFmtId="0" fontId="0" fillId="0" borderId="0" xfId="0" applyNumberFormat="1" applyAlignment="1">
      <alignment horizontal="center" vertical="center"/>
    </xf>
    <xf numFmtId="2" fontId="0" fillId="0" borderId="0" xfId="0" applyNumberFormat="1" applyAlignment="1">
      <alignment horizontal="center" vertical="center"/>
    </xf>
    <xf numFmtId="0" fontId="0" fillId="2" borderId="0" xfId="0" applyFill="1"/>
    <xf numFmtId="0" fontId="0" fillId="0" borderId="0" xfId="0" pivotButton="1" applyAlignment="1">
      <alignment horizontal="center" vertical="center"/>
    </xf>
    <xf numFmtId="1" fontId="0" fillId="0" borderId="0" xfId="0" applyNumberFormat="1" applyAlignment="1">
      <alignment horizontal="center" vertical="center"/>
    </xf>
    <xf numFmtId="10" fontId="0" fillId="0" borderId="0" xfId="0" applyNumberFormat="1" applyAlignment="1">
      <alignment horizontal="center" vertical="center"/>
    </xf>
    <xf numFmtId="0" fontId="3" fillId="3" borderId="0" xfId="0" applyFont="1" applyFill="1" applyAlignment="1">
      <alignment horizontal="center" vertical="center"/>
    </xf>
    <xf numFmtId="0" fontId="2" fillId="4" borderId="0" xfId="0" applyFont="1" applyFill="1" applyAlignment="1">
      <alignment horizontal="center" vertical="center"/>
    </xf>
    <xf numFmtId="9" fontId="2" fillId="4" borderId="0" xfId="1" applyFont="1" applyFill="1" applyAlignment="1">
      <alignment horizontal="center" vertical="center"/>
    </xf>
    <xf numFmtId="0" fontId="0" fillId="4" borderId="0" xfId="0" applyFill="1"/>
  </cellXfs>
  <cellStyles count="2">
    <cellStyle name="Normal" xfId="0" builtinId="0"/>
    <cellStyle name="Percent" xfId="1" builtinId="5"/>
  </cellStyles>
  <dxfs count="91">
    <dxf>
      <numFmt numFmtId="1" formatCode="0"/>
    </dxf>
    <dxf>
      <alignment horizontal="center"/>
    </dxf>
    <dxf>
      <alignment horizontal="center"/>
    </dxf>
    <dxf>
      <alignment horizontal="center"/>
    </dxf>
    <dxf>
      <alignment vertical="center"/>
    </dxf>
    <dxf>
      <alignment vertical="center"/>
    </dxf>
    <dxf>
      <alignment vertical="center"/>
    </dxf>
    <dxf>
      <numFmt numFmtId="2" formatCode="0.00"/>
    </dxf>
    <dxf>
      <numFmt numFmtId="1" formatCode="0"/>
    </dxf>
    <dxf>
      <alignment horizontal="center"/>
    </dxf>
    <dxf>
      <alignment horizontal="center"/>
    </dxf>
    <dxf>
      <alignment horizontal="center"/>
    </dxf>
    <dxf>
      <alignment vertical="center"/>
    </dxf>
    <dxf>
      <alignment vertical="center"/>
    </dxf>
    <dxf>
      <alignment vertical="center"/>
    </dxf>
    <dxf>
      <numFmt numFmtId="2" formatCode="0.00"/>
    </dxf>
    <dxf>
      <alignment horizontal="center"/>
    </dxf>
    <dxf>
      <alignment horizontal="center"/>
    </dxf>
    <dxf>
      <alignment horizontal="center"/>
    </dxf>
    <dxf>
      <alignment vertical="center"/>
    </dxf>
    <dxf>
      <alignment vertical="center"/>
    </dxf>
    <dxf>
      <alignment vertical="center"/>
    </dxf>
    <dxf>
      <numFmt numFmtId="2" formatCode="0.00"/>
    </dxf>
    <dxf>
      <numFmt numFmtId="2" formatCode="0.00"/>
    </dxf>
    <dxf>
      <alignment horizontal="center"/>
    </dxf>
    <dxf>
      <alignment horizontal="center"/>
    </dxf>
    <dxf>
      <alignment horizontal="center"/>
    </dxf>
    <dxf>
      <alignment vertical="center"/>
    </dxf>
    <dxf>
      <alignment vertical="center"/>
    </dxf>
    <dxf>
      <alignment vertical="center"/>
    </dxf>
    <dxf>
      <numFmt numFmtId="1" formatCode="0"/>
    </dxf>
    <dxf>
      <alignment horizontal="center"/>
    </dxf>
    <dxf>
      <alignment horizontal="center"/>
    </dxf>
    <dxf>
      <alignment horizontal="center"/>
    </dxf>
    <dxf>
      <alignment vertical="center"/>
    </dxf>
    <dxf>
      <alignment vertical="center"/>
    </dxf>
    <dxf>
      <alignment vertical="center"/>
    </dxf>
    <dxf>
      <numFmt numFmtId="2" formatCode="0.00"/>
    </dxf>
    <dxf>
      <numFmt numFmtId="2" formatCode="0.00"/>
    </dxf>
    <dxf>
      <alignment horizontal="center"/>
    </dxf>
    <dxf>
      <alignment horizontal="center"/>
    </dxf>
    <dxf>
      <alignment horizontal="center"/>
    </dxf>
    <dxf>
      <alignment vertical="center"/>
    </dxf>
    <dxf>
      <alignment vertical="center"/>
    </dxf>
    <dxf>
      <alignment vertical="center"/>
    </dxf>
    <dxf>
      <alignment horizontal="center"/>
    </dxf>
    <dxf>
      <alignment horizontal="center"/>
    </dxf>
    <dxf>
      <alignment horizontal="center"/>
    </dxf>
    <dxf>
      <alignment vertical="center"/>
    </dxf>
    <dxf>
      <alignment vertical="center"/>
    </dxf>
    <dxf>
      <alignment vertical="center"/>
    </dxf>
    <dxf>
      <numFmt numFmtId="1" formatCode="0"/>
    </dxf>
    <dxf>
      <alignment horizontal="center"/>
    </dxf>
    <dxf>
      <alignment horizontal="center"/>
    </dxf>
    <dxf>
      <alignment horizontal="center"/>
    </dxf>
    <dxf>
      <alignment vertical="center"/>
    </dxf>
    <dxf>
      <alignment vertical="center"/>
    </dxf>
    <dxf>
      <alignment vertical="center"/>
    </dxf>
    <dxf>
      <numFmt numFmtId="2" formatCode="0.00"/>
    </dxf>
    <dxf>
      <alignment horizontal="center"/>
    </dxf>
    <dxf>
      <alignment horizontal="center"/>
    </dxf>
    <dxf>
      <alignment horizontal="center"/>
    </dxf>
    <dxf>
      <alignment vertical="center"/>
    </dxf>
    <dxf>
      <alignment vertical="center"/>
    </dxf>
    <dxf>
      <alignment vertical="center"/>
    </dxf>
    <dxf>
      <numFmt numFmtId="1" formatCode="0"/>
    </dxf>
    <dxf>
      <alignment horizontal="center"/>
    </dxf>
    <dxf>
      <alignment horizontal="center"/>
    </dxf>
    <dxf>
      <alignment horizontal="center"/>
    </dxf>
    <dxf>
      <alignment vertical="center"/>
    </dxf>
    <dxf>
      <alignment vertical="center"/>
    </dxf>
    <dxf>
      <alignment vertical="center"/>
    </dxf>
    <dxf>
      <numFmt numFmtId="2" formatCode="0.00"/>
    </dxf>
    <dxf>
      <numFmt numFmtId="14" formatCode="0.00%"/>
    </dxf>
    <dxf>
      <numFmt numFmtId="1" formatCode="0"/>
    </dxf>
    <dxf>
      <alignment horizontal="center"/>
    </dxf>
    <dxf>
      <alignment horizontal="center"/>
    </dxf>
    <dxf>
      <alignment horizontal="center"/>
    </dxf>
    <dxf>
      <alignment vertical="center"/>
    </dxf>
    <dxf>
      <alignment vertical="center"/>
    </dxf>
    <dxf>
      <alignment vertical="center"/>
    </dxf>
    <dxf>
      <numFmt numFmtId="2" formatCode="0.00"/>
    </dxf>
    <dxf>
      <alignment horizontal="center"/>
    </dxf>
    <dxf>
      <alignment horizontal="center"/>
    </dxf>
    <dxf>
      <alignment horizontal="center"/>
    </dxf>
    <dxf>
      <alignment vertical="center"/>
    </dxf>
    <dxf>
      <alignment vertical="center"/>
    </dxf>
    <dxf>
      <alignment vertical="center"/>
    </dxf>
    <dxf>
      <numFmt numFmtId="2" formatCode="0.00"/>
    </dxf>
    <dxf>
      <font>
        <b/>
        <color theme="1"/>
      </font>
      <border>
        <bottom style="thin">
          <color theme="5"/>
        </bottom>
        <vertical/>
        <horizontal/>
      </border>
    </dxf>
    <dxf>
      <font>
        <b/>
        <i val="0"/>
        <sz val="14"/>
        <color theme="1"/>
      </font>
      <fill>
        <patternFill patternType="none">
          <bgColor auto="1"/>
        </patternFill>
      </fill>
      <border diagonalUp="0" diagonalDown="0">
        <left/>
        <right/>
        <top/>
        <bottom/>
        <vertical/>
        <horizontal/>
      </border>
    </dxf>
  </dxfs>
  <tableStyles count="1" defaultTableStyle="TableStyleMedium2" defaultPivotStyle="PivotStyleLight16">
    <tableStyle name="mystyle" pivot="0" table="0" count="10" xr9:uid="{C8642D82-874E-40B2-B475-F496A29A45D8}">
      <tableStyleElement type="wholeTable" dxfId="90"/>
      <tableStyleElement type="headerRow" dxfId="8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[NewBookPro.xlsx]Pivot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1537879798923426E-2"/>
          <c:w val="1"/>
          <c:h val="0.91635526491391961"/>
        </c:manualLayout>
      </c:layout>
      <c:areaChart>
        <c:grouping val="standard"/>
        <c:varyColors val="0"/>
        <c:ser>
          <c:idx val="0"/>
          <c:order val="0"/>
          <c:tx>
            <c:strRef>
              <c:f>'Pivot Report'!$F$4</c:f>
              <c:strCache>
                <c:ptCount val="1"/>
                <c:pt idx="0">
                  <c:v>Total</c:v>
                </c:pt>
              </c:strCache>
            </c:strRef>
          </c:tx>
          <c:spPr>
            <a:solidFill>
              <a:schemeClr val="accent1"/>
            </a:solidFill>
            <a:ln w="25400">
              <a:noFill/>
            </a:ln>
            <a:effectLst/>
          </c:spPr>
          <c:cat>
            <c:strRef>
              <c:f>'Pivot Report'!$E$5:$E$36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Report'!$F$5:$F$36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4-0106-43CE-8F79-9F65CDAF4342}"/>
            </c:ext>
          </c:extLst>
        </c:ser>
        <c:dLbls>
          <c:showLegendKey val="0"/>
          <c:showVal val="0"/>
          <c:showCatName val="0"/>
          <c:showSerName val="0"/>
          <c:showPercent val="0"/>
          <c:showBubbleSize val="0"/>
        </c:dLbls>
        <c:axId val="1771058175"/>
        <c:axId val="1771055775"/>
      </c:areaChart>
      <c:catAx>
        <c:axId val="1771058175"/>
        <c:scaling>
          <c:orientation val="minMax"/>
        </c:scaling>
        <c:delete val="1"/>
        <c:axPos val="b"/>
        <c:numFmt formatCode="General" sourceLinked="1"/>
        <c:majorTickMark val="out"/>
        <c:minorTickMark val="none"/>
        <c:tickLblPos val="nextTo"/>
        <c:crossAx val="1771055775"/>
        <c:crosses val="autoZero"/>
        <c:auto val="1"/>
        <c:lblAlgn val="ctr"/>
        <c:lblOffset val="100"/>
        <c:noMultiLvlLbl val="0"/>
      </c:catAx>
      <c:valAx>
        <c:axId val="1771055775"/>
        <c:scaling>
          <c:orientation val="minMax"/>
        </c:scaling>
        <c:delete val="1"/>
        <c:axPos val="l"/>
        <c:numFmt formatCode="General" sourceLinked="1"/>
        <c:majorTickMark val="none"/>
        <c:minorTickMark val="none"/>
        <c:tickLblPos val="nextTo"/>
        <c:crossAx val="17710581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[NewBookPro.xlsx]Pivot Report!PivotTable5</c:name>
    <c:fmtId val="13"/>
  </c:pivotSource>
  <c:chart>
    <c:autoTitleDeleted val="1"/>
    <c:pivotFmts>
      <c:pivotFmt>
        <c:idx val="0"/>
      </c:pivotFmt>
      <c:pivotFmt>
        <c:idx val="1"/>
      </c:pivotFmt>
      <c:pivotFmt>
        <c:idx val="2"/>
      </c:pivotFmt>
      <c:pivotFmt>
        <c:idx val="3"/>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922635851992977E-2"/>
          <c:y val="0.1182053160170721"/>
          <c:w val="0.86145941350903921"/>
          <c:h val="0.60710633442733786"/>
        </c:manualLayout>
      </c:layout>
      <c:areaChart>
        <c:grouping val="standard"/>
        <c:varyColors val="0"/>
        <c:ser>
          <c:idx val="0"/>
          <c:order val="0"/>
          <c:tx>
            <c:strRef>
              <c:f>'Pivot Report'!$J$4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Report'!$I$5:$I$36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Report'!$J$5:$J$36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6-DD89-4933-A7B9-A8F96CB42780}"/>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54718159"/>
        <c:axId val="366992063"/>
      </c:areaChart>
      <c:catAx>
        <c:axId val="35471815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2700000" spcFirstLastPara="1" vertOverflow="ellipsis" wrap="square" anchor="t" anchorCtr="0"/>
          <a:lstStyle/>
          <a:p>
            <a:pPr>
              <a:defRPr sz="900" b="1" i="0" u="none" strike="noStrike" kern="1200" cap="all" baseline="0">
                <a:solidFill>
                  <a:schemeClr val="lt1">
                    <a:lumMod val="85000"/>
                  </a:schemeClr>
                </a:solidFill>
                <a:latin typeface="+mn-lt"/>
                <a:ea typeface="+mn-ea"/>
                <a:cs typeface="+mn-cs"/>
              </a:defRPr>
            </a:pPr>
            <a:endParaRPr lang="en-US"/>
          </a:p>
        </c:txPr>
        <c:crossAx val="366992063"/>
        <c:crosses val="autoZero"/>
        <c:auto val="1"/>
        <c:lblAlgn val="ctr"/>
        <c:lblOffset val="100"/>
        <c:noMultiLvlLbl val="0"/>
      </c:catAx>
      <c:valAx>
        <c:axId val="36699206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47181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[NewBookPro.xlsx]Pivot Report!PivotTable6</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193343673450497E-2"/>
          <c:y val="0.11839145106861644"/>
          <c:w val="0.87090322410139265"/>
          <c:h val="0.62005272778402687"/>
        </c:manualLayout>
      </c:layout>
      <c:areaChart>
        <c:grouping val="standard"/>
        <c:varyColors val="0"/>
        <c:ser>
          <c:idx val="0"/>
          <c:order val="0"/>
          <c:tx>
            <c:strRef>
              <c:f>'Pivot Report'!$N$4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Report'!$M$5:$M$36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Report'!$N$5:$N$36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4-A1EE-404F-B413-DFF35BD48CC9}"/>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299258959"/>
        <c:axId val="299256559"/>
      </c:areaChart>
      <c:catAx>
        <c:axId val="29925895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27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99256559"/>
        <c:crosses val="autoZero"/>
        <c:auto val="1"/>
        <c:lblAlgn val="ctr"/>
        <c:lblOffset val="100"/>
        <c:noMultiLvlLbl val="0"/>
      </c:catAx>
      <c:valAx>
        <c:axId val="29925655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92589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[NewBookPro.xlsx]Pivot Report!PivotTable5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6099182787173275"/>
          <c:w val="1"/>
          <c:h val="0.83900817212826728"/>
        </c:manualLayout>
      </c:layout>
      <c:areaChart>
        <c:grouping val="standard"/>
        <c:varyColors val="0"/>
        <c:ser>
          <c:idx val="0"/>
          <c:order val="0"/>
          <c:tx>
            <c:strRef>
              <c:f>'Pivot Report'!$J$4</c:f>
              <c:strCache>
                <c:ptCount val="1"/>
                <c:pt idx="0">
                  <c:v>Total</c:v>
                </c:pt>
              </c:strCache>
            </c:strRef>
          </c:tx>
          <c:spPr>
            <a:solidFill>
              <a:schemeClr val="accent1"/>
            </a:solidFill>
            <a:ln w="25400">
              <a:noFill/>
            </a:ln>
            <a:effectLst/>
          </c:spPr>
          <c:cat>
            <c:strRef>
              <c:f>'Pivot Report'!$I$5:$I$36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Report'!$J$5:$J$36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5-5C74-4015-A9C7-8457AAD0EE72}"/>
            </c:ext>
          </c:extLst>
        </c:ser>
        <c:dLbls>
          <c:showLegendKey val="0"/>
          <c:showVal val="0"/>
          <c:showCatName val="0"/>
          <c:showSerName val="0"/>
          <c:showPercent val="0"/>
          <c:showBubbleSize val="0"/>
        </c:dLbls>
        <c:axId val="354718159"/>
        <c:axId val="366992063"/>
      </c:areaChart>
      <c:catAx>
        <c:axId val="354718159"/>
        <c:scaling>
          <c:orientation val="minMax"/>
        </c:scaling>
        <c:delete val="1"/>
        <c:axPos val="b"/>
        <c:numFmt formatCode="General" sourceLinked="1"/>
        <c:majorTickMark val="out"/>
        <c:minorTickMark val="none"/>
        <c:tickLblPos val="nextTo"/>
        <c:crossAx val="366992063"/>
        <c:crosses val="autoZero"/>
        <c:auto val="1"/>
        <c:lblAlgn val="ctr"/>
        <c:lblOffset val="100"/>
        <c:noMultiLvlLbl val="0"/>
      </c:catAx>
      <c:valAx>
        <c:axId val="366992063"/>
        <c:scaling>
          <c:orientation val="minMax"/>
        </c:scaling>
        <c:delete val="1"/>
        <c:axPos val="l"/>
        <c:numFmt formatCode="0.00" sourceLinked="1"/>
        <c:majorTickMark val="none"/>
        <c:minorTickMark val="none"/>
        <c:tickLblPos val="nextTo"/>
        <c:crossAx val="3547181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[NewBookPro.xlsx]Pivot Report!PivotTable6</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837764844611815"/>
          <c:w val="1"/>
          <c:h val="0.81622351553881856"/>
        </c:manualLayout>
      </c:layout>
      <c:areaChart>
        <c:grouping val="standard"/>
        <c:varyColors val="0"/>
        <c:ser>
          <c:idx val="0"/>
          <c:order val="0"/>
          <c:tx>
            <c:strRef>
              <c:f>'Pivot Report'!$N$4</c:f>
              <c:strCache>
                <c:ptCount val="1"/>
                <c:pt idx="0">
                  <c:v>Total</c:v>
                </c:pt>
              </c:strCache>
            </c:strRef>
          </c:tx>
          <c:spPr>
            <a:solidFill>
              <a:schemeClr val="accent1"/>
            </a:solidFill>
            <a:ln w="25400">
              <a:noFill/>
            </a:ln>
            <a:effectLst/>
          </c:spPr>
          <c:cat>
            <c:strRef>
              <c:f>'Pivot Report'!$M$5:$M$36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Report'!$N$5:$N$36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5-08C9-4662-9E12-52F461F6C21E}"/>
            </c:ext>
          </c:extLst>
        </c:ser>
        <c:dLbls>
          <c:showLegendKey val="0"/>
          <c:showVal val="0"/>
          <c:showCatName val="0"/>
          <c:showSerName val="0"/>
          <c:showPercent val="0"/>
          <c:showBubbleSize val="0"/>
        </c:dLbls>
        <c:axId val="299258959"/>
        <c:axId val="299256559"/>
      </c:areaChart>
      <c:catAx>
        <c:axId val="299258959"/>
        <c:scaling>
          <c:orientation val="minMax"/>
        </c:scaling>
        <c:delete val="1"/>
        <c:axPos val="b"/>
        <c:numFmt formatCode="General" sourceLinked="1"/>
        <c:majorTickMark val="out"/>
        <c:minorTickMark val="none"/>
        <c:tickLblPos val="nextTo"/>
        <c:crossAx val="299256559"/>
        <c:crosses val="autoZero"/>
        <c:auto val="1"/>
        <c:lblAlgn val="ctr"/>
        <c:lblOffset val="100"/>
        <c:noMultiLvlLbl val="0"/>
      </c:catAx>
      <c:valAx>
        <c:axId val="299256559"/>
        <c:scaling>
          <c:orientation val="minMax"/>
        </c:scaling>
        <c:delete val="1"/>
        <c:axPos val="l"/>
        <c:numFmt formatCode="0.00" sourceLinked="1"/>
        <c:majorTickMark val="none"/>
        <c:minorTickMark val="none"/>
        <c:tickLblPos val="nextTo"/>
        <c:crossAx val="2992589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[NewBookPro.xlsx]Pivot Report!PivotTable8</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807521632611464E-2"/>
          <c:y val="0.23469420096072896"/>
          <c:w val="0.90055278284389206"/>
          <c:h val="0.51902292873768152"/>
        </c:manualLayout>
      </c:layout>
      <c:barChart>
        <c:barDir val="col"/>
        <c:grouping val="clustered"/>
        <c:varyColors val="0"/>
        <c:ser>
          <c:idx val="0"/>
          <c:order val="0"/>
          <c:tx>
            <c:strRef>
              <c:f>'Pivot Report'!$B$52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Report'!$A$53:$A$61</c:f>
              <c:strCache>
                <c:ptCount val="8"/>
                <c:pt idx="0">
                  <c:v>0-09</c:v>
                </c:pt>
                <c:pt idx="1">
                  <c:v>10-19</c:v>
                </c:pt>
                <c:pt idx="2">
                  <c:v>20-29</c:v>
                </c:pt>
                <c:pt idx="3">
                  <c:v>30-39</c:v>
                </c:pt>
                <c:pt idx="4">
                  <c:v>40-49</c:v>
                </c:pt>
                <c:pt idx="5">
                  <c:v>50-59</c:v>
                </c:pt>
                <c:pt idx="6">
                  <c:v>60-69</c:v>
                </c:pt>
                <c:pt idx="7">
                  <c:v>70-79</c:v>
                </c:pt>
              </c:strCache>
            </c:strRef>
          </c:cat>
          <c:val>
            <c:numRef>
              <c:f>'Pivot Report'!$B$53:$B$61</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5-7F96-4C7E-BEAE-FCC9DB2FDE91}"/>
            </c:ext>
          </c:extLst>
        </c:ser>
        <c:dLbls>
          <c:showLegendKey val="0"/>
          <c:showVal val="0"/>
          <c:showCatName val="0"/>
          <c:showSerName val="0"/>
          <c:showPercent val="0"/>
          <c:showBubbleSize val="0"/>
        </c:dLbls>
        <c:gapWidth val="100"/>
        <c:overlap val="-24"/>
        <c:axId val="1330830543"/>
        <c:axId val="1330840623"/>
      </c:barChart>
      <c:catAx>
        <c:axId val="133083054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0840623"/>
        <c:crosses val="autoZero"/>
        <c:auto val="1"/>
        <c:lblAlgn val="ctr"/>
        <c:lblOffset val="100"/>
        <c:noMultiLvlLbl val="0"/>
      </c:catAx>
      <c:valAx>
        <c:axId val="1330840623"/>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083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[NewBookPro.xlsx]Pivot Report!PivotTable9</c:name>
    <c:fmtId val="15"/>
  </c:pivotSource>
  <c:chart>
    <c:autoTitleDeleted val="1"/>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layout>
            <c:manualLayout>
              <c:x val="0.14594553805774277"/>
              <c:y val="7.2150408282297962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2"/>
        <c:dLbl>
          <c:idx val="0"/>
          <c:layout>
            <c:manualLayout>
              <c:x val="-0.14594553805774277"/>
              <c:y val="-8.1409667541557387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0.14594553805774277"/>
              <c:y val="-8.1409667541557387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
        <c:dLbl>
          <c:idx val="0"/>
          <c:layout>
            <c:manualLayout>
              <c:x val="0.14594553805774277"/>
              <c:y val="7.2150408282297962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25958164622249802"/>
              <c:y val="-0.1161317074948964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90B7F4E-4556-427B-83EA-040D0BF8D562}" type="PERCENTAGE">
                  <a:rPr lang="en-US" sz="1200">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0.24334788690566225"/>
              <c:y val="5.478911490230393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2FB8B97-D4FC-46F3-AB33-4C70A3F7BE68}" type="PERCENTAGE">
                  <a:rPr lang="en-US" sz="1200">
                    <a:solidFill>
                      <a:schemeClr val="bg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4160354603250758"/>
          <c:y val="0.22633101851851853"/>
          <c:w val="0.7177243870157255"/>
          <c:h val="0.77366894859792013"/>
        </c:manualLayout>
      </c:layout>
      <c:pieChart>
        <c:varyColors val="1"/>
        <c:ser>
          <c:idx val="0"/>
          <c:order val="0"/>
          <c:tx>
            <c:strRef>
              <c:f>'Pivot Report'!$B$66</c:f>
              <c:strCache>
                <c:ptCount val="1"/>
                <c:pt idx="0">
                  <c:v>Total</c:v>
                </c:pt>
              </c:strCache>
            </c:strRef>
          </c:tx>
          <c:spPr>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304-43CE-A48B-48B2ED47BBC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1304-43CE-A48B-48B2ED47BBC1}"/>
              </c:ext>
            </c:extLst>
          </c:dPt>
          <c:dLbls>
            <c:dLbl>
              <c:idx val="0"/>
              <c:layout>
                <c:manualLayout>
                  <c:x val="-0.25958164622249802"/>
                  <c:y val="-0.11613170749489647"/>
                </c:manualLayout>
              </c:layout>
              <c:tx>
                <c:rich>
                  <a:bodyPr/>
                  <a:lstStyle/>
                  <a:p>
                    <a:fld id="{390B7F4E-4556-427B-83EA-040D0BF8D562}" type="PERCENTAGE">
                      <a:rPr lang="en-US" sz="1200">
                        <a:solidFill>
                          <a:schemeClr val="bg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304-43CE-A48B-48B2ED47BBC1}"/>
                </c:ext>
              </c:extLst>
            </c:dLbl>
            <c:dLbl>
              <c:idx val="1"/>
              <c:layout>
                <c:manualLayout>
                  <c:x val="0.24334788690566225"/>
                  <c:y val="5.4789114902303933E-2"/>
                </c:manualLayout>
              </c:layout>
              <c:tx>
                <c:rich>
                  <a:bodyPr/>
                  <a:lstStyle/>
                  <a:p>
                    <a:fld id="{72FB8B97-D4FC-46F3-AB33-4C70A3F7BE68}" type="PERCENTAGE">
                      <a:rPr lang="en-US" sz="1200">
                        <a:solidFill>
                          <a:schemeClr val="bg1"/>
                        </a:solidFill>
                      </a:rPr>
                      <a:pPr/>
                      <a:t>[PERCENTAGE]</a:t>
                    </a:fld>
                    <a:endParaRPr lang="en-IN"/>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304-43CE-A48B-48B2ED47BB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Report'!$A$67:$A$69</c:f>
              <c:strCache>
                <c:ptCount val="2"/>
                <c:pt idx="0">
                  <c:v>Delay</c:v>
                </c:pt>
                <c:pt idx="1">
                  <c:v>Ontime</c:v>
                </c:pt>
              </c:strCache>
            </c:strRef>
          </c:cat>
          <c:val>
            <c:numRef>
              <c:f>'Pivot Report'!$B$67:$B$69</c:f>
              <c:numCache>
                <c:formatCode>0</c:formatCode>
                <c:ptCount val="2"/>
                <c:pt idx="0">
                  <c:v>316</c:v>
                </c:pt>
                <c:pt idx="1">
                  <c:v>197</c:v>
                </c:pt>
              </c:numCache>
            </c:numRef>
          </c:val>
          <c:extLst>
            <c:ext xmlns:c16="http://schemas.microsoft.com/office/drawing/2014/chart" uri="{C3380CC4-5D6E-409C-BE32-E72D297353CC}">
              <c16:uniqueId val="{0000000B-1ADF-4207-9D4A-17195A49A32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8758388511095206"/>
          <c:y val="2.0002976432069702E-2"/>
          <c:w val="0.45334608387019804"/>
          <c:h val="0.1702765018955963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[NewBookPro.xlsx]Pivot Report!PivotTable10</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9090632958713985"/>
          <c:y val="0.22046485260770979"/>
          <c:w val="0.65093966369930767"/>
          <c:h val="0.74614512471655325"/>
        </c:manualLayout>
      </c:layout>
      <c:doughnutChart>
        <c:varyColors val="1"/>
        <c:ser>
          <c:idx val="0"/>
          <c:order val="0"/>
          <c:tx>
            <c:strRef>
              <c:f>'Pivot Report'!$B$75</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B2B9-425F-A233-E3D41C7729CF}"/>
              </c:ext>
            </c:extLst>
          </c:dPt>
          <c:dPt>
            <c:idx val="1"/>
            <c:bubble3D val="0"/>
            <c:spPr>
              <a:solidFill>
                <a:schemeClr val="accent2"/>
              </a:solidFill>
              <a:ln>
                <a:noFill/>
              </a:ln>
              <a:effectLst/>
            </c:spPr>
            <c:extLst>
              <c:ext xmlns:c16="http://schemas.microsoft.com/office/drawing/2014/chart" uri="{C3380CC4-5D6E-409C-BE32-E72D297353CC}">
                <c16:uniqueId val="{00000003-B2B9-425F-A233-E3D41C7729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Report'!$A$76:$A$78</c:f>
              <c:strCache>
                <c:ptCount val="2"/>
                <c:pt idx="0">
                  <c:v>Female</c:v>
                </c:pt>
                <c:pt idx="1">
                  <c:v>Male</c:v>
                </c:pt>
              </c:strCache>
            </c:strRef>
          </c:cat>
          <c:val>
            <c:numRef>
              <c:f>'Pivot Report'!$B$76:$B$78</c:f>
              <c:numCache>
                <c:formatCode>0</c:formatCode>
                <c:ptCount val="2"/>
                <c:pt idx="0">
                  <c:v>241</c:v>
                </c:pt>
                <c:pt idx="1">
                  <c:v>272</c:v>
                </c:pt>
              </c:numCache>
            </c:numRef>
          </c:val>
          <c:extLst>
            <c:ext xmlns:c16="http://schemas.microsoft.com/office/drawing/2014/chart" uri="{C3380CC4-5D6E-409C-BE32-E72D297353CC}">
              <c16:uniqueId val="{0000000B-0D2A-4AAF-A805-B0986295A995}"/>
            </c:ext>
          </c:extLst>
        </c:ser>
        <c:dLbls>
          <c:showLegendKey val="0"/>
          <c:showVal val="0"/>
          <c:showCatName val="0"/>
          <c:showSerName val="0"/>
          <c:showPercent val="1"/>
          <c:showBubbleSize val="0"/>
          <c:showLeaderLines val="1"/>
        </c:dLbls>
        <c:firstSliceAng val="0"/>
        <c:holeSize val="55"/>
      </c:doughnutChart>
      <c:spPr>
        <a:noFill/>
        <a:ln>
          <a:noFill/>
        </a:ln>
        <a:effectLst/>
      </c:spPr>
    </c:plotArea>
    <c:legend>
      <c:legendPos val="r"/>
      <c:layout>
        <c:manualLayout>
          <c:xMode val="edge"/>
          <c:yMode val="edge"/>
          <c:x val="0.34366535043653662"/>
          <c:y val="2.7130090881496958E-2"/>
          <c:w val="0.36737151179544691"/>
          <c:h val="0.16748933169068153"/>
        </c:manualLayout>
      </c:layout>
      <c:overlay val="0"/>
      <c:spPr>
        <a:solidFill>
          <a:schemeClr val="lt1">
            <a:alpha val="78000"/>
          </a:schemeClr>
        </a:solid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[NewBookPro.xlsx]Pivot Report!PivotTable11</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97862126208584"/>
          <c:y val="5.3492930319193978E-2"/>
          <c:w val="0.78053704825358372"/>
          <c:h val="0.71030861061722128"/>
        </c:manualLayout>
      </c:layout>
      <c:barChart>
        <c:barDir val="bar"/>
        <c:grouping val="clustered"/>
        <c:varyColors val="0"/>
        <c:ser>
          <c:idx val="0"/>
          <c:order val="0"/>
          <c:tx>
            <c:strRef>
              <c:f>'Pivot Report'!$B$83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Report'!$A$84:$A$92</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Report'!$B$84:$B$92</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5-01EF-4778-B215-9C9F8C7D6405}"/>
            </c:ext>
          </c:extLst>
        </c:ser>
        <c:dLbls>
          <c:showLegendKey val="0"/>
          <c:showVal val="0"/>
          <c:showCatName val="0"/>
          <c:showSerName val="0"/>
          <c:showPercent val="0"/>
          <c:showBubbleSize val="0"/>
        </c:dLbls>
        <c:gapWidth val="100"/>
        <c:axId val="1326685087"/>
        <c:axId val="1326701887"/>
      </c:barChart>
      <c:catAx>
        <c:axId val="132668508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mn-lt"/>
                <a:ea typeface="+mn-ea"/>
                <a:cs typeface="+mn-cs"/>
              </a:defRPr>
            </a:pPr>
            <a:endParaRPr lang="en-US"/>
          </a:p>
        </c:txPr>
        <c:crossAx val="1326701887"/>
        <c:crosses val="autoZero"/>
        <c:auto val="1"/>
        <c:lblAlgn val="r"/>
        <c:lblOffset val="100"/>
        <c:noMultiLvlLbl val="0"/>
      </c:catAx>
      <c:valAx>
        <c:axId val="1326701887"/>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32668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[NewBookPro.xlsx]Pivot Report!PivotTable3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dLbl>
          <c:idx val="0"/>
          <c:tx>
            <c:rich>
              <a:bodyPr wrap="square" lIns="38100" tIns="19050" rIns="38100" bIns="19050" anchor="ctr">
                <a:spAutoFit/>
              </a:bodyPr>
              <a:lstStyle/>
              <a:p>
                <a:pPr>
                  <a:defRPr/>
                </a:pPr>
                <a:fld id="{66829874-641C-4654-87C6-10782D96BA33}" type="CELLRANGE">
                  <a:rPr lang="en-US"/>
                  <a:pPr>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wrap="square" lIns="38100" tIns="19050" rIns="38100" bIns="19050" anchor="ctr">
                <a:spAutoFit/>
              </a:bodyPr>
              <a:lstStyle/>
              <a:p>
                <a:pPr>
                  <a:defRPr/>
                </a:pPr>
                <a:fld id="{B76B735E-E209-4C0E-9F37-E836BF78F06C}" type="CELLRANGE">
                  <a:rPr lang="en-US"/>
                  <a:pPr>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
          <c:y val="0"/>
          <c:w val="0.85851570727358573"/>
          <c:h val="1"/>
        </c:manualLayout>
      </c:layout>
      <c:barChart>
        <c:barDir val="bar"/>
        <c:grouping val="clustered"/>
        <c:varyColors val="0"/>
        <c:ser>
          <c:idx val="0"/>
          <c:order val="0"/>
          <c:tx>
            <c:strRef>
              <c:f>'Pivot Report'!$C$42:$C$43</c:f>
              <c:strCache>
                <c:ptCount val="1"/>
                <c:pt idx="0">
                  <c:v>Count of Patient Admission Flag</c:v>
                </c:pt>
              </c:strCache>
            </c:strRef>
          </c:tx>
          <c:spPr>
            <a:solidFill>
              <a:schemeClr val="accent1"/>
            </a:solidFill>
            <a:ln>
              <a:noFill/>
            </a:ln>
            <a:effectLst/>
          </c:spPr>
          <c:invertIfNegative val="0"/>
          <c:dLbls>
            <c:dLbl>
              <c:idx val="0"/>
              <c:tx>
                <c:rich>
                  <a:bodyPr/>
                  <a:lstStyle/>
                  <a:p>
                    <a:fld id="{66829874-641C-4654-87C6-10782D96BA33}"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91E5-47CF-ADA7-FEEEF5D3CDFE}"/>
                </c:ext>
              </c:extLst>
            </c:dLbl>
            <c:dLbl>
              <c:idx val="1"/>
              <c:tx>
                <c:rich>
                  <a:bodyPr/>
                  <a:lstStyle/>
                  <a:p>
                    <a:fld id="{B76B735E-E209-4C0E-9F37-E836BF78F06C}"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1E5-47CF-ADA7-FEEEF5D3CDFE}"/>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Report'!$C$42:$C$43</c:f>
              <c:strCache>
                <c:ptCount val="2"/>
                <c:pt idx="0">
                  <c:v>Admitted</c:v>
                </c:pt>
                <c:pt idx="1">
                  <c:v>Not Admitted</c:v>
                </c:pt>
              </c:strCache>
            </c:strRef>
          </c:cat>
          <c:val>
            <c:numRef>
              <c:f>'Pivot Report'!$C$42:$C$43</c:f>
              <c:numCache>
                <c:formatCode>0</c:formatCode>
                <c:ptCount val="2"/>
                <c:pt idx="0">
                  <c:v>269</c:v>
                </c:pt>
                <c:pt idx="1">
                  <c:v>244</c:v>
                </c:pt>
              </c:numCache>
            </c:numRef>
          </c:val>
          <c:extLst>
            <c:ext xmlns:c15="http://schemas.microsoft.com/office/drawing/2012/chart" uri="{02D57815-91ED-43cb-92C2-25804820EDAC}">
              <c15:datalabelsRange>
                <c15:f>'Pivot Report'!$C$42:$C$43</c15:f>
                <c15:dlblRangeCache>
                  <c:ptCount val="2"/>
                  <c:pt idx="0">
                    <c:v>52.44%</c:v>
                  </c:pt>
                  <c:pt idx="1">
                    <c:v>47.56%</c:v>
                  </c:pt>
                </c15:dlblRangeCache>
              </c15:datalabelsRange>
            </c:ext>
            <c:ext xmlns:c16="http://schemas.microsoft.com/office/drawing/2014/chart" uri="{C3380CC4-5D6E-409C-BE32-E72D297353CC}">
              <c16:uniqueId val="{0000000B-B91A-44E2-A401-FE4ED511AB5B}"/>
            </c:ext>
          </c:extLst>
        </c:ser>
        <c:ser>
          <c:idx val="1"/>
          <c:order val="1"/>
          <c:tx>
            <c:strRef>
              <c:f>'Pivot Report'!$C$42:$C$43</c:f>
              <c:strCache>
                <c:ptCount val="1"/>
                <c:pt idx="0">
                  <c:v>Count of Patient Admission Flag2</c:v>
                </c:pt>
              </c:strCache>
            </c:strRef>
          </c:tx>
          <c:spPr>
            <a:solidFill>
              <a:schemeClr val="accent2"/>
            </a:solidFill>
            <a:ln>
              <a:noFill/>
            </a:ln>
            <a:effectLst/>
          </c:spPr>
          <c:invertIfNegative val="0"/>
          <c:cat>
            <c:strRef>
              <c:f>'Pivot Report'!$C$42:$C$43</c:f>
              <c:strCache>
                <c:ptCount val="2"/>
                <c:pt idx="0">
                  <c:v>Admitted</c:v>
                </c:pt>
                <c:pt idx="1">
                  <c:v>Not Admitted</c:v>
                </c:pt>
              </c:strCache>
            </c:strRef>
          </c:cat>
          <c:val>
            <c:numRef>
              <c:f>'Pivot Report'!$C$42:$C$43</c:f>
              <c:numCache>
                <c:formatCode>0.00%</c:formatCode>
                <c:ptCount val="2"/>
                <c:pt idx="0">
                  <c:v>0.52436647173489281</c:v>
                </c:pt>
                <c:pt idx="1">
                  <c:v>0.47563352826510719</c:v>
                </c:pt>
              </c:numCache>
            </c:numRef>
          </c:val>
          <c:extLst>
            <c:ext xmlns:c16="http://schemas.microsoft.com/office/drawing/2014/chart" uri="{C3380CC4-5D6E-409C-BE32-E72D297353CC}">
              <c16:uniqueId val="{0000000C-B91A-44E2-A401-FE4ED511AB5B}"/>
            </c:ext>
          </c:extLst>
        </c:ser>
        <c:dLbls>
          <c:showLegendKey val="0"/>
          <c:showVal val="0"/>
          <c:showCatName val="0"/>
          <c:showSerName val="0"/>
          <c:showPercent val="0"/>
          <c:showBubbleSize val="0"/>
        </c:dLbls>
        <c:gapWidth val="0"/>
        <c:overlap val="-10"/>
        <c:axId val="244031247"/>
        <c:axId val="244032207"/>
      </c:barChart>
      <c:catAx>
        <c:axId val="244031247"/>
        <c:scaling>
          <c:orientation val="minMax"/>
        </c:scaling>
        <c:delete val="1"/>
        <c:axPos val="l"/>
        <c:numFmt formatCode="General" sourceLinked="1"/>
        <c:majorTickMark val="none"/>
        <c:minorTickMark val="none"/>
        <c:tickLblPos val="nextTo"/>
        <c:crossAx val="244032207"/>
        <c:crosses val="autoZero"/>
        <c:auto val="1"/>
        <c:lblAlgn val="ctr"/>
        <c:lblOffset val="100"/>
        <c:noMultiLvlLbl val="0"/>
      </c:catAx>
      <c:valAx>
        <c:axId val="244032207"/>
        <c:scaling>
          <c:orientation val="minMax"/>
        </c:scaling>
        <c:delete val="1"/>
        <c:axPos val="b"/>
        <c:numFmt formatCode="0" sourceLinked="1"/>
        <c:majorTickMark val="none"/>
        <c:minorTickMark val="none"/>
        <c:tickLblPos val="nextTo"/>
        <c:crossAx val="24403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[NewBookPro.xlsx]Pivot Report!PivotTable4</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082947596152252E-2"/>
          <c:y val="0.11214951740658086"/>
          <c:w val="0.87520191060188257"/>
          <c:h val="0.61186178599332852"/>
        </c:manualLayout>
      </c:layout>
      <c:areaChart>
        <c:grouping val="standard"/>
        <c:varyColors val="0"/>
        <c:ser>
          <c:idx val="0"/>
          <c:order val="0"/>
          <c:tx>
            <c:strRef>
              <c:f>'Pivot Report'!$F$4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Report'!$E$5:$E$36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Report'!$F$5:$F$36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3-6026-48DB-8455-E85CB7A89A80}"/>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771058175"/>
        <c:axId val="1771055775"/>
      </c:areaChart>
      <c:catAx>
        <c:axId val="177105817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27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771055775"/>
        <c:crosses val="autoZero"/>
        <c:auto val="1"/>
        <c:lblAlgn val="ctr"/>
        <c:lblOffset val="100"/>
        <c:noMultiLvlLbl val="0"/>
      </c:catAx>
      <c:valAx>
        <c:axId val="177105577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1058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hyperlink" Target="#'ER Average Wait Time'!A1"/><Relationship Id="rId12"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image" Target="../media/image5.emf"/><Relationship Id="rId5" Type="http://schemas.openxmlformats.org/officeDocument/2006/relationships/hyperlink" Target="#'ER No. of Patient'!A1"/><Relationship Id="rId15" Type="http://schemas.openxmlformats.org/officeDocument/2006/relationships/chart" Target="../charts/chart7.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hyperlink" Target="#'Patient Satisfaction Score'!A1"/><Relationship Id="rId14" Type="http://schemas.openxmlformats.org/officeDocument/2006/relationships/chart" Target="../charts/chart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1"/><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1"/><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Dashboard!A1"/><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absolute">
    <xdr:from>
      <xdr:col>0</xdr:col>
      <xdr:colOff>60960</xdr:colOff>
      <xdr:row>1</xdr:row>
      <xdr:rowOff>7620</xdr:rowOff>
    </xdr:from>
    <xdr:to>
      <xdr:col>19</xdr:col>
      <xdr:colOff>571500</xdr:colOff>
      <xdr:row>27</xdr:row>
      <xdr:rowOff>76200</xdr:rowOff>
    </xdr:to>
    <xdr:grpSp>
      <xdr:nvGrpSpPr>
        <xdr:cNvPr id="16" name="Group 15">
          <a:extLst>
            <a:ext uri="{FF2B5EF4-FFF2-40B4-BE49-F238E27FC236}">
              <a16:creationId xmlns:a16="http://schemas.microsoft.com/office/drawing/2014/main" id="{AA94B071-B8A3-2F0D-56CE-EEE717D8BE95}"/>
            </a:ext>
          </a:extLst>
        </xdr:cNvPr>
        <xdr:cNvGrpSpPr/>
      </xdr:nvGrpSpPr>
      <xdr:grpSpPr>
        <a:xfrm>
          <a:off x="60960" y="190500"/>
          <a:ext cx="12092940" cy="4823460"/>
          <a:chOff x="38100" y="190500"/>
          <a:chExt cx="12092940" cy="4823460"/>
        </a:xfrm>
      </xdr:grpSpPr>
      <xdr:sp macro="" textlink="">
        <xdr:nvSpPr>
          <xdr:cNvPr id="2" name="Rectangle 1">
            <a:extLst>
              <a:ext uri="{FF2B5EF4-FFF2-40B4-BE49-F238E27FC236}">
                <a16:creationId xmlns:a16="http://schemas.microsoft.com/office/drawing/2014/main" id="{7162AA30-48CA-6645-0A19-AE73BD0985D4}"/>
              </a:ext>
            </a:extLst>
          </xdr:cNvPr>
          <xdr:cNvSpPr/>
        </xdr:nvSpPr>
        <xdr:spPr>
          <a:xfrm>
            <a:off x="38100" y="190500"/>
            <a:ext cx="4792980" cy="716280"/>
          </a:xfrm>
          <a:prstGeom prst="rect">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4">
            <a:extLst>
              <a:ext uri="{FF2B5EF4-FFF2-40B4-BE49-F238E27FC236}">
                <a16:creationId xmlns:a16="http://schemas.microsoft.com/office/drawing/2014/main" id="{4CCE1879-C9D8-80AD-676B-8C6A0AB993C6}"/>
              </a:ext>
            </a:extLst>
          </xdr:cNvPr>
          <xdr:cNvSpPr/>
        </xdr:nvSpPr>
        <xdr:spPr>
          <a:xfrm>
            <a:off x="4892040" y="190500"/>
            <a:ext cx="1783080" cy="723900"/>
          </a:xfrm>
          <a:prstGeom prst="rect">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5">
            <a:extLst>
              <a:ext uri="{FF2B5EF4-FFF2-40B4-BE49-F238E27FC236}">
                <a16:creationId xmlns:a16="http://schemas.microsoft.com/office/drawing/2014/main" id="{BF3B94C1-F41E-972B-3455-393184B49B81}"/>
              </a:ext>
            </a:extLst>
          </xdr:cNvPr>
          <xdr:cNvSpPr/>
        </xdr:nvSpPr>
        <xdr:spPr>
          <a:xfrm>
            <a:off x="6743700" y="190500"/>
            <a:ext cx="2712720" cy="2293620"/>
          </a:xfrm>
          <a:prstGeom prst="rect">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6">
            <a:extLst>
              <a:ext uri="{FF2B5EF4-FFF2-40B4-BE49-F238E27FC236}">
                <a16:creationId xmlns:a16="http://schemas.microsoft.com/office/drawing/2014/main" id="{1C640BFA-0D75-0530-2EE8-DFA6BA7A888A}"/>
              </a:ext>
            </a:extLst>
          </xdr:cNvPr>
          <xdr:cNvSpPr/>
        </xdr:nvSpPr>
        <xdr:spPr>
          <a:xfrm>
            <a:off x="9509760" y="190500"/>
            <a:ext cx="2621280" cy="2293620"/>
          </a:xfrm>
          <a:prstGeom prst="rect">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7">
            <a:extLst>
              <a:ext uri="{FF2B5EF4-FFF2-40B4-BE49-F238E27FC236}">
                <a16:creationId xmlns:a16="http://schemas.microsoft.com/office/drawing/2014/main" id="{E8973998-05A5-5ABC-AC8A-41EBEBA85869}"/>
              </a:ext>
            </a:extLst>
          </xdr:cNvPr>
          <xdr:cNvSpPr/>
        </xdr:nvSpPr>
        <xdr:spPr>
          <a:xfrm>
            <a:off x="6743700" y="2545080"/>
            <a:ext cx="5387340" cy="2461260"/>
          </a:xfrm>
          <a:prstGeom prst="rect">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8">
            <a:extLst>
              <a:ext uri="{FF2B5EF4-FFF2-40B4-BE49-F238E27FC236}">
                <a16:creationId xmlns:a16="http://schemas.microsoft.com/office/drawing/2014/main" id="{78E0B50E-FD64-A6A5-BDC3-93A9EABF186D}"/>
              </a:ext>
            </a:extLst>
          </xdr:cNvPr>
          <xdr:cNvSpPr/>
        </xdr:nvSpPr>
        <xdr:spPr>
          <a:xfrm>
            <a:off x="4892040" y="967740"/>
            <a:ext cx="1783080" cy="1036320"/>
          </a:xfrm>
          <a:prstGeom prst="rect">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9">
            <a:extLst>
              <a:ext uri="{FF2B5EF4-FFF2-40B4-BE49-F238E27FC236}">
                <a16:creationId xmlns:a16="http://schemas.microsoft.com/office/drawing/2014/main" id="{C314C7DE-F65F-F2D5-5D4F-0081BBCACD0F}"/>
              </a:ext>
            </a:extLst>
          </xdr:cNvPr>
          <xdr:cNvSpPr/>
        </xdr:nvSpPr>
        <xdr:spPr>
          <a:xfrm>
            <a:off x="3040380" y="967740"/>
            <a:ext cx="1783080" cy="1036320"/>
          </a:xfrm>
          <a:prstGeom prst="rect">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10">
            <a:extLst>
              <a:ext uri="{FF2B5EF4-FFF2-40B4-BE49-F238E27FC236}">
                <a16:creationId xmlns:a16="http://schemas.microsoft.com/office/drawing/2014/main" id="{873DBA80-25B3-1E6E-696F-D4374BEBFA5F}"/>
              </a:ext>
            </a:extLst>
          </xdr:cNvPr>
          <xdr:cNvSpPr/>
        </xdr:nvSpPr>
        <xdr:spPr>
          <a:xfrm>
            <a:off x="1181100" y="967740"/>
            <a:ext cx="1798320" cy="1036320"/>
          </a:xfrm>
          <a:prstGeom prst="rect">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12">
            <a:extLst>
              <a:ext uri="{FF2B5EF4-FFF2-40B4-BE49-F238E27FC236}">
                <a16:creationId xmlns:a16="http://schemas.microsoft.com/office/drawing/2014/main" id="{21152B64-3510-19EE-786D-B8BE42F8860E}"/>
              </a:ext>
            </a:extLst>
          </xdr:cNvPr>
          <xdr:cNvSpPr/>
        </xdr:nvSpPr>
        <xdr:spPr>
          <a:xfrm>
            <a:off x="45720" y="967740"/>
            <a:ext cx="1074420" cy="4046220"/>
          </a:xfrm>
          <a:prstGeom prst="rect">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13">
            <a:extLst>
              <a:ext uri="{FF2B5EF4-FFF2-40B4-BE49-F238E27FC236}">
                <a16:creationId xmlns:a16="http://schemas.microsoft.com/office/drawing/2014/main" id="{F9AF3239-7C4A-C020-48E6-8D57CA06F3E1}"/>
              </a:ext>
            </a:extLst>
          </xdr:cNvPr>
          <xdr:cNvSpPr/>
        </xdr:nvSpPr>
        <xdr:spPr>
          <a:xfrm>
            <a:off x="1173480" y="2065020"/>
            <a:ext cx="5509260" cy="815340"/>
          </a:xfrm>
          <a:prstGeom prst="rect">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14">
            <a:extLst>
              <a:ext uri="{FF2B5EF4-FFF2-40B4-BE49-F238E27FC236}">
                <a16:creationId xmlns:a16="http://schemas.microsoft.com/office/drawing/2014/main" id="{E08CD1BD-8C70-0341-39B5-C7C24D4128F5}"/>
              </a:ext>
            </a:extLst>
          </xdr:cNvPr>
          <xdr:cNvSpPr/>
        </xdr:nvSpPr>
        <xdr:spPr>
          <a:xfrm>
            <a:off x="1173480" y="2941320"/>
            <a:ext cx="5509260" cy="2057400"/>
          </a:xfrm>
          <a:prstGeom prst="rect">
            <a:avLst/>
          </a:prstGeom>
          <a:solidFill>
            <a:schemeClr val="bg1"/>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xdr:col>
      <xdr:colOff>342900</xdr:colOff>
      <xdr:row>1</xdr:row>
      <xdr:rowOff>76200</xdr:rowOff>
    </xdr:from>
    <xdr:to>
      <xdr:col>7</xdr:col>
      <xdr:colOff>480060</xdr:colOff>
      <xdr:row>3</xdr:row>
      <xdr:rowOff>7620</xdr:rowOff>
    </xdr:to>
    <xdr:sp macro="" textlink="">
      <xdr:nvSpPr>
        <xdr:cNvPr id="17" name="TextBox 16">
          <a:extLst>
            <a:ext uri="{FF2B5EF4-FFF2-40B4-BE49-F238E27FC236}">
              <a16:creationId xmlns:a16="http://schemas.microsoft.com/office/drawing/2014/main" id="{C8AAE9A4-9D47-D429-6AD6-17D6CFBA6AD5}"/>
            </a:ext>
          </a:extLst>
        </xdr:cNvPr>
        <xdr:cNvSpPr txBox="1"/>
      </xdr:nvSpPr>
      <xdr:spPr>
        <a:xfrm>
          <a:off x="952500" y="259080"/>
          <a:ext cx="37947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800" b="1"/>
            <a:t>Hospital Emergency</a:t>
          </a:r>
          <a:r>
            <a:rPr lang="en-IN" sz="1800" b="1" baseline="0"/>
            <a:t> Room Dashboard</a:t>
          </a:r>
          <a:endParaRPr lang="en-IN" sz="1800" b="1"/>
        </a:p>
      </xdr:txBody>
    </xdr:sp>
    <xdr:clientData/>
  </xdr:twoCellAnchor>
  <xdr:twoCellAnchor editAs="absolute">
    <xdr:from>
      <xdr:col>0</xdr:col>
      <xdr:colOff>106680</xdr:colOff>
      <xdr:row>1</xdr:row>
      <xdr:rowOff>98129</xdr:rowOff>
    </xdr:from>
    <xdr:to>
      <xdr:col>1</xdr:col>
      <xdr:colOff>236220</xdr:colOff>
      <xdr:row>4</xdr:row>
      <xdr:rowOff>87501</xdr:rowOff>
    </xdr:to>
    <xdr:pic>
      <xdr:nvPicPr>
        <xdr:cNvPr id="19" name="Picture 18">
          <a:extLst>
            <a:ext uri="{FF2B5EF4-FFF2-40B4-BE49-F238E27FC236}">
              <a16:creationId xmlns:a16="http://schemas.microsoft.com/office/drawing/2014/main" id="{67931A9A-EEBD-954C-0ED9-B4C84E814AC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4119" t="14408" r="23225" b="16559"/>
        <a:stretch/>
      </xdr:blipFill>
      <xdr:spPr>
        <a:xfrm>
          <a:off x="106680" y="281009"/>
          <a:ext cx="739140" cy="538012"/>
        </a:xfrm>
        <a:prstGeom prst="rect">
          <a:avLst/>
        </a:prstGeom>
      </xdr:spPr>
    </xdr:pic>
    <xdr:clientData/>
  </xdr:twoCellAnchor>
  <xdr:twoCellAnchor editAs="absolute">
    <xdr:from>
      <xdr:col>3</xdr:col>
      <xdr:colOff>312420</xdr:colOff>
      <xdr:row>3</xdr:row>
      <xdr:rowOff>7620</xdr:rowOff>
    </xdr:from>
    <xdr:to>
      <xdr:col>5</xdr:col>
      <xdr:colOff>251460</xdr:colOff>
      <xdr:row>4</xdr:row>
      <xdr:rowOff>45720</xdr:rowOff>
    </xdr:to>
    <xdr:sp macro="" textlink="">
      <xdr:nvSpPr>
        <xdr:cNvPr id="20" name="TextBox 19">
          <a:extLst>
            <a:ext uri="{FF2B5EF4-FFF2-40B4-BE49-F238E27FC236}">
              <a16:creationId xmlns:a16="http://schemas.microsoft.com/office/drawing/2014/main" id="{9D4FFE50-C889-4C2B-30B1-9E9DB90B5A74}"/>
            </a:ext>
          </a:extLst>
        </xdr:cNvPr>
        <xdr:cNvSpPr txBox="1"/>
      </xdr:nvSpPr>
      <xdr:spPr>
        <a:xfrm>
          <a:off x="2141220" y="556260"/>
          <a:ext cx="115824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a:t>Monthly</a:t>
          </a:r>
          <a:r>
            <a:rPr lang="en-IN" sz="1400" baseline="0"/>
            <a:t> Report</a:t>
          </a:r>
          <a:endParaRPr lang="en-IN" sz="1400"/>
        </a:p>
      </xdr:txBody>
    </xdr:sp>
    <xdr:clientData/>
  </xdr:twoCellAnchor>
  <xdr:twoCellAnchor editAs="absolute">
    <xdr:from>
      <xdr:col>3</xdr:col>
      <xdr:colOff>22860</xdr:colOff>
      <xdr:row>6</xdr:row>
      <xdr:rowOff>7620</xdr:rowOff>
    </xdr:from>
    <xdr:to>
      <xdr:col>3</xdr:col>
      <xdr:colOff>563880</xdr:colOff>
      <xdr:row>7</xdr:row>
      <xdr:rowOff>45720</xdr:rowOff>
    </xdr:to>
    <xdr:sp macro="" textlink="'Pivot Report'!A5">
      <xdr:nvSpPr>
        <xdr:cNvPr id="21" name="TextBox 20">
          <a:extLst>
            <a:ext uri="{FF2B5EF4-FFF2-40B4-BE49-F238E27FC236}">
              <a16:creationId xmlns:a16="http://schemas.microsoft.com/office/drawing/2014/main" id="{60393475-7010-6774-6A8A-4ABC9A92F00F}"/>
            </a:ext>
          </a:extLst>
        </xdr:cNvPr>
        <xdr:cNvSpPr txBox="1"/>
      </xdr:nvSpPr>
      <xdr:spPr>
        <a:xfrm>
          <a:off x="1851660" y="1104900"/>
          <a:ext cx="5410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5C3875E6-D495-4CE9-BA53-6FEBC5F7F8E1}" type="TxLink">
            <a:rPr lang="en-US" sz="1600" b="1" i="0" u="none" strike="noStrike">
              <a:solidFill>
                <a:srgbClr val="000000"/>
              </a:solidFill>
              <a:latin typeface="Aptos Narrow"/>
            </a:rPr>
            <a:pPr algn="ctr"/>
            <a:t>513</a:t>
          </a:fld>
          <a:endParaRPr lang="en-IN" sz="2000" b="1"/>
        </a:p>
      </xdr:txBody>
    </xdr:sp>
    <xdr:clientData/>
  </xdr:twoCellAnchor>
  <xdr:twoCellAnchor editAs="absolute">
    <xdr:from>
      <xdr:col>1</xdr:col>
      <xdr:colOff>601980</xdr:colOff>
      <xdr:row>7</xdr:row>
      <xdr:rowOff>91440</xdr:rowOff>
    </xdr:from>
    <xdr:to>
      <xdr:col>4</xdr:col>
      <xdr:colOff>525780</xdr:colOff>
      <xdr:row>8</xdr:row>
      <xdr:rowOff>121920</xdr:rowOff>
    </xdr:to>
    <xdr:sp macro="" textlink="">
      <xdr:nvSpPr>
        <xdr:cNvPr id="91" name="TextBox 90">
          <a:extLst>
            <a:ext uri="{FF2B5EF4-FFF2-40B4-BE49-F238E27FC236}">
              <a16:creationId xmlns:a16="http://schemas.microsoft.com/office/drawing/2014/main" id="{7B2C5228-A779-74DD-9515-4E575E7991CD}"/>
            </a:ext>
          </a:extLst>
        </xdr:cNvPr>
        <xdr:cNvSpPr txBox="1"/>
      </xdr:nvSpPr>
      <xdr:spPr>
        <a:xfrm>
          <a:off x="1211580" y="1371600"/>
          <a:ext cx="175260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t>No. of Patient</a:t>
          </a:r>
        </a:p>
      </xdr:txBody>
    </xdr:sp>
    <xdr:clientData/>
  </xdr:twoCellAnchor>
  <xdr:twoCellAnchor editAs="absolute">
    <xdr:from>
      <xdr:col>6</xdr:col>
      <xdr:colOff>68580</xdr:colOff>
      <xdr:row>6</xdr:row>
      <xdr:rowOff>30480</xdr:rowOff>
    </xdr:from>
    <xdr:to>
      <xdr:col>6</xdr:col>
      <xdr:colOff>594360</xdr:colOff>
      <xdr:row>7</xdr:row>
      <xdr:rowOff>7620</xdr:rowOff>
    </xdr:to>
    <xdr:sp macro="" textlink="'Pivot Report'!A11">
      <xdr:nvSpPr>
        <xdr:cNvPr id="94" name="TextBox 93">
          <a:extLst>
            <a:ext uri="{FF2B5EF4-FFF2-40B4-BE49-F238E27FC236}">
              <a16:creationId xmlns:a16="http://schemas.microsoft.com/office/drawing/2014/main" id="{C3641B41-B041-015E-1631-191159787F42}"/>
            </a:ext>
          </a:extLst>
        </xdr:cNvPr>
        <xdr:cNvSpPr txBox="1"/>
      </xdr:nvSpPr>
      <xdr:spPr>
        <a:xfrm>
          <a:off x="3726180" y="1127760"/>
          <a:ext cx="525780" cy="160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BE177CFB-BC90-4081-996C-0C17FD364C85}" type="TxLink">
            <a:rPr lang="en-US" sz="1600" b="1" i="0" u="none" strike="noStrike">
              <a:solidFill>
                <a:srgbClr val="000000"/>
              </a:solidFill>
              <a:latin typeface="Aptos Narrow"/>
            </a:rPr>
            <a:pPr algn="ctr"/>
            <a:t>36.32</a:t>
          </a:fld>
          <a:endParaRPr lang="en-IN" sz="3200" b="1"/>
        </a:p>
      </xdr:txBody>
    </xdr:sp>
    <xdr:clientData/>
  </xdr:twoCellAnchor>
  <xdr:twoCellAnchor editAs="absolute">
    <xdr:from>
      <xdr:col>5</xdr:col>
      <xdr:colOff>0</xdr:colOff>
      <xdr:row>7</xdr:row>
      <xdr:rowOff>60960</xdr:rowOff>
    </xdr:from>
    <xdr:to>
      <xdr:col>7</xdr:col>
      <xdr:colOff>563880</xdr:colOff>
      <xdr:row>8</xdr:row>
      <xdr:rowOff>68580</xdr:rowOff>
    </xdr:to>
    <xdr:sp macro="" textlink="">
      <xdr:nvSpPr>
        <xdr:cNvPr id="95" name="TextBox 94">
          <a:extLst>
            <a:ext uri="{FF2B5EF4-FFF2-40B4-BE49-F238E27FC236}">
              <a16:creationId xmlns:a16="http://schemas.microsoft.com/office/drawing/2014/main" id="{8798A564-12CE-620C-6BF4-8F3F66923866}"/>
            </a:ext>
          </a:extLst>
        </xdr:cNvPr>
        <xdr:cNvSpPr txBox="1"/>
      </xdr:nvSpPr>
      <xdr:spPr>
        <a:xfrm>
          <a:off x="3048000" y="1341120"/>
          <a:ext cx="178308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t>Average Wait Time</a:t>
          </a:r>
        </a:p>
      </xdr:txBody>
    </xdr:sp>
    <xdr:clientData/>
  </xdr:twoCellAnchor>
  <xdr:twoCellAnchor editAs="absolute">
    <xdr:from>
      <xdr:col>9</xdr:col>
      <xdr:colOff>190500</xdr:colOff>
      <xdr:row>6</xdr:row>
      <xdr:rowOff>15240</xdr:rowOff>
    </xdr:from>
    <xdr:to>
      <xdr:col>9</xdr:col>
      <xdr:colOff>594360</xdr:colOff>
      <xdr:row>7</xdr:row>
      <xdr:rowOff>22860</xdr:rowOff>
    </xdr:to>
    <xdr:sp macro="" textlink="'Pivot Report'!A15">
      <xdr:nvSpPr>
        <xdr:cNvPr id="96" name="TextBox 95">
          <a:extLst>
            <a:ext uri="{FF2B5EF4-FFF2-40B4-BE49-F238E27FC236}">
              <a16:creationId xmlns:a16="http://schemas.microsoft.com/office/drawing/2014/main" id="{D5AB59FE-0FC8-2FD6-E152-8FCDC8AA979A}"/>
            </a:ext>
          </a:extLst>
        </xdr:cNvPr>
        <xdr:cNvSpPr txBox="1"/>
      </xdr:nvSpPr>
      <xdr:spPr>
        <a:xfrm>
          <a:off x="5676900" y="1112520"/>
          <a:ext cx="40386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2FD64B97-767A-48C6-B572-AFD8FE72EE73}" type="TxLink">
            <a:rPr lang="en-US" sz="1600" b="1" i="0" u="none" strike="noStrike">
              <a:solidFill>
                <a:srgbClr val="000000"/>
              </a:solidFill>
              <a:latin typeface="Aptos Narrow"/>
            </a:rPr>
            <a:pPr algn="ctr"/>
            <a:t>4.96</a:t>
          </a:fld>
          <a:endParaRPr lang="en-IN" sz="4400" b="1"/>
        </a:p>
      </xdr:txBody>
    </xdr:sp>
    <xdr:clientData/>
  </xdr:twoCellAnchor>
  <xdr:twoCellAnchor editAs="absolute">
    <xdr:from>
      <xdr:col>8</xdr:col>
      <xdr:colOff>22860</xdr:colOff>
      <xdr:row>7</xdr:row>
      <xdr:rowOff>60960</xdr:rowOff>
    </xdr:from>
    <xdr:to>
      <xdr:col>10</xdr:col>
      <xdr:colOff>586740</xdr:colOff>
      <xdr:row>8</xdr:row>
      <xdr:rowOff>68580</xdr:rowOff>
    </xdr:to>
    <xdr:sp macro="" textlink="">
      <xdr:nvSpPr>
        <xdr:cNvPr id="97" name="TextBox 96">
          <a:extLst>
            <a:ext uri="{FF2B5EF4-FFF2-40B4-BE49-F238E27FC236}">
              <a16:creationId xmlns:a16="http://schemas.microsoft.com/office/drawing/2014/main" id="{56F35159-FEBF-8160-C176-A0D0328ED588}"/>
            </a:ext>
          </a:extLst>
        </xdr:cNvPr>
        <xdr:cNvSpPr txBox="1"/>
      </xdr:nvSpPr>
      <xdr:spPr>
        <a:xfrm>
          <a:off x="4899660" y="1341120"/>
          <a:ext cx="178308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t>Patient Satisfaction Score</a:t>
          </a:r>
        </a:p>
      </xdr:txBody>
    </xdr:sp>
    <xdr:clientData/>
  </xdr:twoCellAnchor>
  <xdr:twoCellAnchor editAs="oneCell">
    <xdr:from>
      <xdr:col>10</xdr:col>
      <xdr:colOff>267380</xdr:colOff>
      <xdr:row>5</xdr:row>
      <xdr:rowOff>106681</xdr:rowOff>
    </xdr:from>
    <xdr:to>
      <xdr:col>10</xdr:col>
      <xdr:colOff>572179</xdr:colOff>
      <xdr:row>7</xdr:row>
      <xdr:rowOff>45720</xdr:rowOff>
    </xdr:to>
    <xdr:pic>
      <xdr:nvPicPr>
        <xdr:cNvPr id="25" name="Picture 24">
          <a:extLst>
            <a:ext uri="{FF2B5EF4-FFF2-40B4-BE49-F238E27FC236}">
              <a16:creationId xmlns:a16="http://schemas.microsoft.com/office/drawing/2014/main" id="{A026DC9A-89CD-ADC4-E6D2-703AEBC1C1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a:off x="6363380" y="1021081"/>
          <a:ext cx="304799" cy="304799"/>
        </a:xfrm>
        <a:prstGeom prst="rect">
          <a:avLst/>
        </a:prstGeom>
      </xdr:spPr>
    </xdr:pic>
    <xdr:clientData/>
  </xdr:twoCellAnchor>
  <xdr:twoCellAnchor editAs="oneCell">
    <xdr:from>
      <xdr:col>7</xdr:col>
      <xdr:colOff>220980</xdr:colOff>
      <xdr:row>5</xdr:row>
      <xdr:rowOff>66761</xdr:rowOff>
    </xdr:from>
    <xdr:to>
      <xdr:col>7</xdr:col>
      <xdr:colOff>568985</xdr:colOff>
      <xdr:row>7</xdr:row>
      <xdr:rowOff>48226</xdr:rowOff>
    </xdr:to>
    <xdr:pic>
      <xdr:nvPicPr>
        <xdr:cNvPr id="31" name="Picture 30">
          <a:extLst>
            <a:ext uri="{FF2B5EF4-FFF2-40B4-BE49-F238E27FC236}">
              <a16:creationId xmlns:a16="http://schemas.microsoft.com/office/drawing/2014/main" id="{AFECF93A-B5B3-1A7E-BE60-CB943EE36A6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488180" y="981161"/>
          <a:ext cx="348005" cy="347225"/>
        </a:xfrm>
        <a:prstGeom prst="rect">
          <a:avLst/>
        </a:prstGeom>
      </xdr:spPr>
    </xdr:pic>
    <xdr:clientData/>
  </xdr:twoCellAnchor>
  <xdr:twoCellAnchor editAs="oneCell">
    <xdr:from>
      <xdr:col>4</xdr:col>
      <xdr:colOff>220980</xdr:colOff>
      <xdr:row>5</xdr:row>
      <xdr:rowOff>109089</xdr:rowOff>
    </xdr:from>
    <xdr:to>
      <xdr:col>4</xdr:col>
      <xdr:colOff>530786</xdr:colOff>
      <xdr:row>7</xdr:row>
      <xdr:rowOff>53340</xdr:rowOff>
    </xdr:to>
    <xdr:pic>
      <xdr:nvPicPr>
        <xdr:cNvPr id="33" name="Picture 32">
          <a:extLst>
            <a:ext uri="{FF2B5EF4-FFF2-40B4-BE49-F238E27FC236}">
              <a16:creationId xmlns:a16="http://schemas.microsoft.com/office/drawing/2014/main" id="{115B19DD-A9CA-E364-FA74-111D46C08F9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659380" y="1023489"/>
          <a:ext cx="309806" cy="310011"/>
        </a:xfrm>
        <a:prstGeom prst="rect">
          <a:avLst/>
        </a:prstGeom>
      </xdr:spPr>
    </xdr:pic>
    <xdr:clientData/>
  </xdr:twoCellAnchor>
  <xdr:twoCellAnchor editAs="oneCell">
    <xdr:from>
      <xdr:col>0</xdr:col>
      <xdr:colOff>106680</xdr:colOff>
      <xdr:row>5</xdr:row>
      <xdr:rowOff>76200</xdr:rowOff>
    </xdr:from>
    <xdr:to>
      <xdr:col>1</xdr:col>
      <xdr:colOff>510540</xdr:colOff>
      <xdr:row>27</xdr:row>
      <xdr:rowOff>33600</xdr:rowOff>
    </xdr:to>
    <mc:AlternateContent xmlns:mc="http://schemas.openxmlformats.org/markup-compatibility/2006" xmlns:a14="http://schemas.microsoft.com/office/drawing/2010/main">
      <mc:Choice Requires="a14">
        <xdr:graphicFrame macro="">
          <xdr:nvGraphicFramePr>
            <xdr:cNvPr id="34" name="Date (Month)">
              <a:extLst>
                <a:ext uri="{FF2B5EF4-FFF2-40B4-BE49-F238E27FC236}">
                  <a16:creationId xmlns:a16="http://schemas.microsoft.com/office/drawing/2014/main" id="{6E4DCC63-15DF-4D2B-AE10-6DF77B6C88EF}"/>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06680" y="990600"/>
              <a:ext cx="1013460" cy="3980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602349</xdr:colOff>
      <xdr:row>8</xdr:row>
      <xdr:rowOff>91440</xdr:rowOff>
    </xdr:from>
    <xdr:to>
      <xdr:col>4</xdr:col>
      <xdr:colOff>556630</xdr:colOff>
      <xdr:row>10</xdr:row>
      <xdr:rowOff>175260</xdr:rowOff>
    </xdr:to>
    <xdr:graphicFrame macro="">
      <xdr:nvGraphicFramePr>
        <xdr:cNvPr id="36" name="Chart 35">
          <a:hlinkClick xmlns:r="http://schemas.openxmlformats.org/officeDocument/2006/relationships" r:id="rId5"/>
          <a:extLst>
            <a:ext uri="{FF2B5EF4-FFF2-40B4-BE49-F238E27FC236}">
              <a16:creationId xmlns:a16="http://schemas.microsoft.com/office/drawing/2014/main" id="{376D0358-2787-4BEC-BEA5-66179A771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26173</xdr:colOff>
      <xdr:row>8</xdr:row>
      <xdr:rowOff>89452</xdr:rowOff>
    </xdr:from>
    <xdr:to>
      <xdr:col>7</xdr:col>
      <xdr:colOff>576470</xdr:colOff>
      <xdr:row>10</xdr:row>
      <xdr:rowOff>168965</xdr:rowOff>
    </xdr:to>
    <xdr:graphicFrame macro="">
      <xdr:nvGraphicFramePr>
        <xdr:cNvPr id="3" name="Chart 2">
          <a:hlinkClick xmlns:r="http://schemas.openxmlformats.org/officeDocument/2006/relationships" r:id="rId7"/>
          <a:extLst>
            <a:ext uri="{FF2B5EF4-FFF2-40B4-BE49-F238E27FC236}">
              <a16:creationId xmlns:a16="http://schemas.microsoft.com/office/drawing/2014/main" id="{ABD89897-CB88-4478-81A0-6E279F24E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38100</xdr:colOff>
      <xdr:row>8</xdr:row>
      <xdr:rowOff>30480</xdr:rowOff>
    </xdr:from>
    <xdr:to>
      <xdr:col>10</xdr:col>
      <xdr:colOff>601980</xdr:colOff>
      <xdr:row>10</xdr:row>
      <xdr:rowOff>167640</xdr:rowOff>
    </xdr:to>
    <xdr:graphicFrame macro="">
      <xdr:nvGraphicFramePr>
        <xdr:cNvPr id="4" name="Chart 3">
          <a:hlinkClick xmlns:r="http://schemas.openxmlformats.org/officeDocument/2006/relationships" r:id="rId9"/>
          <a:extLst>
            <a:ext uri="{FF2B5EF4-FFF2-40B4-BE49-F238E27FC236}">
              <a16:creationId xmlns:a16="http://schemas.microsoft.com/office/drawing/2014/main" id="{789EABFE-2EC4-487D-9FEE-B2301AE9B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594360</xdr:colOff>
          <xdr:row>11</xdr:row>
          <xdr:rowOff>53340</xdr:rowOff>
        </xdr:from>
        <xdr:to>
          <xdr:col>11</xdr:col>
          <xdr:colOff>7620</xdr:colOff>
          <xdr:row>15</xdr:row>
          <xdr:rowOff>129540</xdr:rowOff>
        </xdr:to>
        <xdr:pic>
          <xdr:nvPicPr>
            <xdr:cNvPr id="30" name="Picture 29">
              <a:extLst>
                <a:ext uri="{FF2B5EF4-FFF2-40B4-BE49-F238E27FC236}">
                  <a16:creationId xmlns:a16="http://schemas.microsoft.com/office/drawing/2014/main" id="{A2F1B71C-21CE-DD86-7264-3E27BB2003C8}"/>
                </a:ext>
              </a:extLst>
            </xdr:cNvPr>
            <xdr:cNvPicPr>
              <a:picLocks noChangeAspect="1" noChangeArrowheads="1"/>
              <a:extLst>
                <a:ext uri="{84589F7E-364E-4C9E-8A38-B11213B215E9}">
                  <a14:cameraTool cellRange="'Pivot Report'!$S$48:$V$50" spid="_x0000_s1062"/>
                </a:ext>
              </a:extLst>
            </xdr:cNvPicPr>
          </xdr:nvPicPr>
          <xdr:blipFill>
            <a:blip xmlns:r="http://schemas.openxmlformats.org/officeDocument/2006/relationships" r:embed="rId11"/>
            <a:srcRect/>
            <a:stretch>
              <a:fillRect/>
            </a:stretch>
          </xdr:blipFill>
          <xdr:spPr bwMode="auto">
            <a:xfrm>
              <a:off x="1203960" y="2065020"/>
              <a:ext cx="5509260" cy="80772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0</xdr:colOff>
      <xdr:row>16</xdr:row>
      <xdr:rowOff>22860</xdr:rowOff>
    </xdr:from>
    <xdr:to>
      <xdr:col>10</xdr:col>
      <xdr:colOff>586740</xdr:colOff>
      <xdr:row>27</xdr:row>
      <xdr:rowOff>30480</xdr:rowOff>
    </xdr:to>
    <xdr:graphicFrame macro="">
      <xdr:nvGraphicFramePr>
        <xdr:cNvPr id="38" name="Chart 37">
          <a:extLst>
            <a:ext uri="{FF2B5EF4-FFF2-40B4-BE49-F238E27FC236}">
              <a16:creationId xmlns:a16="http://schemas.microsoft.com/office/drawing/2014/main" id="{971735AF-529C-4F04-BC65-72F3DEABA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68580</xdr:colOff>
      <xdr:row>1</xdr:row>
      <xdr:rowOff>30480</xdr:rowOff>
    </xdr:from>
    <xdr:to>
      <xdr:col>15</xdr:col>
      <xdr:colOff>312420</xdr:colOff>
      <xdr:row>13</xdr:row>
      <xdr:rowOff>53340</xdr:rowOff>
    </xdr:to>
    <xdr:graphicFrame macro="">
      <xdr:nvGraphicFramePr>
        <xdr:cNvPr id="39" name="Chart 38">
          <a:extLst>
            <a:ext uri="{FF2B5EF4-FFF2-40B4-BE49-F238E27FC236}">
              <a16:creationId xmlns:a16="http://schemas.microsoft.com/office/drawing/2014/main" id="{52CF51E8-41B1-473F-A123-099F640F5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403860</xdr:colOff>
      <xdr:row>1</xdr:row>
      <xdr:rowOff>22860</xdr:rowOff>
    </xdr:from>
    <xdr:to>
      <xdr:col>19</xdr:col>
      <xdr:colOff>533400</xdr:colOff>
      <xdr:row>13</xdr:row>
      <xdr:rowOff>68580</xdr:rowOff>
    </xdr:to>
    <xdr:graphicFrame macro="">
      <xdr:nvGraphicFramePr>
        <xdr:cNvPr id="40" name="Chart 39">
          <a:extLst>
            <a:ext uri="{FF2B5EF4-FFF2-40B4-BE49-F238E27FC236}">
              <a16:creationId xmlns:a16="http://schemas.microsoft.com/office/drawing/2014/main" id="{B2029999-D1CF-4FC2-89E8-96F35B5ED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83820</xdr:colOff>
      <xdr:row>14</xdr:row>
      <xdr:rowOff>60960</xdr:rowOff>
    </xdr:from>
    <xdr:to>
      <xdr:col>19</xdr:col>
      <xdr:colOff>556260</xdr:colOff>
      <xdr:row>27</xdr:row>
      <xdr:rowOff>45720</xdr:rowOff>
    </xdr:to>
    <xdr:graphicFrame macro="">
      <xdr:nvGraphicFramePr>
        <xdr:cNvPr id="41" name="Chart 40">
          <a:extLst>
            <a:ext uri="{FF2B5EF4-FFF2-40B4-BE49-F238E27FC236}">
              <a16:creationId xmlns:a16="http://schemas.microsoft.com/office/drawing/2014/main" id="{A53B60F7-430F-40A3-97C8-D6311790F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13</xdr:col>
      <xdr:colOff>205740</xdr:colOff>
      <xdr:row>26</xdr:row>
      <xdr:rowOff>38100</xdr:rowOff>
    </xdr:from>
    <xdr:to>
      <xdr:col>17</xdr:col>
      <xdr:colOff>502920</xdr:colOff>
      <xdr:row>27</xdr:row>
      <xdr:rowOff>30480</xdr:rowOff>
    </xdr:to>
    <xdr:sp macro="" textlink="">
      <xdr:nvSpPr>
        <xdr:cNvPr id="42" name="TextBox 41">
          <a:extLst>
            <a:ext uri="{FF2B5EF4-FFF2-40B4-BE49-F238E27FC236}">
              <a16:creationId xmlns:a16="http://schemas.microsoft.com/office/drawing/2014/main" id="{304388A1-5EC0-DFB1-B844-76932CAA1D1F}"/>
            </a:ext>
          </a:extLst>
        </xdr:cNvPr>
        <xdr:cNvSpPr txBox="1"/>
      </xdr:nvSpPr>
      <xdr:spPr>
        <a:xfrm>
          <a:off x="8130540" y="4792980"/>
          <a:ext cx="273558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i="0"/>
            <a:t>No. of Patient by Department Referal</a:t>
          </a:r>
        </a:p>
      </xdr:txBody>
    </xdr:sp>
    <xdr:clientData/>
  </xdr:twoCellAnchor>
  <xdr:twoCellAnchor editAs="oneCell">
    <xdr:from>
      <xdr:col>8</xdr:col>
      <xdr:colOff>83820</xdr:colOff>
      <xdr:row>1</xdr:row>
      <xdr:rowOff>91440</xdr:rowOff>
    </xdr:from>
    <xdr:to>
      <xdr:col>10</xdr:col>
      <xdr:colOff>520620</xdr:colOff>
      <xdr:row>4</xdr:row>
      <xdr:rowOff>82800</xdr:rowOff>
    </xdr:to>
    <mc:AlternateContent xmlns:mc="http://schemas.openxmlformats.org/markup-compatibility/2006" xmlns:a14="http://schemas.microsoft.com/office/drawing/2010/main">
      <mc:Choice Requires="a14">
        <xdr:graphicFrame macro="">
          <xdr:nvGraphicFramePr>
            <xdr:cNvPr id="44" name="Date (Year)">
              <a:extLst>
                <a:ext uri="{FF2B5EF4-FFF2-40B4-BE49-F238E27FC236}">
                  <a16:creationId xmlns:a16="http://schemas.microsoft.com/office/drawing/2014/main" id="{1B8BF681-272D-410C-81D0-EFCE31FB8E6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960620" y="274320"/>
              <a:ext cx="1656000" cy="5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21</xdr:col>
      <xdr:colOff>199160</xdr:colOff>
      <xdr:row>47</xdr:row>
      <xdr:rowOff>246302</xdr:rowOff>
    </xdr:from>
    <xdr:to>
      <xdr:col>21</xdr:col>
      <xdr:colOff>3039341</xdr:colOff>
      <xdr:row>49</xdr:row>
      <xdr:rowOff>223211</xdr:rowOff>
    </xdr:to>
    <xdr:graphicFrame macro="">
      <xdr:nvGraphicFramePr>
        <xdr:cNvPr id="6" name="Chart 5">
          <a:extLst>
            <a:ext uri="{FF2B5EF4-FFF2-40B4-BE49-F238E27FC236}">
              <a16:creationId xmlns:a16="http://schemas.microsoft.com/office/drawing/2014/main" id="{7124CBB4-BCD8-44CC-58CF-1388D26FD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129540</xdr:colOff>
      <xdr:row>0</xdr:row>
      <xdr:rowOff>121920</xdr:rowOff>
    </xdr:from>
    <xdr:to>
      <xdr:col>19</xdr:col>
      <xdr:colOff>601980</xdr:colOff>
      <xdr:row>24</xdr:row>
      <xdr:rowOff>7620</xdr:rowOff>
    </xdr:to>
    <xdr:graphicFrame macro="">
      <xdr:nvGraphicFramePr>
        <xdr:cNvPr id="2" name="Chart 1">
          <a:extLst>
            <a:ext uri="{FF2B5EF4-FFF2-40B4-BE49-F238E27FC236}">
              <a16:creationId xmlns:a16="http://schemas.microsoft.com/office/drawing/2014/main" id="{AF91F4DF-5B43-4172-98D0-F935DA9D2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175260</xdr:colOff>
      <xdr:row>1</xdr:row>
      <xdr:rowOff>45720</xdr:rowOff>
    </xdr:from>
    <xdr:to>
      <xdr:col>19</xdr:col>
      <xdr:colOff>480062</xdr:colOff>
      <xdr:row>2</xdr:row>
      <xdr:rowOff>167642</xdr:rowOff>
    </xdr:to>
    <xdr:pic>
      <xdr:nvPicPr>
        <xdr:cNvPr id="4" name="Picture 3">
          <a:hlinkClick xmlns:r="http://schemas.openxmlformats.org/officeDocument/2006/relationships" r:id="rId2"/>
          <a:extLst>
            <a:ext uri="{FF2B5EF4-FFF2-40B4-BE49-F238E27FC236}">
              <a16:creationId xmlns:a16="http://schemas.microsoft.com/office/drawing/2014/main" id="{184A357E-6DD1-3EB0-49D3-A4421EA896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757660" y="228600"/>
          <a:ext cx="304802" cy="304802"/>
        </a:xfrm>
        <a:prstGeom prst="rect">
          <a:avLst/>
        </a:prstGeom>
        <a:solidFill>
          <a:schemeClr val="bg1"/>
        </a:solid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0</xdr:row>
      <xdr:rowOff>129540</xdr:rowOff>
    </xdr:from>
    <xdr:to>
      <xdr:col>20</xdr:col>
      <xdr:colOff>15240</xdr:colOff>
      <xdr:row>24</xdr:row>
      <xdr:rowOff>0</xdr:rowOff>
    </xdr:to>
    <xdr:graphicFrame macro="">
      <xdr:nvGraphicFramePr>
        <xdr:cNvPr id="2" name="Chart 1">
          <a:extLst>
            <a:ext uri="{FF2B5EF4-FFF2-40B4-BE49-F238E27FC236}">
              <a16:creationId xmlns:a16="http://schemas.microsoft.com/office/drawing/2014/main" id="{D034AD1D-C417-4F0F-92C4-D35B5B8DA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167640</xdr:colOff>
      <xdr:row>1</xdr:row>
      <xdr:rowOff>60960</xdr:rowOff>
    </xdr:from>
    <xdr:to>
      <xdr:col>19</xdr:col>
      <xdr:colOff>472442</xdr:colOff>
      <xdr:row>3</xdr:row>
      <xdr:rowOff>2</xdr:rowOff>
    </xdr:to>
    <xdr:pic>
      <xdr:nvPicPr>
        <xdr:cNvPr id="5" name="Picture 4">
          <a:hlinkClick xmlns:r="http://schemas.openxmlformats.org/officeDocument/2006/relationships" r:id="rId2"/>
          <a:extLst>
            <a:ext uri="{FF2B5EF4-FFF2-40B4-BE49-F238E27FC236}">
              <a16:creationId xmlns:a16="http://schemas.microsoft.com/office/drawing/2014/main" id="{62E94351-9106-41FF-AE0D-53E4D008CCB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750040" y="243840"/>
          <a:ext cx="304802" cy="304802"/>
        </a:xfrm>
        <a:prstGeom prst="rect">
          <a:avLst/>
        </a:prstGeom>
        <a:solidFill>
          <a:schemeClr val="bg1"/>
        </a:solidFill>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91440</xdr:colOff>
      <xdr:row>0</xdr:row>
      <xdr:rowOff>129540</xdr:rowOff>
    </xdr:from>
    <xdr:to>
      <xdr:col>20</xdr:col>
      <xdr:colOff>7620</xdr:colOff>
      <xdr:row>24</xdr:row>
      <xdr:rowOff>7620</xdr:rowOff>
    </xdr:to>
    <xdr:graphicFrame macro="">
      <xdr:nvGraphicFramePr>
        <xdr:cNvPr id="2" name="Chart 1">
          <a:extLst>
            <a:ext uri="{FF2B5EF4-FFF2-40B4-BE49-F238E27FC236}">
              <a16:creationId xmlns:a16="http://schemas.microsoft.com/office/drawing/2014/main" id="{0C403D44-6243-4EB6-989C-EF6CC2785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167640</xdr:colOff>
      <xdr:row>1</xdr:row>
      <xdr:rowOff>38100</xdr:rowOff>
    </xdr:from>
    <xdr:to>
      <xdr:col>19</xdr:col>
      <xdr:colOff>472442</xdr:colOff>
      <xdr:row>2</xdr:row>
      <xdr:rowOff>160022</xdr:rowOff>
    </xdr:to>
    <xdr:pic>
      <xdr:nvPicPr>
        <xdr:cNvPr id="4" name="Picture 3">
          <a:hlinkClick xmlns:r="http://schemas.openxmlformats.org/officeDocument/2006/relationships" r:id="rId2"/>
          <a:extLst>
            <a:ext uri="{FF2B5EF4-FFF2-40B4-BE49-F238E27FC236}">
              <a16:creationId xmlns:a16="http://schemas.microsoft.com/office/drawing/2014/main" id="{595152B3-18CE-4BD3-9FFD-179BBF910C8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750040" y="220980"/>
          <a:ext cx="304802" cy="304802"/>
        </a:xfrm>
        <a:prstGeom prst="rect">
          <a:avLst/>
        </a:prstGeom>
        <a:solidFill>
          <a:schemeClr val="bg1"/>
        </a:solidFill>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karsh Arya" refreshedDate="45801.137762847226" createdVersion="5" refreshedVersion="8" minRefreshableVersion="3" recordCount="0" supportSubquery="1" supportAdvancedDrill="1" xr:uid="{FBFCAA43-8ABD-49CE-80EC-F8FE2A5DEC54}">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karsh Arya" refreshedDate="45801.13776701389" createdVersion="5" refreshedVersion="8" minRefreshableVersion="3" recordCount="0" supportSubquery="1" supportAdvancedDrill="1" xr:uid="{6C0B7EFD-B198-410B-AAD3-908D9A105AFC}">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karsh Arya" refreshedDate="45801.137767592591" createdVersion="5" refreshedVersion="8" minRefreshableVersion="3" recordCount="0" supportSubquery="1" supportAdvancedDrill="1" xr:uid="{9285EF47-031D-4223-B205-BE8C6E7AFA18}">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karsh Arya" refreshedDate="45801.137768055552" createdVersion="5" refreshedVersion="8" minRefreshableVersion="3" recordCount="0" supportSubquery="1" supportAdvancedDrill="1" xr:uid="{6C7448EF-DFF8-465B-918F-C2C42291E5AE}">
  <cacheSource type="external" connectionId="3"/>
  <cacheFields count="4">
    <cacheField name="[Calender_Table].[Date (Month)].[Date (Month)]" caption="Date (Month)" numFmtId="0" hierarchy="1"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4"/>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karsh Arya" refreshedDate="45801.130711458332" createdVersion="3" refreshedVersion="8" minRefreshableVersion="3" recordCount="0" supportSubquery="1" supportAdvancedDrill="1" xr:uid="{DBA26F83-BFED-45BC-9C1E-1ED30FA0012C}">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74916325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karsh Arya" refreshedDate="45801.137763425926" createdVersion="5" refreshedVersion="8" minRefreshableVersion="3" recordCount="0" supportSubquery="1" supportAdvancedDrill="1" xr:uid="{82D2359D-8EDF-4D0A-9837-84E013B868DD}">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karsh Arya" refreshedDate="45801.137763541665" createdVersion="5" refreshedVersion="8" minRefreshableVersion="3" recordCount="0" supportSubquery="1" supportAdvancedDrill="1" xr:uid="{D0214A7C-97CF-4FCC-A40E-515DB0019031}">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karsh Arya" refreshedDate="45801.137763888888" createdVersion="5" refreshedVersion="8" minRefreshableVersion="3" recordCount="0" supportSubquery="1" supportAdvancedDrill="1" xr:uid="{0280D096-0308-42A1-B190-296B1F73D16D}">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karsh Arya" refreshedDate="45801.137764467596" createdVersion="5" refreshedVersion="8" minRefreshableVersion="3" recordCount="0" supportSubquery="1" supportAdvancedDrill="1" xr:uid="{8FE847B2-14EE-426B-8068-5DD694059075}">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karsh Arya" refreshedDate="45801.137765046296" createdVersion="5" refreshedVersion="8" minRefreshableVersion="3" recordCount="0" supportSubquery="1" supportAdvancedDrill="1" xr:uid="{2DB63D75-2AE4-4B42-9988-E9DED2A9F887}">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karsh Arya" refreshedDate="45801.13776539352" createdVersion="5" refreshedVersion="8" minRefreshableVersion="3" recordCount="0" supportSubquery="1" supportAdvancedDrill="1" xr:uid="{A2972BA8-23D1-4C2D-AEA7-14B3F208B8A1}">
  <cacheSource type="external" connectionId="3"/>
  <cacheFields count="3">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karsh Arya" refreshedDate="45801.13776597222" createdVersion="5" refreshedVersion="8" minRefreshableVersion="3" recordCount="0" supportSubquery="1" supportAdvancedDrill="1" xr:uid="{570BC831-E182-417A-9D65-84D2B3A5AA41}">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shkarsh Arya" refreshedDate="45801.137766435182" createdVersion="5" refreshedVersion="8" minRefreshableVersion="3" recordCount="0" supportSubquery="1" supportAdvancedDrill="1" xr:uid="{A6AC9312-C898-4A2B-8CEB-7DEAB8728AB9}">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2"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F07657-B446-429E-B8E7-789A59E07DBF}" name="PivotTable12" cacheId="11" applyNumberFormats="0" applyBorderFormats="0" applyFontFormats="0" applyPatternFormats="0" applyAlignmentFormats="0" applyWidthHeightFormats="1" dataCaption="Values" tag="7922e838-e197-4f9c-9edd-b85d650be4c3" updatedVersion="8" minRefreshableVersion="3" subtotalHiddenItems="1" itemPrintTitles="1" createdVersion="5" indent="0" outline="1" outlineData="1" multipleFieldFilters="0" chartFormat="28">
  <location ref="A98:A100"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8">
    <format dxfId="7">
      <pivotArea outline="0" collapsedLevelsAreSubtotals="1" fieldPosition="0"/>
    </format>
    <format dxfId="6">
      <pivotArea type="all" dataOnly="0" outline="0" fieldPosition="0"/>
    </format>
    <format dxfId="5">
      <pivotArea outline="0" collapsedLevelsAreSubtotals="1" fieldPosition="0"/>
    </format>
    <format dxfId="4">
      <pivotArea dataOnly="0" labelOnly="1" outline="0" axis="axisValues" fieldPosition="0"/>
    </format>
    <format dxfId="3">
      <pivotArea type="all" dataOnly="0" outline="0" fieldPosition="0"/>
    </format>
    <format dxfId="2">
      <pivotArea outline="0" collapsedLevelsAreSubtotals="1" fieldPosition="0"/>
    </format>
    <format dxfId="1">
      <pivotArea dataOnly="0" labelOnly="1" outline="0" axis="axisValues" fieldPosition="0"/>
    </format>
    <format dxfId="0">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A3BD86-E4F1-4D7D-93B0-0E54F127F7C1}" name="PivotTable8" cacheId="7" applyNumberFormats="0" applyBorderFormats="0" applyFontFormats="0" applyPatternFormats="0" applyAlignmentFormats="0" applyWidthHeightFormats="1" dataCaption="Values" tag="7922e838-e197-4f9c-9edd-b85d650be4c3" updatedVersion="8" minRefreshableVersion="3" subtotalHiddenItems="1" itemPrintTitles="1" createdVersion="5" indent="0" outline="1" outlineData="1" multipleFieldFilters="0" chartFormat="13">
  <location ref="A52:B6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8">
    <format dxfId="72">
      <pivotArea outline="0" collapsedLevelsAreSubtotals="1" fieldPosition="0"/>
    </format>
    <format dxfId="71">
      <pivotArea type="all" dataOnly="0" outline="0" fieldPosition="0"/>
    </format>
    <format dxfId="70">
      <pivotArea outline="0" collapsedLevelsAreSubtotals="1" fieldPosition="0"/>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dataOnly="0" labelOnly="1" outline="0" axis="axisValues" fieldPosition="0"/>
    </format>
    <format dxfId="65">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5CA5703-7003-431B-86CE-3E3067AB11B1}" name="PivotTable3" cacheId="3" applyNumberFormats="0" applyBorderFormats="0" applyFontFormats="0" applyPatternFormats="0" applyAlignmentFormats="0" applyWidthHeightFormats="1" dataCaption="Values" tag="7922e838-e197-4f9c-9edd-b85d650be4c3" updatedVersion="8" minRefreshableVersion="3" itemPrintTitles="1" createdVersion="5" indent="0" outline="1" outlineData="1" multipleFieldFilters="0" chartFormat="8">
  <location ref="A41:C44"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9">
    <format dxfId="81">
      <pivotArea outline="0" collapsedLevelsAreSubtotals="1" fieldPosition="0"/>
    </format>
    <format dxfId="80">
      <pivotArea type="all" dataOnly="0" outline="0" fieldPosition="0"/>
    </format>
    <format dxfId="79">
      <pivotArea outline="0" collapsedLevelsAreSubtotals="1" fieldPosition="0"/>
    </format>
    <format dxfId="78">
      <pivotArea dataOnly="0" labelOnly="1" outline="0" axis="axisValues" fieldPosition="0"/>
    </format>
    <format dxfId="77">
      <pivotArea type="all" dataOnly="0" outline="0" fieldPosition="0"/>
    </format>
    <format dxfId="76">
      <pivotArea outline="0" collapsedLevelsAreSubtotals="1" fieldPosition="0"/>
    </format>
    <format dxfId="75">
      <pivotArea dataOnly="0" labelOnly="1" outline="0" axis="axisValues" fieldPosition="0"/>
    </format>
    <format dxfId="74">
      <pivotArea outline="0" collapsedLevelsAreSubtotals="1" fieldPosition="0"/>
    </format>
    <format dxfId="73">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2FECE0F-FB71-4FF3-8455-D1E0416E5085}" name="PivotTable7" cacheId="6" applyNumberFormats="0" applyBorderFormats="0" applyFontFormats="0" applyPatternFormats="0" applyAlignmentFormats="0" applyWidthHeightFormats="1" dataCaption="Values" tag="d714493e-b3bd-41b1-a75a-2cceb113ec1f" updatedVersion="8" minRefreshableVersion="3" subtotalHiddenItems="1" itemPrintTitles="1" createdVersion="5" indent="0" outline="1" outlineData="1" multipleFieldFilters="0">
  <location ref="A14:A15"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1" subtotal="average" baseField="0" baseItem="0"/>
  </dataFields>
  <formats count="7">
    <format dxfId="88">
      <pivotArea outline="0" collapsedLevelsAreSubtotals="1" fieldPosition="0"/>
    </format>
    <format dxfId="87">
      <pivotArea type="all" dataOnly="0" outline="0" fieldPosition="0"/>
    </format>
    <format dxfId="86">
      <pivotArea outline="0" collapsedLevelsAreSubtotals="1" fieldPosition="0"/>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dataOnly="0" labelOnly="1" outline="0" axis="axisValues" fieldPosition="0"/>
    </format>
  </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4A0763-A60C-4459-98DD-7D57BE99E869}" name="PivotTable11" cacheId="10" applyNumberFormats="0" applyBorderFormats="0" applyFontFormats="0" applyPatternFormats="0" applyAlignmentFormats="0" applyWidthHeightFormats="1" dataCaption="Values" tag="7922e838-e197-4f9c-9edd-b85d650be4c3" updatedVersion="8" minRefreshableVersion="3" subtotalHiddenItems="1" itemPrintTitles="1" createdVersion="5" indent="0" outline="1" outlineData="1" multipleFieldFilters="0" chartFormat="28">
  <location ref="A83:B9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8">
    <format dxfId="15">
      <pivotArea outline="0" collapsedLevelsAreSubtotals="1" fieldPosition="0"/>
    </format>
    <format dxfId="14">
      <pivotArea type="all" dataOnly="0" outline="0" fieldPosition="0"/>
    </format>
    <format dxfId="13">
      <pivotArea outline="0" collapsedLevelsAreSubtotals="1"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dataOnly="0" labelOnly="1" outline="0" axis="axisValues" fieldPosition="0"/>
    </format>
    <format dxfId="8">
      <pivotArea outline="0" collapsedLevelsAreSubtotals="1" fieldPosition="0"/>
    </format>
  </formats>
  <chartFormats count="1">
    <chartFormat chart="2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FA5EEE-EF6F-473F-8E26-AF2D257805D3}" name="PivotTable2" cacheId="2" applyNumberFormats="0" applyBorderFormats="0" applyFontFormats="0" applyPatternFormats="0" applyAlignmentFormats="0" applyWidthHeightFormats="1" dataCaption="Values" tag="d714493e-b3bd-41b1-a75a-2cceb113ec1f" updatedVersion="8" minRefreshableVersion="3"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7">
    <format dxfId="22">
      <pivotArea outline="0" collapsedLevelsAreSubtotals="1" fieldPosition="0"/>
    </format>
    <format dxfId="21">
      <pivotArea type="all" dataOnly="0" outline="0" fieldPosition="0"/>
    </format>
    <format dxfId="20">
      <pivotArea outline="0" collapsedLevelsAreSubtotals="1"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dataOnly="0" labelOnly="1" outline="0" axis="axisValues" fieldPosition="0"/>
    </format>
  </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3F0671-A568-4A04-8DC1-739C9DFF6540}" name="PivotTable6" cacheId="5" applyNumberFormats="0" applyBorderFormats="0" applyFontFormats="0" applyPatternFormats="0" applyAlignmentFormats="0" applyWidthHeightFormats="1" dataCaption="Values" tag="272cb4ca-cc20-4e82-90ac-dd8c75fe4a15" updatedVersion="8" minRefreshableVersion="3" itemPrintTitles="1" createdVersion="5" indent="0" outline="1" outlineData="1" multipleFieldFilters="0" chartFormat="25">
  <location ref="M4:N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7">
    <format dxfId="29">
      <pivotArea type="all" dataOnly="0" outline="0" fieldPosition="0"/>
    </format>
    <format dxfId="28">
      <pivotArea outline="0" collapsedLevelsAreSubtotals="1" fieldPosition="0"/>
    </format>
    <format dxfId="27">
      <pivotArea dataOnly="0" labelOnly="1" outline="0" axis="axisValues" fieldPosition="0"/>
    </format>
    <format dxfId="26">
      <pivotArea type="all" dataOnly="0" outline="0" fieldPosition="0"/>
    </format>
    <format dxfId="25">
      <pivotArea outline="0" collapsedLevelsAreSubtotals="1" fieldPosition="0"/>
    </format>
    <format dxfId="24">
      <pivotArea dataOnly="0" labelOnly="1" outline="0" axis="axisValues" fieldPosition="0"/>
    </format>
    <format dxfId="23">
      <pivotArea outline="0" collapsedLevelsAreSubtotals="1" fieldPosition="0"/>
    </format>
  </formats>
  <chartFormats count="2">
    <chartFormat chart="21" format="2"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53CB7B-DA14-4D61-B611-886CAB065F58}" name="PivotTable10" cacheId="9" applyNumberFormats="0" applyBorderFormats="0" applyFontFormats="0" applyPatternFormats="0" applyAlignmentFormats="0" applyWidthHeightFormats="1" dataCaption="Values" tag="7922e838-e197-4f9c-9edd-b85d650be4c3" updatedVersion="8" minRefreshableVersion="3" subtotalHiddenItems="1" itemPrintTitles="1" createdVersion="5" indent="0" outline="1" outlineData="1" multipleFieldFilters="0" chartFormat="24">
  <location ref="A75:B7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8">
    <format dxfId="37">
      <pivotArea outline="0" collapsedLevelsAreSubtotals="1" fieldPosition="0"/>
    </format>
    <format dxfId="36">
      <pivotArea type="all" dataOnly="0" outline="0" fieldPosition="0"/>
    </format>
    <format dxfId="35">
      <pivotArea outline="0" collapsedLevelsAreSubtotals="1" fieldPosition="0"/>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dataOnly="0" labelOnly="1" outline="0" axis="axisValues" fieldPosition="0"/>
    </format>
    <format dxfId="30">
      <pivotArea outline="0" collapsedLevelsAreSubtotals="1" fieldPosition="0"/>
    </format>
  </formats>
  <chartFormats count="3">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1" count="1" selected="0">
            <x v="0"/>
          </reference>
        </references>
      </pivotArea>
    </chartFormat>
    <chartFormat chart="21"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1D23BB-8772-49EA-8152-E764A56A7985}" name="PivotTable5" cacheId="4" applyNumberFormats="0" applyBorderFormats="0" applyFontFormats="0" applyPatternFormats="0" applyAlignmentFormats="0" applyWidthHeightFormats="1" dataCaption="Values" tag="272cb4ca-cc20-4e82-90ac-dd8c75fe4a15" updatedVersion="8" minRefreshableVersion="3" itemPrintTitles="1" createdVersion="5" indent="0" outline="1" outlineData="1" multipleFieldFilters="0" chartFormat="18">
  <location ref="I4:J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7">
    <format dxfId="44">
      <pivotArea type="all" dataOnly="0" outline="0" fieldPosition="0"/>
    </format>
    <format dxfId="43">
      <pivotArea outline="0" collapsedLevelsAreSubtotals="1"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dataOnly="0" labelOnly="1" outline="0" axis="axisValues" fieldPosition="0"/>
    </format>
    <format dxfId="38">
      <pivotArea outline="0" collapsedLevelsAreSubtotals="1" fieldPosition="0"/>
    </format>
  </formats>
  <chartFormats count="2">
    <chartFormat chart="11"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FEFF07-BBEE-4891-9B45-D0B2133A1B02}" name="PivotTable1" cacheId="1" applyNumberFormats="0" applyBorderFormats="0" applyFontFormats="0" applyPatternFormats="0" applyAlignmentFormats="0" applyWidthHeightFormats="1" dataCaption="Values" tag="65de813d-1a9f-4fd6-b319-e7be1e829e8c" updatedVersion="8" minRefreshableVersion="3"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6">
    <format dxfId="50">
      <pivotArea type="all" dataOnly="0" outline="0" fieldPosition="0"/>
    </format>
    <format dxfId="49">
      <pivotArea outline="0" collapsedLevelsAreSubtotals="1"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dataOnly="0" labelOnly="1" outline="0" axis="axisValues" fieldPosition="0"/>
    </format>
  </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E5F822-AD98-4A97-A7C6-B60C27F835D2}" name="PivotTable9" cacheId="8" applyNumberFormats="0" applyBorderFormats="0" applyFontFormats="0" applyPatternFormats="0" applyAlignmentFormats="0" applyWidthHeightFormats="1" dataCaption="Values" tag="7922e838-e197-4f9c-9edd-b85d650be4c3" updatedVersion="8" minRefreshableVersion="3" subtotalHiddenItems="1" itemPrintTitles="1" createdVersion="5" indent="0" outline="1" outlineData="1" multipleFieldFilters="0" chartFormat="20">
  <location ref="A66:B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8">
    <format dxfId="58">
      <pivotArea outline="0" collapsedLevelsAreSubtotals="1" fieldPosition="0"/>
    </format>
    <format dxfId="57">
      <pivotArea type="all" dataOnly="0" outline="0" fieldPosition="0"/>
    </format>
    <format dxfId="56">
      <pivotArea outline="0" collapsedLevelsAreSubtotals="1"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dataOnly="0" labelOnly="1" outline="0" axis="axisValues" fieldPosition="0"/>
    </format>
    <format dxfId="51">
      <pivotArea outline="0" collapsedLevelsAreSubtotals="1" fieldPosition="0"/>
    </format>
  </formats>
  <chartFormats count="3">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1" count="1" selected="0">
            <x v="0"/>
          </reference>
        </references>
      </pivotArea>
    </chartFormat>
    <chartFormat chart="15" format="8">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9E94AE2-02E5-47D9-8333-B74BEF4D736E}" name="PivotTable4" cacheId="0" applyNumberFormats="0" applyBorderFormats="0" applyFontFormats="0" applyPatternFormats="0" applyAlignmentFormats="0" applyWidthHeightFormats="1" dataCaption="Values" tag="272cb4ca-cc20-4e82-90ac-dd8c75fe4a15" updatedVersion="8" minRefreshableVersion="3" itemPrintTitles="1" createdVersion="5" indent="0" outline="1" outlineData="1" multipleFieldFilters="0" chartFormat="10">
  <location ref="E4:F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6">
    <format dxfId="64">
      <pivotArea type="all" dataOnly="0" outline="0" fieldPosition="0"/>
    </format>
    <format dxfId="63">
      <pivotArea outline="0" collapsedLevelsAreSubtotals="1" fieldPosition="0"/>
    </format>
    <format dxfId="62">
      <pivotArea dataOnly="0" labelOnly="1" outline="0" axis="axisValues" fieldPosition="0"/>
    </format>
    <format dxfId="61">
      <pivotArea type="all" dataOnly="0" outline="0" fieldPosition="0"/>
    </format>
    <format dxfId="60">
      <pivotArea outline="0" collapsedLevelsAreSubtotals="1" fieldPosition="0"/>
    </format>
    <format dxfId="59">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94324E23-B573-4BCB-8337-7ECE96AF1230}"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749163257">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FC075EF1-BCA5-4FC3-AD75-676564718076}"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749163257">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806354D3-BD7D-4DC3-9304-CC407E8FE97E}" cache="Slicer_Date__Month" caption="Date (Month)" showCaption="0" level="1" style="mystyle" rowHeight="288000"/>
  <slicer name="Date (Year)" xr10:uid="{3029BB6A-7AB5-494B-868C-8AA0EB66CE92}" cache="Slicer_Date__Year" caption="Date (Year)" columnCount="2" showCaption="0" level="1" style="mystyle"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63D4C-5B39-4AB6-8775-EAF48F51BE3B}">
  <dimension ref="A1:W28"/>
  <sheetViews>
    <sheetView tabSelected="1" zoomScaleNormal="100" workbookViewId="0"/>
  </sheetViews>
  <sheetFormatPr defaultRowHeight="14.4" x14ac:dyDescent="0.3"/>
  <sheetData>
    <row r="1" spans="1:23" x14ac:dyDescent="0.3">
      <c r="A1" s="4"/>
      <c r="B1" s="4"/>
      <c r="C1" s="4"/>
      <c r="D1" s="4"/>
      <c r="E1" s="4"/>
      <c r="F1" s="4"/>
      <c r="G1" s="4"/>
      <c r="H1" s="4"/>
      <c r="I1" s="4"/>
      <c r="J1" s="4"/>
      <c r="K1" s="4"/>
      <c r="L1" s="4"/>
      <c r="M1" s="4"/>
      <c r="N1" s="4"/>
      <c r="O1" s="4"/>
      <c r="P1" s="4"/>
      <c r="Q1" s="4"/>
      <c r="R1" s="4"/>
      <c r="S1" s="4"/>
      <c r="T1" s="4"/>
    </row>
    <row r="2" spans="1:23" x14ac:dyDescent="0.3">
      <c r="A2" s="4"/>
      <c r="B2" s="4"/>
      <c r="C2" s="4"/>
      <c r="D2" s="4"/>
      <c r="E2" s="4"/>
      <c r="F2" s="4"/>
      <c r="G2" s="4"/>
      <c r="H2" s="4"/>
      <c r="I2" s="4"/>
      <c r="J2" s="4"/>
      <c r="K2" s="4"/>
      <c r="L2" s="4"/>
      <c r="M2" s="4"/>
      <c r="N2" s="4"/>
      <c r="O2" s="4"/>
      <c r="P2" s="4"/>
      <c r="Q2" s="4"/>
      <c r="R2" s="4"/>
      <c r="S2" s="4"/>
      <c r="T2" s="4"/>
    </row>
    <row r="3" spans="1:23" x14ac:dyDescent="0.3">
      <c r="A3" s="4"/>
      <c r="B3" s="4"/>
      <c r="C3" s="4"/>
      <c r="D3" s="4"/>
      <c r="E3" s="4"/>
      <c r="F3" s="4"/>
      <c r="G3" s="4"/>
      <c r="H3" s="4"/>
      <c r="I3" s="4"/>
      <c r="J3" s="4"/>
      <c r="K3" s="4"/>
      <c r="L3" s="4"/>
      <c r="M3" s="4"/>
      <c r="N3" s="4"/>
      <c r="O3" s="4"/>
      <c r="P3" s="4"/>
      <c r="Q3" s="4"/>
      <c r="R3" s="4"/>
      <c r="S3" s="4"/>
      <c r="T3" s="4"/>
    </row>
    <row r="4" spans="1:23" x14ac:dyDescent="0.3">
      <c r="A4" s="4"/>
      <c r="B4" s="4"/>
      <c r="C4" s="4"/>
      <c r="D4" s="4"/>
      <c r="E4" s="4"/>
      <c r="F4" s="4"/>
      <c r="G4" s="4"/>
      <c r="H4" s="4"/>
      <c r="I4" s="4"/>
      <c r="J4" s="4"/>
      <c r="K4" s="4"/>
      <c r="L4" s="4"/>
      <c r="M4" s="4"/>
      <c r="N4" s="4"/>
      <c r="O4" s="4"/>
      <c r="P4" s="4"/>
      <c r="Q4" s="4"/>
      <c r="R4" s="4"/>
      <c r="S4" s="4"/>
      <c r="T4" s="4"/>
    </row>
    <row r="5" spans="1:23" x14ac:dyDescent="0.3">
      <c r="A5" s="4"/>
      <c r="B5" s="4"/>
      <c r="C5" s="4"/>
      <c r="D5" s="4"/>
      <c r="E5" s="4"/>
      <c r="F5" s="4"/>
      <c r="G5" s="4"/>
      <c r="H5" s="4"/>
      <c r="I5" s="4"/>
      <c r="J5" s="4"/>
      <c r="K5" s="4"/>
      <c r="L5" s="4"/>
      <c r="M5" s="4"/>
      <c r="N5" s="4"/>
      <c r="O5" s="4"/>
      <c r="P5" s="4"/>
      <c r="Q5" s="4"/>
      <c r="R5" s="4"/>
      <c r="S5" s="4"/>
      <c r="T5" s="4"/>
    </row>
    <row r="6" spans="1:23" x14ac:dyDescent="0.3">
      <c r="A6" s="4"/>
      <c r="B6" s="4"/>
      <c r="C6" s="4"/>
      <c r="D6" s="4"/>
      <c r="E6" s="4"/>
      <c r="F6" s="4"/>
      <c r="G6" s="4"/>
      <c r="H6" s="4"/>
      <c r="I6" s="4"/>
      <c r="J6" s="4"/>
      <c r="K6" s="4"/>
      <c r="L6" s="4"/>
      <c r="M6" s="4"/>
      <c r="N6" s="4"/>
      <c r="O6" s="4"/>
      <c r="P6" s="4"/>
      <c r="Q6" s="4"/>
      <c r="R6" s="4"/>
      <c r="S6" s="4"/>
      <c r="T6" s="4"/>
    </row>
    <row r="7" spans="1:23" x14ac:dyDescent="0.3">
      <c r="A7" s="4"/>
      <c r="B7" s="4"/>
      <c r="C7" s="4"/>
      <c r="D7" s="4"/>
      <c r="E7" s="4"/>
      <c r="F7" s="4"/>
      <c r="G7" s="4"/>
      <c r="H7" s="4"/>
      <c r="I7" s="4"/>
      <c r="J7" s="4"/>
      <c r="K7" s="4"/>
      <c r="L7" s="4"/>
      <c r="M7" s="4"/>
      <c r="N7" s="4"/>
      <c r="O7" s="4"/>
      <c r="P7" s="4"/>
      <c r="Q7" s="4"/>
      <c r="R7" s="4"/>
      <c r="S7" s="4"/>
      <c r="T7" s="4"/>
    </row>
    <row r="8" spans="1:23" x14ac:dyDescent="0.3">
      <c r="A8" s="4"/>
      <c r="B8" s="4"/>
      <c r="C8" s="4"/>
      <c r="D8" s="4"/>
      <c r="E8" s="4"/>
      <c r="F8" s="4"/>
      <c r="G8" s="4"/>
      <c r="H8" s="4"/>
      <c r="I8" s="4"/>
      <c r="J8" s="4"/>
      <c r="K8" s="4"/>
      <c r="L8" s="4"/>
      <c r="M8" s="4"/>
      <c r="N8" s="4"/>
      <c r="O8" s="4"/>
      <c r="P8" s="4"/>
      <c r="Q8" s="4"/>
      <c r="R8" s="4"/>
      <c r="S8" s="4"/>
      <c r="T8" s="4"/>
    </row>
    <row r="9" spans="1:23" x14ac:dyDescent="0.3">
      <c r="A9" s="4"/>
      <c r="B9" s="4"/>
      <c r="C9" s="4"/>
      <c r="D9" s="4"/>
      <c r="E9" s="4"/>
      <c r="F9" s="4"/>
      <c r="G9" s="4"/>
      <c r="H9" s="4"/>
      <c r="I9" s="4"/>
      <c r="J9" s="4"/>
      <c r="K9" s="4"/>
      <c r="L9" s="4"/>
      <c r="M9" s="4"/>
      <c r="N9" s="4"/>
      <c r="O9" s="4"/>
      <c r="P9" s="4"/>
      <c r="Q9" s="4"/>
      <c r="R9" s="4"/>
      <c r="S9" s="4"/>
      <c r="T9" s="4"/>
    </row>
    <row r="10" spans="1:23" x14ac:dyDescent="0.3">
      <c r="A10" s="4"/>
      <c r="B10" s="4"/>
      <c r="C10" s="4"/>
      <c r="D10" s="4"/>
      <c r="E10" s="4"/>
      <c r="F10" s="4"/>
      <c r="G10" s="4"/>
      <c r="H10" s="4"/>
      <c r="I10" s="4"/>
      <c r="J10" s="4"/>
      <c r="K10" s="4"/>
      <c r="L10" s="4"/>
      <c r="M10" s="4"/>
      <c r="N10" s="4"/>
      <c r="O10" s="4"/>
      <c r="P10" s="4"/>
      <c r="Q10" s="4"/>
      <c r="R10" s="4"/>
      <c r="S10" s="4"/>
      <c r="T10" s="4"/>
    </row>
    <row r="11" spans="1:23" x14ac:dyDescent="0.3">
      <c r="A11" s="4"/>
      <c r="B11" s="4"/>
      <c r="C11" s="4"/>
      <c r="D11" s="4"/>
      <c r="E11" s="4"/>
      <c r="F11" s="4"/>
      <c r="G11" s="4"/>
      <c r="H11" s="4"/>
      <c r="I11" s="4"/>
      <c r="J11" s="4"/>
      <c r="K11" s="4"/>
      <c r="L11" s="4"/>
      <c r="M11" s="4"/>
      <c r="N11" s="4"/>
      <c r="O11" s="4"/>
      <c r="P11" s="4"/>
      <c r="Q11" s="4"/>
      <c r="R11" s="4"/>
      <c r="S11" s="4"/>
      <c r="T11" s="4"/>
    </row>
    <row r="12" spans="1:23" x14ac:dyDescent="0.3">
      <c r="A12" s="4"/>
      <c r="B12" s="4"/>
      <c r="C12" s="4"/>
      <c r="D12" s="4"/>
      <c r="E12" s="4"/>
      <c r="F12" s="4"/>
      <c r="G12" s="4"/>
      <c r="H12" s="4"/>
      <c r="I12" s="4"/>
      <c r="J12" s="4"/>
      <c r="K12" s="4"/>
      <c r="L12" s="4"/>
      <c r="M12" s="4"/>
      <c r="N12" s="4"/>
      <c r="O12" s="4"/>
      <c r="P12" s="4"/>
      <c r="Q12" s="4"/>
      <c r="R12" s="4"/>
      <c r="S12" s="4"/>
      <c r="T12" s="4"/>
    </row>
    <row r="13" spans="1:23" x14ac:dyDescent="0.3">
      <c r="A13" s="4"/>
      <c r="B13" s="4"/>
      <c r="C13" s="4"/>
      <c r="D13" s="4"/>
      <c r="E13" s="4"/>
      <c r="F13" s="4"/>
      <c r="G13" s="4"/>
      <c r="H13" s="4"/>
      <c r="I13" s="4"/>
      <c r="J13" s="4"/>
      <c r="K13" s="4"/>
      <c r="L13" s="4"/>
      <c r="M13" s="4"/>
      <c r="N13" s="4"/>
      <c r="O13" s="4"/>
      <c r="P13" s="4"/>
      <c r="Q13" s="4"/>
      <c r="R13" s="4"/>
      <c r="S13" s="4"/>
      <c r="T13" s="4"/>
    </row>
    <row r="14" spans="1:23" x14ac:dyDescent="0.3">
      <c r="A14" s="4"/>
      <c r="B14" s="4"/>
      <c r="C14" s="4"/>
      <c r="D14" s="4"/>
      <c r="E14" s="4"/>
      <c r="F14" s="4"/>
      <c r="G14" s="4"/>
      <c r="H14" s="4"/>
      <c r="I14" s="4"/>
      <c r="J14" s="4"/>
      <c r="K14" s="4"/>
      <c r="L14" s="4"/>
      <c r="M14" s="4"/>
      <c r="N14" s="4"/>
      <c r="O14" s="4"/>
      <c r="P14" s="4"/>
      <c r="Q14" s="4"/>
      <c r="R14" s="4"/>
      <c r="S14" s="4"/>
      <c r="T14" s="4"/>
      <c r="W14" t="s">
        <v>73</v>
      </c>
    </row>
    <row r="15" spans="1:23" x14ac:dyDescent="0.3">
      <c r="A15" s="4"/>
      <c r="B15" s="4"/>
      <c r="C15" s="4"/>
      <c r="D15" s="4"/>
      <c r="E15" s="4"/>
      <c r="F15" s="4"/>
      <c r="G15" s="4"/>
      <c r="H15" s="4"/>
      <c r="I15" s="4"/>
      <c r="J15" s="4"/>
      <c r="K15" s="4"/>
      <c r="L15" s="4"/>
      <c r="M15" s="4"/>
      <c r="N15" s="4"/>
      <c r="O15" s="4"/>
      <c r="P15" s="4"/>
      <c r="R15" s="4"/>
      <c r="S15" s="4"/>
      <c r="T15" s="4"/>
    </row>
    <row r="16" spans="1:23" x14ac:dyDescent="0.3">
      <c r="A16" s="4"/>
      <c r="B16" s="4"/>
      <c r="C16" s="4"/>
      <c r="D16" s="4"/>
      <c r="E16" s="4"/>
      <c r="F16" s="4"/>
      <c r="G16" s="4"/>
      <c r="H16" s="4"/>
      <c r="I16" s="4"/>
      <c r="J16" s="4"/>
      <c r="K16" s="4"/>
      <c r="L16" s="4"/>
      <c r="M16" s="4"/>
      <c r="N16" s="4"/>
      <c r="O16" s="4"/>
      <c r="P16" s="4"/>
      <c r="Q16" s="4"/>
      <c r="R16" s="4"/>
      <c r="S16" s="4"/>
      <c r="T16" s="4"/>
    </row>
    <row r="17" spans="1:23" x14ac:dyDescent="0.3">
      <c r="A17" s="4"/>
      <c r="B17" s="4"/>
      <c r="C17" s="4"/>
      <c r="D17" s="4"/>
      <c r="E17" s="4"/>
      <c r="F17" s="4"/>
      <c r="G17" s="4"/>
      <c r="H17" s="4"/>
      <c r="I17" s="4"/>
      <c r="J17" s="4"/>
      <c r="K17" s="4"/>
      <c r="L17" s="4"/>
      <c r="M17" s="4"/>
      <c r="N17" s="4"/>
      <c r="O17" s="4"/>
      <c r="P17" s="4"/>
      <c r="Q17" s="4"/>
      <c r="R17" s="4"/>
      <c r="S17" s="4"/>
      <c r="T17" s="4"/>
    </row>
    <row r="18" spans="1:23" x14ac:dyDescent="0.3">
      <c r="A18" s="4"/>
      <c r="B18" s="4"/>
      <c r="C18" s="4"/>
      <c r="D18" s="4"/>
      <c r="E18" s="4"/>
      <c r="F18" s="4"/>
      <c r="G18" s="4"/>
      <c r="H18" s="4"/>
      <c r="I18" s="4"/>
      <c r="J18" s="4"/>
      <c r="K18" s="4"/>
      <c r="L18" s="4"/>
      <c r="M18" s="4"/>
      <c r="N18" s="4"/>
      <c r="O18" s="4"/>
      <c r="P18" s="4"/>
      <c r="Q18" s="4"/>
      <c r="R18" s="4"/>
      <c r="S18" s="4"/>
      <c r="T18" s="4"/>
    </row>
    <row r="19" spans="1:23" x14ac:dyDescent="0.3">
      <c r="A19" s="4"/>
      <c r="B19" s="4"/>
      <c r="C19" s="4"/>
      <c r="D19" s="4"/>
      <c r="E19" s="4"/>
      <c r="F19" s="4"/>
      <c r="G19" s="4"/>
      <c r="H19" s="4"/>
      <c r="I19" s="4"/>
      <c r="J19" s="4"/>
      <c r="K19" s="4"/>
      <c r="L19" s="4"/>
      <c r="M19" s="4"/>
      <c r="N19" s="4"/>
      <c r="O19" s="4"/>
      <c r="P19" s="4"/>
      <c r="Q19" s="4"/>
      <c r="R19" s="4"/>
      <c r="S19" s="4"/>
      <c r="T19" s="4"/>
    </row>
    <row r="20" spans="1:23" x14ac:dyDescent="0.3">
      <c r="A20" s="4"/>
      <c r="B20" s="4"/>
      <c r="C20" s="4"/>
      <c r="D20" s="4"/>
      <c r="E20" s="4"/>
      <c r="F20" s="4"/>
      <c r="G20" s="4"/>
      <c r="H20" s="4"/>
      <c r="I20" s="4"/>
      <c r="J20" s="4"/>
      <c r="K20" s="4"/>
      <c r="L20" s="4"/>
      <c r="M20" s="4"/>
      <c r="N20" s="4"/>
      <c r="O20" s="4"/>
      <c r="P20" s="4"/>
      <c r="Q20" s="4"/>
      <c r="R20" s="4"/>
      <c r="S20" s="4"/>
      <c r="T20" s="4"/>
    </row>
    <row r="21" spans="1:23" x14ac:dyDescent="0.3">
      <c r="A21" s="4"/>
      <c r="B21" s="4"/>
      <c r="C21" s="4"/>
      <c r="D21" s="4"/>
      <c r="E21" s="4"/>
      <c r="F21" s="4"/>
      <c r="G21" s="4"/>
      <c r="H21" s="4"/>
      <c r="I21" s="4"/>
      <c r="J21" s="4"/>
      <c r="K21" s="4"/>
      <c r="L21" s="4"/>
      <c r="M21" s="4"/>
      <c r="N21" s="4"/>
      <c r="O21" s="4"/>
      <c r="P21" s="4"/>
      <c r="Q21" s="4"/>
      <c r="R21" s="4"/>
      <c r="S21" s="4"/>
      <c r="T21" s="4"/>
      <c r="W21" t="s">
        <v>73</v>
      </c>
    </row>
    <row r="22" spans="1:23" x14ac:dyDescent="0.3">
      <c r="A22" s="4"/>
      <c r="B22" s="4"/>
      <c r="C22" s="4"/>
      <c r="D22" s="4"/>
      <c r="E22" s="4"/>
      <c r="F22" s="4"/>
      <c r="G22" s="4"/>
      <c r="H22" s="4"/>
      <c r="I22" s="4"/>
      <c r="J22" s="4"/>
      <c r="K22" s="4"/>
      <c r="L22" s="4"/>
      <c r="M22" s="4"/>
      <c r="N22" s="4"/>
      <c r="O22" s="4"/>
      <c r="P22" s="4"/>
      <c r="Q22" s="4"/>
      <c r="R22" s="4"/>
      <c r="S22" s="4"/>
      <c r="T22" s="4"/>
    </row>
    <row r="23" spans="1:23" x14ac:dyDescent="0.3">
      <c r="A23" s="4"/>
      <c r="B23" s="4"/>
      <c r="C23" s="4"/>
      <c r="D23" s="4"/>
      <c r="E23" s="4"/>
      <c r="F23" s="4"/>
      <c r="G23" s="4"/>
      <c r="H23" s="4"/>
      <c r="I23" s="4"/>
      <c r="J23" s="4"/>
      <c r="K23" s="4"/>
      <c r="L23" s="4"/>
      <c r="M23" s="4"/>
      <c r="N23" s="4"/>
      <c r="O23" s="4"/>
      <c r="P23" s="4"/>
      <c r="Q23" s="4"/>
      <c r="R23" s="4"/>
      <c r="S23" s="4"/>
      <c r="T23" s="4"/>
    </row>
    <row r="24" spans="1:23" x14ac:dyDescent="0.3">
      <c r="A24" s="4"/>
      <c r="B24" s="4"/>
      <c r="C24" s="4"/>
      <c r="D24" s="4"/>
      <c r="E24" s="4"/>
      <c r="F24" s="4"/>
      <c r="G24" s="4"/>
      <c r="H24" s="4"/>
      <c r="I24" s="4"/>
      <c r="J24" s="4"/>
      <c r="K24" s="4"/>
      <c r="L24" s="4"/>
      <c r="M24" s="4"/>
      <c r="N24" s="4"/>
      <c r="O24" s="4"/>
      <c r="P24" s="4"/>
      <c r="Q24" s="4"/>
      <c r="R24" s="4"/>
      <c r="S24" s="4"/>
      <c r="T24" s="4"/>
    </row>
    <row r="25" spans="1:23" x14ac:dyDescent="0.3">
      <c r="A25" s="4"/>
      <c r="B25" s="4"/>
      <c r="C25" s="4"/>
      <c r="D25" s="4"/>
      <c r="E25" s="4"/>
      <c r="F25" s="4"/>
      <c r="G25" s="4"/>
      <c r="H25" s="4"/>
      <c r="I25" s="4"/>
      <c r="J25" s="4"/>
      <c r="K25" s="4"/>
      <c r="L25" s="4"/>
      <c r="M25" s="4"/>
      <c r="N25" s="4"/>
      <c r="O25" s="4"/>
      <c r="P25" s="4"/>
      <c r="Q25" s="4"/>
      <c r="R25" s="4"/>
      <c r="S25" s="4"/>
      <c r="T25" s="4"/>
    </row>
    <row r="26" spans="1:23" x14ac:dyDescent="0.3">
      <c r="A26" s="4"/>
      <c r="B26" s="4"/>
      <c r="C26" s="4"/>
      <c r="D26" s="4"/>
      <c r="E26" s="4"/>
      <c r="F26" s="4"/>
      <c r="G26" s="4"/>
      <c r="H26" s="4"/>
      <c r="I26" s="4"/>
      <c r="J26" s="4"/>
      <c r="K26" s="4"/>
      <c r="L26" s="4"/>
      <c r="M26" s="4"/>
      <c r="N26" s="4"/>
      <c r="O26" s="4"/>
      <c r="P26" s="4"/>
      <c r="Q26" s="4"/>
      <c r="R26" s="4"/>
      <c r="S26" s="4"/>
      <c r="T26" s="4"/>
    </row>
    <row r="27" spans="1:23" x14ac:dyDescent="0.3">
      <c r="A27" s="4"/>
      <c r="B27" s="4"/>
      <c r="C27" s="4"/>
      <c r="D27" s="4"/>
      <c r="E27" s="4"/>
      <c r="F27" s="4"/>
      <c r="G27" s="4"/>
      <c r="H27" s="4"/>
      <c r="I27" s="4"/>
      <c r="J27" s="4"/>
      <c r="K27" s="4"/>
      <c r="L27" s="4"/>
      <c r="M27" s="4"/>
      <c r="N27" s="4"/>
      <c r="O27" s="4"/>
      <c r="P27" s="4"/>
      <c r="Q27" s="4"/>
      <c r="R27" s="4"/>
      <c r="S27" s="4"/>
      <c r="T27" s="4"/>
    </row>
    <row r="28" spans="1:23" x14ac:dyDescent="0.3">
      <c r="A28" s="4"/>
      <c r="B28" s="4"/>
      <c r="C28" s="4"/>
      <c r="D28" s="4"/>
      <c r="E28" s="4"/>
      <c r="F28" s="4"/>
      <c r="G28" s="4"/>
      <c r="H28" s="4"/>
      <c r="I28" s="4"/>
      <c r="J28" s="4"/>
      <c r="K28" s="4"/>
      <c r="L28" s="4"/>
      <c r="M28" s="4"/>
      <c r="N28" s="4"/>
      <c r="O28" s="4"/>
      <c r="P28" s="4"/>
      <c r="Q28" s="4"/>
      <c r="R28" s="4"/>
      <c r="S28" s="4"/>
      <c r="T28" s="4"/>
    </row>
  </sheetData>
  <pageMargins left="0.7" right="0.7" top="0.75" bottom="0.75" header="0.3" footer="0.3"/>
  <pageSetup paperSize="0" orientation="portrait" horizontalDpi="0" verticalDpi="0" copies="0"/>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7D273-2E88-47F1-8BD1-AE27C301D8D9}">
  <dimension ref="A3:V211"/>
  <sheetViews>
    <sheetView topLeftCell="K36" zoomScale="94" zoomScaleNormal="130" workbookViewId="0">
      <selection activeCell="Y49" sqref="Y49"/>
    </sheetView>
  </sheetViews>
  <sheetFormatPr defaultRowHeight="14.4" x14ac:dyDescent="0.3"/>
  <cols>
    <col min="1" max="1" width="32.44140625" style="1" bestFit="1" customWidth="1"/>
    <col min="2" max="2" width="28.33203125" bestFit="1" customWidth="1"/>
    <col min="3" max="3" width="29.44140625" bestFit="1" customWidth="1"/>
    <col min="4" max="4" width="43.5546875" customWidth="1"/>
    <col min="5" max="6" width="23.33203125" bestFit="1" customWidth="1"/>
    <col min="9" max="9" width="15" bestFit="1" customWidth="1"/>
    <col min="10" max="10" width="23.33203125" bestFit="1" customWidth="1"/>
    <col min="13" max="13" width="14.6640625" bestFit="1" customWidth="1"/>
    <col min="14" max="14" width="31.77734375" bestFit="1" customWidth="1"/>
    <col min="19" max="19" width="18.21875" bestFit="1" customWidth="1"/>
    <col min="20" max="20" width="12.33203125" customWidth="1"/>
    <col min="21" max="21" width="12.88671875" customWidth="1"/>
    <col min="22" max="22" width="44.6640625" customWidth="1"/>
  </cols>
  <sheetData>
    <row r="3" spans="1:14" x14ac:dyDescent="0.3">
      <c r="A3" s="1" t="s">
        <v>2</v>
      </c>
      <c r="E3" t="s">
        <v>37</v>
      </c>
      <c r="I3" t="s">
        <v>38</v>
      </c>
    </row>
    <row r="4" spans="1:14" x14ac:dyDescent="0.3">
      <c r="A4" s="1" t="s">
        <v>0</v>
      </c>
      <c r="E4" s="5" t="s">
        <v>4</v>
      </c>
      <c r="F4" s="1" t="s">
        <v>0</v>
      </c>
      <c r="I4" s="5" t="s">
        <v>4</v>
      </c>
      <c r="J4" s="1" t="s">
        <v>1</v>
      </c>
      <c r="M4" s="5" t="s">
        <v>4</v>
      </c>
      <c r="N4" s="1" t="s">
        <v>3</v>
      </c>
    </row>
    <row r="5" spans="1:14" x14ac:dyDescent="0.3">
      <c r="A5" s="2">
        <v>513</v>
      </c>
      <c r="E5" s="1" t="s">
        <v>6</v>
      </c>
      <c r="F5" s="2">
        <v>19</v>
      </c>
      <c r="I5" s="1" t="s">
        <v>6</v>
      </c>
      <c r="J5" s="3">
        <v>37.789473684210527</v>
      </c>
      <c r="M5" s="1" t="s">
        <v>6</v>
      </c>
      <c r="N5" s="3">
        <v>6.666666666666667</v>
      </c>
    </row>
    <row r="6" spans="1:14" x14ac:dyDescent="0.3">
      <c r="E6" s="1" t="s">
        <v>7</v>
      </c>
      <c r="F6" s="2">
        <v>14</v>
      </c>
      <c r="I6" s="1" t="s">
        <v>7</v>
      </c>
      <c r="J6" s="3">
        <v>38.214285714285715</v>
      </c>
      <c r="M6" s="1" t="s">
        <v>7</v>
      </c>
      <c r="N6" s="3">
        <v>3.5</v>
      </c>
    </row>
    <row r="7" spans="1:14" x14ac:dyDescent="0.3">
      <c r="E7" s="1" t="s">
        <v>8</v>
      </c>
      <c r="F7" s="2">
        <v>13</v>
      </c>
      <c r="I7" s="1" t="s">
        <v>8</v>
      </c>
      <c r="J7" s="3">
        <v>40.92307692307692</v>
      </c>
      <c r="M7" s="1" t="s">
        <v>8</v>
      </c>
      <c r="N7" s="3">
        <v>4.5</v>
      </c>
    </row>
    <row r="8" spans="1:14" x14ac:dyDescent="0.3">
      <c r="E8" s="1" t="s">
        <v>9</v>
      </c>
      <c r="F8" s="2">
        <v>22</v>
      </c>
      <c r="I8" s="1" t="s">
        <v>9</v>
      </c>
      <c r="J8" s="3">
        <v>34.5</v>
      </c>
      <c r="M8" s="1" t="s">
        <v>9</v>
      </c>
      <c r="N8" s="3">
        <v>4.8</v>
      </c>
    </row>
    <row r="9" spans="1:14" x14ac:dyDescent="0.3">
      <c r="E9" s="1" t="s">
        <v>10</v>
      </c>
      <c r="F9" s="2">
        <v>19</v>
      </c>
      <c r="I9" s="1" t="s">
        <v>10</v>
      </c>
      <c r="J9" s="3">
        <v>30.684210526315791</v>
      </c>
      <c r="M9" s="1" t="s">
        <v>10</v>
      </c>
      <c r="N9" s="3">
        <v>7.75</v>
      </c>
    </row>
    <row r="10" spans="1:14" x14ac:dyDescent="0.3">
      <c r="A10" s="1" t="s">
        <v>1</v>
      </c>
      <c r="E10" s="1" t="s">
        <v>11</v>
      </c>
      <c r="F10" s="2">
        <v>15</v>
      </c>
      <c r="I10" s="1" t="s">
        <v>11</v>
      </c>
      <c r="J10" s="3">
        <v>37.666666666666664</v>
      </c>
      <c r="M10" s="1" t="s">
        <v>11</v>
      </c>
      <c r="N10" s="3">
        <v>6.2</v>
      </c>
    </row>
    <row r="11" spans="1:14" x14ac:dyDescent="0.3">
      <c r="A11" s="3">
        <v>36.323586744639378</v>
      </c>
      <c r="E11" s="1" t="s">
        <v>12</v>
      </c>
      <c r="F11" s="2">
        <v>12</v>
      </c>
      <c r="I11" s="1" t="s">
        <v>12</v>
      </c>
      <c r="J11" s="3">
        <v>36.083333333333336</v>
      </c>
      <c r="M11" s="1" t="s">
        <v>12</v>
      </c>
      <c r="N11" s="3">
        <v>3.75</v>
      </c>
    </row>
    <row r="12" spans="1:14" x14ac:dyDescent="0.3">
      <c r="E12" s="1" t="s">
        <v>13</v>
      </c>
      <c r="F12" s="2">
        <v>21</v>
      </c>
      <c r="I12" s="1" t="s">
        <v>13</v>
      </c>
      <c r="J12" s="3">
        <v>43.523809523809526</v>
      </c>
      <c r="M12" s="1" t="s">
        <v>13</v>
      </c>
      <c r="N12" s="3">
        <v>6.5</v>
      </c>
    </row>
    <row r="13" spans="1:14" x14ac:dyDescent="0.3">
      <c r="E13" s="1" t="s">
        <v>14</v>
      </c>
      <c r="F13" s="2">
        <v>12</v>
      </c>
      <c r="I13" s="1" t="s">
        <v>14</v>
      </c>
      <c r="J13" s="3">
        <v>29.5</v>
      </c>
      <c r="M13" s="1" t="s">
        <v>14</v>
      </c>
      <c r="N13" s="3">
        <v>3</v>
      </c>
    </row>
    <row r="14" spans="1:14" x14ac:dyDescent="0.3">
      <c r="A14" s="1" t="s">
        <v>3</v>
      </c>
      <c r="E14" s="1" t="s">
        <v>15</v>
      </c>
      <c r="F14" s="2">
        <v>13</v>
      </c>
      <c r="I14" s="1" t="s">
        <v>15</v>
      </c>
      <c r="J14" s="3">
        <v>38.07692307692308</v>
      </c>
      <c r="M14" s="1" t="s">
        <v>15</v>
      </c>
      <c r="N14" s="3">
        <v>4.5</v>
      </c>
    </row>
    <row r="15" spans="1:14" x14ac:dyDescent="0.3">
      <c r="A15" s="3">
        <v>4.9591836734693882</v>
      </c>
      <c r="E15" s="1" t="s">
        <v>16</v>
      </c>
      <c r="F15" s="2">
        <v>13</v>
      </c>
      <c r="I15" s="1" t="s">
        <v>16</v>
      </c>
      <c r="J15" s="3">
        <v>35.846153846153847</v>
      </c>
      <c r="M15" s="1" t="s">
        <v>16</v>
      </c>
      <c r="N15" s="3">
        <v>6</v>
      </c>
    </row>
    <row r="16" spans="1:14" x14ac:dyDescent="0.3">
      <c r="A16"/>
      <c r="E16" s="1" t="s">
        <v>17</v>
      </c>
      <c r="F16" s="2">
        <v>16</v>
      </c>
      <c r="I16" s="1" t="s">
        <v>17</v>
      </c>
      <c r="J16" s="3">
        <v>32.625</v>
      </c>
      <c r="M16" s="1" t="s">
        <v>17</v>
      </c>
      <c r="N16" s="3">
        <v>5.2</v>
      </c>
    </row>
    <row r="17" spans="1:14" x14ac:dyDescent="0.3">
      <c r="A17"/>
      <c r="E17" s="1" t="s">
        <v>18</v>
      </c>
      <c r="F17" s="2">
        <v>20</v>
      </c>
      <c r="I17" s="1" t="s">
        <v>18</v>
      </c>
      <c r="J17" s="3">
        <v>39.200000000000003</v>
      </c>
      <c r="M17" s="1" t="s">
        <v>18</v>
      </c>
      <c r="N17" s="3">
        <v>4.4000000000000004</v>
      </c>
    </row>
    <row r="18" spans="1:14" x14ac:dyDescent="0.3">
      <c r="A18"/>
      <c r="E18" s="1" t="s">
        <v>19</v>
      </c>
      <c r="F18" s="2">
        <v>25</v>
      </c>
      <c r="I18" s="1" t="s">
        <v>19</v>
      </c>
      <c r="J18" s="3">
        <v>35.28</v>
      </c>
      <c r="M18" s="1" t="s">
        <v>19</v>
      </c>
      <c r="N18" s="3">
        <v>3.4545454545454546</v>
      </c>
    </row>
    <row r="19" spans="1:14" x14ac:dyDescent="0.3">
      <c r="A19"/>
      <c r="E19" s="1" t="s">
        <v>20</v>
      </c>
      <c r="F19" s="2">
        <v>20</v>
      </c>
      <c r="I19" s="1" t="s">
        <v>20</v>
      </c>
      <c r="J19" s="3">
        <v>32.549999999999997</v>
      </c>
      <c r="M19" s="1" t="s">
        <v>20</v>
      </c>
      <c r="N19" s="3">
        <v>4.4000000000000004</v>
      </c>
    </row>
    <row r="20" spans="1:14" x14ac:dyDescent="0.3">
      <c r="A20"/>
      <c r="E20" s="1" t="s">
        <v>21</v>
      </c>
      <c r="F20" s="2">
        <v>14</v>
      </c>
      <c r="I20" s="1" t="s">
        <v>21</v>
      </c>
      <c r="J20" s="3">
        <v>35.642857142857146</v>
      </c>
      <c r="M20" s="1" t="s">
        <v>21</v>
      </c>
      <c r="N20" s="3">
        <v>5.833333333333333</v>
      </c>
    </row>
    <row r="21" spans="1:14" x14ac:dyDescent="0.3">
      <c r="A21"/>
      <c r="E21" s="1" t="s">
        <v>22</v>
      </c>
      <c r="F21" s="2">
        <v>17</v>
      </c>
      <c r="I21" s="1" t="s">
        <v>22</v>
      </c>
      <c r="J21" s="3">
        <v>38.764705882352942</v>
      </c>
      <c r="M21" s="1" t="s">
        <v>22</v>
      </c>
      <c r="N21" s="3">
        <v>4.4444444444444446</v>
      </c>
    </row>
    <row r="22" spans="1:14" x14ac:dyDescent="0.3">
      <c r="A22"/>
      <c r="E22" s="1" t="s">
        <v>23</v>
      </c>
      <c r="F22" s="2">
        <v>20</v>
      </c>
      <c r="I22" s="1" t="s">
        <v>23</v>
      </c>
      <c r="J22" s="3">
        <v>39.9</v>
      </c>
      <c r="M22" s="1" t="s">
        <v>23</v>
      </c>
      <c r="N22" s="3">
        <v>5.333333333333333</v>
      </c>
    </row>
    <row r="23" spans="1:14" x14ac:dyDescent="0.3">
      <c r="A23"/>
      <c r="E23" s="1" t="s">
        <v>24</v>
      </c>
      <c r="F23" s="2">
        <v>10</v>
      </c>
      <c r="I23" s="1" t="s">
        <v>24</v>
      </c>
      <c r="J23" s="3">
        <v>41.6</v>
      </c>
      <c r="M23" s="1" t="s">
        <v>24</v>
      </c>
      <c r="N23" s="3">
        <v>5.333333333333333</v>
      </c>
    </row>
    <row r="24" spans="1:14" x14ac:dyDescent="0.3">
      <c r="A24"/>
      <c r="E24" s="1" t="s">
        <v>25</v>
      </c>
      <c r="F24" s="2">
        <v>17</v>
      </c>
      <c r="I24" s="1" t="s">
        <v>25</v>
      </c>
      <c r="J24" s="3">
        <v>39.470588235294116</v>
      </c>
      <c r="M24" s="1" t="s">
        <v>25</v>
      </c>
      <c r="N24" s="3">
        <v>5.5714285714285712</v>
      </c>
    </row>
    <row r="25" spans="1:14" x14ac:dyDescent="0.3">
      <c r="A25"/>
      <c r="E25" s="1" t="s">
        <v>26</v>
      </c>
      <c r="F25" s="2">
        <v>15</v>
      </c>
      <c r="I25" s="1" t="s">
        <v>26</v>
      </c>
      <c r="J25" s="3">
        <v>27.733333333333334</v>
      </c>
      <c r="M25" s="1" t="s">
        <v>26</v>
      </c>
      <c r="N25" s="3">
        <v>5</v>
      </c>
    </row>
    <row r="26" spans="1:14" x14ac:dyDescent="0.3">
      <c r="A26"/>
      <c r="E26" s="1" t="s">
        <v>27</v>
      </c>
      <c r="F26" s="2">
        <v>16</v>
      </c>
      <c r="I26" s="1" t="s">
        <v>27</v>
      </c>
      <c r="J26" s="3">
        <v>36.875</v>
      </c>
      <c r="M26" s="1" t="s">
        <v>27</v>
      </c>
      <c r="N26" s="3">
        <v>6.4</v>
      </c>
    </row>
    <row r="27" spans="1:14" x14ac:dyDescent="0.3">
      <c r="A27"/>
      <c r="E27" s="1" t="s">
        <v>28</v>
      </c>
      <c r="F27" s="2">
        <v>18</v>
      </c>
      <c r="I27" s="1" t="s">
        <v>28</v>
      </c>
      <c r="J27" s="3">
        <v>40.333333333333336</v>
      </c>
      <c r="M27" s="1" t="s">
        <v>28</v>
      </c>
      <c r="N27" s="3">
        <v>5.333333333333333</v>
      </c>
    </row>
    <row r="28" spans="1:14" x14ac:dyDescent="0.3">
      <c r="A28"/>
      <c r="E28" s="1" t="s">
        <v>29</v>
      </c>
      <c r="F28" s="2">
        <v>16</v>
      </c>
      <c r="I28" s="1" t="s">
        <v>29</v>
      </c>
      <c r="J28" s="3">
        <v>36.5</v>
      </c>
      <c r="M28" s="1" t="s">
        <v>29</v>
      </c>
      <c r="N28" s="3">
        <v>3.75</v>
      </c>
    </row>
    <row r="29" spans="1:14" x14ac:dyDescent="0.3">
      <c r="A29"/>
      <c r="E29" s="1" t="s">
        <v>30</v>
      </c>
      <c r="F29" s="2">
        <v>15</v>
      </c>
      <c r="I29" s="1" t="s">
        <v>30</v>
      </c>
      <c r="J29" s="3">
        <v>32.866666666666667</v>
      </c>
      <c r="M29" s="1" t="s">
        <v>30</v>
      </c>
      <c r="N29" s="3">
        <v>6.333333333333333</v>
      </c>
    </row>
    <row r="30" spans="1:14" x14ac:dyDescent="0.3">
      <c r="A30"/>
      <c r="E30" s="1" t="s">
        <v>31</v>
      </c>
      <c r="F30" s="2">
        <v>14</v>
      </c>
      <c r="I30" s="1" t="s">
        <v>31</v>
      </c>
      <c r="J30" s="3">
        <v>36.642857142857146</v>
      </c>
      <c r="M30" s="1" t="s">
        <v>31</v>
      </c>
      <c r="N30" s="3">
        <v>10</v>
      </c>
    </row>
    <row r="31" spans="1:14" x14ac:dyDescent="0.3">
      <c r="A31"/>
      <c r="E31" s="1" t="s">
        <v>32</v>
      </c>
      <c r="F31" s="2">
        <v>16</v>
      </c>
      <c r="I31" s="1" t="s">
        <v>32</v>
      </c>
      <c r="J31" s="3">
        <v>36.5625</v>
      </c>
      <c r="M31" s="1" t="s">
        <v>32</v>
      </c>
      <c r="N31" s="3">
        <v>5</v>
      </c>
    </row>
    <row r="32" spans="1:14" x14ac:dyDescent="0.3">
      <c r="E32" s="1" t="s">
        <v>33</v>
      </c>
      <c r="F32" s="2">
        <v>20</v>
      </c>
      <c r="I32" s="1" t="s">
        <v>33</v>
      </c>
      <c r="J32" s="3">
        <v>32.15</v>
      </c>
      <c r="M32" s="1" t="s">
        <v>33</v>
      </c>
      <c r="N32" s="3">
        <v>5.333333333333333</v>
      </c>
    </row>
    <row r="33" spans="1:22" x14ac:dyDescent="0.3">
      <c r="E33" s="1" t="s">
        <v>34</v>
      </c>
      <c r="F33" s="2">
        <v>19</v>
      </c>
      <c r="I33" s="1" t="s">
        <v>34</v>
      </c>
      <c r="J33" s="3">
        <v>38.368421052631582</v>
      </c>
      <c r="M33" s="1" t="s">
        <v>34</v>
      </c>
      <c r="N33" s="3">
        <v>4.8</v>
      </c>
    </row>
    <row r="34" spans="1:22" x14ac:dyDescent="0.3">
      <c r="E34" s="1" t="s">
        <v>35</v>
      </c>
      <c r="F34" s="2">
        <v>14</v>
      </c>
      <c r="I34" s="1" t="s">
        <v>35</v>
      </c>
      <c r="J34" s="3">
        <v>33.071428571428569</v>
      </c>
      <c r="M34" s="1" t="s">
        <v>35</v>
      </c>
      <c r="N34" s="3">
        <v>5</v>
      </c>
    </row>
    <row r="35" spans="1:22" x14ac:dyDescent="0.3">
      <c r="E35" s="1" t="s">
        <v>36</v>
      </c>
      <c r="F35" s="2">
        <v>18</v>
      </c>
      <c r="I35" s="1" t="s">
        <v>36</v>
      </c>
      <c r="J35" s="3">
        <v>36.444444444444443</v>
      </c>
      <c r="M35" s="1" t="s">
        <v>36</v>
      </c>
      <c r="N35" s="3">
        <v>1.4</v>
      </c>
    </row>
    <row r="36" spans="1:22" x14ac:dyDescent="0.3">
      <c r="E36" s="1" t="s">
        <v>5</v>
      </c>
      <c r="F36" s="2">
        <v>513</v>
      </c>
      <c r="I36" s="1" t="s">
        <v>5</v>
      </c>
      <c r="J36" s="3">
        <v>36.323586744639378</v>
      </c>
      <c r="M36" s="1" t="s">
        <v>5</v>
      </c>
      <c r="N36" s="3">
        <v>4.9591836734693882</v>
      </c>
    </row>
    <row r="41" spans="1:22" x14ac:dyDescent="0.3">
      <c r="A41" s="5" t="s">
        <v>4</v>
      </c>
      <c r="B41" s="1" t="s">
        <v>39</v>
      </c>
      <c r="C41" s="1" t="s">
        <v>42</v>
      </c>
    </row>
    <row r="42" spans="1:22" x14ac:dyDescent="0.3">
      <c r="A42" s="1" t="s">
        <v>40</v>
      </c>
      <c r="B42" s="6">
        <v>269</v>
      </c>
      <c r="C42" s="7">
        <v>0.52436647173489281</v>
      </c>
    </row>
    <row r="43" spans="1:22" x14ac:dyDescent="0.3">
      <c r="A43" s="1" t="s">
        <v>41</v>
      </c>
      <c r="B43" s="6">
        <v>244</v>
      </c>
      <c r="C43" s="7">
        <v>0.47563352826510719</v>
      </c>
    </row>
    <row r="44" spans="1:22" x14ac:dyDescent="0.3">
      <c r="A44" s="1" t="s">
        <v>5</v>
      </c>
      <c r="B44" s="6">
        <v>513</v>
      </c>
      <c r="C44" s="7">
        <v>1</v>
      </c>
    </row>
    <row r="45" spans="1:22" x14ac:dyDescent="0.3">
      <c r="A45"/>
    </row>
    <row r="46" spans="1:22" x14ac:dyDescent="0.3">
      <c r="A46"/>
    </row>
    <row r="47" spans="1:22" x14ac:dyDescent="0.3">
      <c r="A47"/>
    </row>
    <row r="48" spans="1:22" ht="21" customHeight="1" x14ac:dyDescent="0.3">
      <c r="S48" s="8" t="s">
        <v>43</v>
      </c>
      <c r="T48" s="8" t="s">
        <v>44</v>
      </c>
      <c r="U48" s="8" t="s">
        <v>45</v>
      </c>
      <c r="V48" s="8" t="s">
        <v>46</v>
      </c>
    </row>
    <row r="49" spans="1:22" ht="21" customHeight="1" x14ac:dyDescent="0.3">
      <c r="S49" s="9" t="str">
        <f>A43</f>
        <v>Not Admitted</v>
      </c>
      <c r="T49" s="9">
        <f>B43</f>
        <v>244</v>
      </c>
      <c r="U49" s="10">
        <f>C43</f>
        <v>0.47563352826510719</v>
      </c>
      <c r="V49" s="11"/>
    </row>
    <row r="50" spans="1:22" ht="21" customHeight="1" x14ac:dyDescent="0.3">
      <c r="S50" s="9" t="str">
        <f>A42</f>
        <v>Admitted</v>
      </c>
      <c r="T50" s="9">
        <f>B42</f>
        <v>269</v>
      </c>
      <c r="U50" s="10">
        <f>C42</f>
        <v>0.52436647173489281</v>
      </c>
      <c r="V50" s="11"/>
    </row>
    <row r="51" spans="1:22" x14ac:dyDescent="0.3">
      <c r="A51" s="1" t="s">
        <v>68</v>
      </c>
    </row>
    <row r="52" spans="1:22" x14ac:dyDescent="0.3">
      <c r="A52" s="5" t="s">
        <v>4</v>
      </c>
      <c r="B52" s="1" t="s">
        <v>67</v>
      </c>
    </row>
    <row r="53" spans="1:22" x14ac:dyDescent="0.3">
      <c r="A53" s="1" t="s">
        <v>57</v>
      </c>
      <c r="B53" s="6">
        <v>76</v>
      </c>
    </row>
    <row r="54" spans="1:22" x14ac:dyDescent="0.3">
      <c r="A54" s="1" t="s">
        <v>52</v>
      </c>
      <c r="B54" s="6">
        <v>69</v>
      </c>
    </row>
    <row r="55" spans="1:22" x14ac:dyDescent="0.3">
      <c r="A55" s="1" t="s">
        <v>49</v>
      </c>
      <c r="B55" s="6">
        <v>64</v>
      </c>
    </row>
    <row r="56" spans="1:22" x14ac:dyDescent="0.3">
      <c r="A56" s="1" t="s">
        <v>55</v>
      </c>
      <c r="B56" s="6">
        <v>59</v>
      </c>
    </row>
    <row r="57" spans="1:22" x14ac:dyDescent="0.3">
      <c r="A57" s="1" t="s">
        <v>59</v>
      </c>
      <c r="B57" s="6">
        <v>58</v>
      </c>
    </row>
    <row r="58" spans="1:22" x14ac:dyDescent="0.3">
      <c r="A58" s="1" t="s">
        <v>56</v>
      </c>
      <c r="B58" s="6">
        <v>66</v>
      </c>
    </row>
    <row r="59" spans="1:22" x14ac:dyDescent="0.3">
      <c r="A59" s="1" t="s">
        <v>54</v>
      </c>
      <c r="B59" s="6">
        <v>67</v>
      </c>
    </row>
    <row r="60" spans="1:22" x14ac:dyDescent="0.3">
      <c r="A60" s="1" t="s">
        <v>51</v>
      </c>
      <c r="B60" s="6">
        <v>54</v>
      </c>
    </row>
    <row r="61" spans="1:22" x14ac:dyDescent="0.3">
      <c r="A61" s="1" t="s">
        <v>5</v>
      </c>
      <c r="B61" s="6">
        <v>513</v>
      </c>
    </row>
    <row r="62" spans="1:22" x14ac:dyDescent="0.3">
      <c r="A62"/>
    </row>
    <row r="63" spans="1:22" x14ac:dyDescent="0.3">
      <c r="A63"/>
    </row>
    <row r="64" spans="1:22" x14ac:dyDescent="0.3">
      <c r="A64"/>
    </row>
    <row r="65" spans="1:2" x14ac:dyDescent="0.3">
      <c r="A65"/>
    </row>
    <row r="66" spans="1:2" x14ac:dyDescent="0.3">
      <c r="A66" s="5" t="s">
        <v>4</v>
      </c>
      <c r="B66" s="1" t="s">
        <v>69</v>
      </c>
    </row>
    <row r="67" spans="1:2" x14ac:dyDescent="0.3">
      <c r="A67" s="1" t="s">
        <v>50</v>
      </c>
      <c r="B67" s="6">
        <v>316</v>
      </c>
    </row>
    <row r="68" spans="1:2" x14ac:dyDescent="0.3">
      <c r="A68" s="1" t="s">
        <v>53</v>
      </c>
      <c r="B68" s="6">
        <v>197</v>
      </c>
    </row>
    <row r="69" spans="1:2" x14ac:dyDescent="0.3">
      <c r="A69" s="1" t="s">
        <v>5</v>
      </c>
      <c r="B69" s="6">
        <v>513</v>
      </c>
    </row>
    <row r="70" spans="1:2" x14ac:dyDescent="0.3">
      <c r="A70"/>
    </row>
    <row r="71" spans="1:2" x14ac:dyDescent="0.3">
      <c r="A71"/>
    </row>
    <row r="72" spans="1:2" x14ac:dyDescent="0.3">
      <c r="A72"/>
    </row>
    <row r="73" spans="1:2" x14ac:dyDescent="0.3">
      <c r="A73"/>
    </row>
    <row r="74" spans="1:2" x14ac:dyDescent="0.3">
      <c r="A74"/>
    </row>
    <row r="75" spans="1:2" x14ac:dyDescent="0.3">
      <c r="A75" s="5" t="s">
        <v>4</v>
      </c>
      <c r="B75" s="1" t="s">
        <v>70</v>
      </c>
    </row>
    <row r="76" spans="1:2" x14ac:dyDescent="0.3">
      <c r="A76" s="1" t="s">
        <v>58</v>
      </c>
      <c r="B76" s="6">
        <v>241</v>
      </c>
    </row>
    <row r="77" spans="1:2" x14ac:dyDescent="0.3">
      <c r="A77" s="1" t="s">
        <v>47</v>
      </c>
      <c r="B77" s="6">
        <v>272</v>
      </c>
    </row>
    <row r="78" spans="1:2" x14ac:dyDescent="0.3">
      <c r="A78" s="1" t="s">
        <v>5</v>
      </c>
      <c r="B78" s="6">
        <v>513</v>
      </c>
    </row>
    <row r="79" spans="1:2" x14ac:dyDescent="0.3">
      <c r="A79"/>
    </row>
    <row r="80" spans="1:2" x14ac:dyDescent="0.3">
      <c r="A80"/>
    </row>
    <row r="81" spans="1:2" x14ac:dyDescent="0.3">
      <c r="A81"/>
    </row>
    <row r="82" spans="1:2" x14ac:dyDescent="0.3">
      <c r="A82"/>
    </row>
    <row r="83" spans="1:2" x14ac:dyDescent="0.3">
      <c r="A83" s="5" t="s">
        <v>4</v>
      </c>
      <c r="B83" s="1" t="s">
        <v>71</v>
      </c>
    </row>
    <row r="84" spans="1:2" x14ac:dyDescent="0.3">
      <c r="A84" s="1" t="s">
        <v>65</v>
      </c>
      <c r="B84" s="6">
        <v>4</v>
      </c>
    </row>
    <row r="85" spans="1:2" x14ac:dyDescent="0.3">
      <c r="A85" s="1" t="s">
        <v>66</v>
      </c>
      <c r="B85" s="6">
        <v>5</v>
      </c>
    </row>
    <row r="86" spans="1:2" x14ac:dyDescent="0.3">
      <c r="A86" s="1" t="s">
        <v>64</v>
      </c>
      <c r="B86" s="6">
        <v>9</v>
      </c>
    </row>
    <row r="87" spans="1:2" x14ac:dyDescent="0.3">
      <c r="A87" s="1" t="s">
        <v>62</v>
      </c>
      <c r="B87" s="6">
        <v>14</v>
      </c>
    </row>
    <row r="88" spans="1:2" x14ac:dyDescent="0.3">
      <c r="A88" s="1" t="s">
        <v>63</v>
      </c>
      <c r="B88" s="6">
        <v>14</v>
      </c>
    </row>
    <row r="89" spans="1:2" x14ac:dyDescent="0.3">
      <c r="A89" s="1" t="s">
        <v>61</v>
      </c>
      <c r="B89" s="6">
        <v>65</v>
      </c>
    </row>
    <row r="90" spans="1:2" x14ac:dyDescent="0.3">
      <c r="A90" s="1" t="s">
        <v>60</v>
      </c>
      <c r="B90" s="6">
        <v>103</v>
      </c>
    </row>
    <row r="91" spans="1:2" x14ac:dyDescent="0.3">
      <c r="A91" s="1" t="s">
        <v>48</v>
      </c>
      <c r="B91" s="6">
        <v>299</v>
      </c>
    </row>
    <row r="92" spans="1:2" x14ac:dyDescent="0.3">
      <c r="A92" s="1" t="s">
        <v>5</v>
      </c>
      <c r="B92" s="6">
        <v>513</v>
      </c>
    </row>
    <row r="93" spans="1:2" x14ac:dyDescent="0.3">
      <c r="A93"/>
    </row>
    <row r="94" spans="1:2" x14ac:dyDescent="0.3">
      <c r="A94"/>
    </row>
    <row r="95" spans="1:2" x14ac:dyDescent="0.3">
      <c r="A95"/>
    </row>
    <row r="96" spans="1:2" x14ac:dyDescent="0.3">
      <c r="A96"/>
    </row>
    <row r="97" spans="1:1" x14ac:dyDescent="0.3">
      <c r="A97"/>
    </row>
    <row r="98" spans="1:1" x14ac:dyDescent="0.3">
      <c r="A98" s="5" t="s">
        <v>4</v>
      </c>
    </row>
    <row r="99" spans="1:1" x14ac:dyDescent="0.3">
      <c r="A99" s="1" t="s">
        <v>72</v>
      </c>
    </row>
    <row r="100" spans="1:1" x14ac:dyDescent="0.3">
      <c r="A100" s="1" t="s">
        <v>5</v>
      </c>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18BD1-6167-4FE8-A7D7-F7D569E3FB8F}">
  <dimension ref="A1:W28"/>
  <sheetViews>
    <sheetView workbookViewId="0"/>
  </sheetViews>
  <sheetFormatPr defaultRowHeight="14.4" x14ac:dyDescent="0.3"/>
  <sheetData>
    <row r="1" spans="1:23" x14ac:dyDescent="0.3">
      <c r="A1" s="4"/>
      <c r="B1" s="4"/>
      <c r="C1" s="4"/>
      <c r="D1" s="4"/>
      <c r="E1" s="4"/>
      <c r="F1" s="4"/>
      <c r="G1" s="4"/>
      <c r="H1" s="4"/>
      <c r="I1" s="4"/>
      <c r="J1" s="4"/>
      <c r="K1" s="4"/>
      <c r="L1" s="4"/>
      <c r="M1" s="4"/>
      <c r="N1" s="4"/>
      <c r="O1" s="4"/>
      <c r="P1" s="4"/>
      <c r="Q1" s="4"/>
      <c r="R1" s="4"/>
      <c r="S1" s="4"/>
      <c r="T1" s="4"/>
      <c r="U1" s="4"/>
      <c r="V1" s="4"/>
      <c r="W1" s="4"/>
    </row>
    <row r="2" spans="1:23" x14ac:dyDescent="0.3">
      <c r="A2" s="4"/>
      <c r="B2" s="4"/>
      <c r="C2" s="4"/>
      <c r="D2" s="4"/>
      <c r="E2" s="4"/>
      <c r="F2" s="4"/>
      <c r="G2" s="4"/>
      <c r="H2" s="4"/>
      <c r="I2" s="4"/>
      <c r="J2" s="4"/>
      <c r="K2" s="4"/>
      <c r="L2" s="4"/>
      <c r="M2" s="4"/>
      <c r="N2" s="4"/>
      <c r="O2" s="4"/>
      <c r="P2" s="4"/>
      <c r="Q2" s="4"/>
      <c r="R2" s="4"/>
      <c r="S2" s="4"/>
      <c r="T2" s="4"/>
      <c r="U2" s="4"/>
      <c r="V2" s="4"/>
      <c r="W2" s="4"/>
    </row>
    <row r="3" spans="1:23" x14ac:dyDescent="0.3">
      <c r="A3" s="4"/>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x14ac:dyDescent="0.3">
      <c r="A6" s="4"/>
      <c r="B6" s="4"/>
      <c r="C6" s="4"/>
      <c r="D6" s="4"/>
      <c r="E6" s="4"/>
      <c r="F6" s="4"/>
      <c r="G6" s="4"/>
      <c r="H6" s="4"/>
      <c r="I6" s="4"/>
      <c r="J6" s="4"/>
      <c r="K6" s="4"/>
      <c r="L6" s="4"/>
      <c r="M6" s="4"/>
      <c r="N6" s="4"/>
      <c r="O6" s="4"/>
      <c r="P6" s="4"/>
      <c r="Q6" s="4"/>
      <c r="R6" s="4"/>
      <c r="S6" s="4"/>
      <c r="T6" s="4"/>
      <c r="U6" s="4"/>
      <c r="V6" s="4"/>
      <c r="W6" s="4"/>
    </row>
    <row r="7" spans="1:23" x14ac:dyDescent="0.3">
      <c r="A7" s="4"/>
      <c r="B7" s="4"/>
      <c r="C7" s="4"/>
      <c r="D7" s="4"/>
      <c r="E7" s="4"/>
      <c r="F7" s="4"/>
      <c r="G7" s="4"/>
      <c r="H7" s="4"/>
      <c r="I7" s="4"/>
      <c r="J7" s="4"/>
      <c r="K7" s="4"/>
      <c r="L7" s="4"/>
      <c r="M7" s="4"/>
      <c r="N7" s="4"/>
      <c r="O7" s="4"/>
      <c r="P7" s="4"/>
      <c r="Q7" s="4"/>
      <c r="R7" s="4"/>
      <c r="S7" s="4"/>
      <c r="T7" s="4"/>
      <c r="U7" s="4"/>
      <c r="V7" s="4"/>
      <c r="W7" s="4"/>
    </row>
    <row r="8" spans="1:23" x14ac:dyDescent="0.3">
      <c r="A8" s="4"/>
      <c r="B8" s="4"/>
      <c r="C8" s="4"/>
      <c r="D8" s="4"/>
      <c r="E8" s="4"/>
      <c r="F8" s="4"/>
      <c r="G8" s="4"/>
      <c r="H8" s="4"/>
      <c r="I8" s="4"/>
      <c r="J8" s="4"/>
      <c r="K8" s="4"/>
      <c r="L8" s="4"/>
      <c r="M8" s="4"/>
      <c r="N8" s="4"/>
      <c r="O8" s="4"/>
      <c r="P8" s="4"/>
      <c r="Q8" s="4"/>
      <c r="R8" s="4"/>
      <c r="S8" s="4"/>
      <c r="T8" s="4"/>
      <c r="U8" s="4"/>
      <c r="V8" s="4"/>
      <c r="W8" s="4"/>
    </row>
    <row r="9" spans="1:23" x14ac:dyDescent="0.3">
      <c r="A9" s="4"/>
      <c r="B9" s="4"/>
      <c r="C9" s="4"/>
      <c r="D9" s="4"/>
      <c r="E9" s="4"/>
      <c r="F9" s="4"/>
      <c r="G9" s="4"/>
      <c r="H9" s="4"/>
      <c r="I9" s="4"/>
      <c r="J9" s="4"/>
      <c r="K9" s="4"/>
      <c r="L9" s="4"/>
      <c r="M9" s="4"/>
      <c r="N9" s="4"/>
      <c r="O9" s="4"/>
      <c r="P9" s="4"/>
      <c r="Q9" s="4"/>
      <c r="R9" s="4"/>
      <c r="S9" s="4"/>
      <c r="T9" s="4"/>
      <c r="U9" s="4"/>
      <c r="V9" s="4"/>
      <c r="W9" s="4"/>
    </row>
    <row r="10" spans="1:23" x14ac:dyDescent="0.3">
      <c r="A10" s="4"/>
      <c r="B10" s="4"/>
      <c r="C10" s="4"/>
      <c r="D10" s="4"/>
      <c r="E10" s="4"/>
      <c r="F10" s="4"/>
      <c r="G10" s="4"/>
      <c r="H10" s="4"/>
      <c r="I10" s="4"/>
      <c r="J10" s="4"/>
      <c r="K10" s="4"/>
      <c r="L10" s="4"/>
      <c r="M10" s="4"/>
      <c r="N10" s="4"/>
      <c r="O10" s="4"/>
      <c r="P10" s="4"/>
      <c r="Q10" s="4"/>
      <c r="R10" s="4"/>
      <c r="S10" s="4"/>
      <c r="T10" s="4"/>
      <c r="U10" s="4"/>
      <c r="V10" s="4"/>
      <c r="W10" s="4"/>
    </row>
    <row r="11" spans="1:23" x14ac:dyDescent="0.3">
      <c r="A11" s="4"/>
      <c r="B11" s="4"/>
      <c r="C11" s="4"/>
      <c r="D11" s="4"/>
      <c r="E11" s="4"/>
      <c r="F11" s="4"/>
      <c r="G11" s="4"/>
      <c r="H11" s="4"/>
      <c r="I11" s="4"/>
      <c r="J11" s="4"/>
      <c r="K11" s="4"/>
      <c r="L11" s="4"/>
      <c r="M11" s="4"/>
      <c r="N11" s="4"/>
      <c r="O11" s="4"/>
      <c r="P11" s="4"/>
      <c r="Q11" s="4"/>
      <c r="R11" s="4"/>
      <c r="S11" s="4"/>
      <c r="T11" s="4"/>
      <c r="U11" s="4"/>
      <c r="V11" s="4"/>
      <c r="W11" s="4"/>
    </row>
    <row r="12" spans="1:23" x14ac:dyDescent="0.3">
      <c r="A12" s="4"/>
      <c r="B12" s="4"/>
      <c r="C12" s="4"/>
      <c r="D12" s="4"/>
      <c r="E12" s="4"/>
      <c r="F12" s="4"/>
      <c r="G12" s="4"/>
      <c r="H12" s="4"/>
      <c r="I12" s="4"/>
      <c r="J12" s="4"/>
      <c r="K12" s="4"/>
      <c r="L12" s="4"/>
      <c r="M12" s="4"/>
      <c r="N12" s="4"/>
      <c r="O12" s="4"/>
      <c r="P12" s="4"/>
      <c r="Q12" s="4"/>
      <c r="R12" s="4"/>
      <c r="S12" s="4"/>
      <c r="T12" s="4"/>
      <c r="U12" s="4"/>
      <c r="V12" s="4"/>
      <c r="W12" s="4"/>
    </row>
    <row r="13" spans="1:23" x14ac:dyDescent="0.3">
      <c r="A13" s="4"/>
      <c r="B13" s="4"/>
      <c r="C13" s="4"/>
      <c r="D13" s="4"/>
      <c r="E13" s="4"/>
      <c r="F13" s="4"/>
      <c r="G13" s="4"/>
      <c r="H13" s="4"/>
      <c r="I13" s="4"/>
      <c r="J13" s="4"/>
      <c r="K13" s="4"/>
      <c r="L13" s="4"/>
      <c r="M13" s="4"/>
      <c r="N13" s="4"/>
      <c r="O13" s="4"/>
      <c r="P13" s="4"/>
      <c r="Q13" s="4"/>
      <c r="R13" s="4"/>
      <c r="S13" s="4"/>
      <c r="T13" s="4"/>
      <c r="U13" s="4"/>
      <c r="V13" s="4"/>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267D4-9D54-4B36-AE92-9A0F56425F70}">
  <dimension ref="A1:W28"/>
  <sheetViews>
    <sheetView workbookViewId="0"/>
  </sheetViews>
  <sheetFormatPr defaultRowHeight="14.4" x14ac:dyDescent="0.3"/>
  <sheetData>
    <row r="1" spans="1:23" x14ac:dyDescent="0.3">
      <c r="A1" s="4"/>
      <c r="B1" s="4"/>
      <c r="C1" s="4"/>
      <c r="D1" s="4"/>
      <c r="E1" s="4"/>
      <c r="F1" s="4"/>
      <c r="G1" s="4"/>
      <c r="H1" s="4"/>
      <c r="I1" s="4"/>
      <c r="J1" s="4"/>
      <c r="K1" s="4"/>
      <c r="L1" s="4"/>
      <c r="M1" s="4"/>
      <c r="N1" s="4"/>
      <c r="O1" s="4"/>
      <c r="P1" s="4"/>
      <c r="Q1" s="4"/>
      <c r="R1" s="4"/>
      <c r="S1" s="4"/>
      <c r="T1" s="4"/>
      <c r="U1" s="4"/>
      <c r="V1" s="4"/>
      <c r="W1" s="4"/>
    </row>
    <row r="2" spans="1:23" x14ac:dyDescent="0.3">
      <c r="A2" s="4"/>
      <c r="B2" s="4"/>
      <c r="C2" s="4"/>
      <c r="D2" s="4"/>
      <c r="E2" s="4"/>
      <c r="F2" s="4"/>
      <c r="G2" s="4"/>
      <c r="H2" s="4"/>
      <c r="I2" s="4"/>
      <c r="J2" s="4"/>
      <c r="K2" s="4"/>
      <c r="L2" s="4"/>
      <c r="M2" s="4"/>
      <c r="N2" s="4"/>
      <c r="O2" s="4"/>
      <c r="P2" s="4"/>
      <c r="Q2" s="4"/>
      <c r="R2" s="4"/>
      <c r="S2" s="4"/>
      <c r="T2" s="4"/>
      <c r="U2" s="4"/>
      <c r="V2" s="4"/>
      <c r="W2" s="4"/>
    </row>
    <row r="3" spans="1:23" x14ac:dyDescent="0.3">
      <c r="A3" s="4"/>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x14ac:dyDescent="0.3">
      <c r="A6" s="4"/>
      <c r="B6" s="4"/>
      <c r="C6" s="4"/>
      <c r="D6" s="4"/>
      <c r="E6" s="4"/>
      <c r="F6" s="4"/>
      <c r="G6" s="4"/>
      <c r="H6" s="4"/>
      <c r="I6" s="4"/>
      <c r="J6" s="4"/>
      <c r="K6" s="4"/>
      <c r="L6" s="4"/>
      <c r="M6" s="4"/>
      <c r="N6" s="4"/>
      <c r="O6" s="4"/>
      <c r="P6" s="4"/>
      <c r="Q6" s="4"/>
      <c r="R6" s="4"/>
      <c r="S6" s="4"/>
      <c r="T6" s="4"/>
      <c r="U6" s="4"/>
      <c r="V6" s="4"/>
      <c r="W6" s="4"/>
    </row>
    <row r="7" spans="1:23" x14ac:dyDescent="0.3">
      <c r="A7" s="4"/>
      <c r="B7" s="4"/>
      <c r="C7" s="4"/>
      <c r="D7" s="4"/>
      <c r="E7" s="4"/>
      <c r="F7" s="4"/>
      <c r="G7" s="4"/>
      <c r="H7" s="4"/>
      <c r="I7" s="4"/>
      <c r="J7" s="4"/>
      <c r="K7" s="4"/>
      <c r="L7" s="4"/>
      <c r="M7" s="4"/>
      <c r="N7" s="4"/>
      <c r="O7" s="4"/>
      <c r="P7" s="4"/>
      <c r="Q7" s="4"/>
      <c r="R7" s="4"/>
      <c r="S7" s="4"/>
      <c r="T7" s="4"/>
      <c r="U7" s="4"/>
      <c r="V7" s="4"/>
      <c r="W7" s="4"/>
    </row>
    <row r="8" spans="1:23" x14ac:dyDescent="0.3">
      <c r="A8" s="4"/>
      <c r="B8" s="4"/>
      <c r="C8" s="4"/>
      <c r="D8" s="4"/>
      <c r="E8" s="4"/>
      <c r="F8" s="4"/>
      <c r="G8" s="4"/>
      <c r="H8" s="4"/>
      <c r="I8" s="4"/>
      <c r="J8" s="4"/>
      <c r="K8" s="4"/>
      <c r="L8" s="4"/>
      <c r="M8" s="4"/>
      <c r="N8" s="4"/>
      <c r="O8" s="4"/>
      <c r="P8" s="4"/>
      <c r="Q8" s="4"/>
      <c r="R8" s="4"/>
      <c r="S8" s="4"/>
      <c r="T8" s="4"/>
      <c r="U8" s="4"/>
      <c r="V8" s="4"/>
      <c r="W8" s="4"/>
    </row>
    <row r="9" spans="1:23" x14ac:dyDescent="0.3">
      <c r="A9" s="4"/>
      <c r="B9" s="4"/>
      <c r="C9" s="4"/>
      <c r="D9" s="4"/>
      <c r="E9" s="4"/>
      <c r="F9" s="4"/>
      <c r="G9" s="4"/>
      <c r="H9" s="4"/>
      <c r="I9" s="4"/>
      <c r="J9" s="4"/>
      <c r="K9" s="4"/>
      <c r="L9" s="4"/>
      <c r="M9" s="4"/>
      <c r="N9" s="4"/>
      <c r="O9" s="4"/>
      <c r="P9" s="4"/>
      <c r="Q9" s="4"/>
      <c r="R9" s="4"/>
      <c r="S9" s="4"/>
      <c r="T9" s="4"/>
      <c r="U9" s="4"/>
      <c r="V9" s="4"/>
      <c r="W9" s="4"/>
    </row>
    <row r="10" spans="1:23" x14ac:dyDescent="0.3">
      <c r="A10" s="4"/>
      <c r="B10" s="4"/>
      <c r="C10" s="4"/>
      <c r="D10" s="4"/>
      <c r="E10" s="4"/>
      <c r="F10" s="4"/>
      <c r="G10" s="4"/>
      <c r="H10" s="4"/>
      <c r="I10" s="4"/>
      <c r="J10" s="4"/>
      <c r="K10" s="4"/>
      <c r="L10" s="4"/>
      <c r="M10" s="4"/>
      <c r="N10" s="4"/>
      <c r="O10" s="4"/>
      <c r="P10" s="4"/>
      <c r="Q10" s="4"/>
      <c r="R10" s="4"/>
      <c r="S10" s="4"/>
      <c r="T10" s="4"/>
      <c r="U10" s="4"/>
      <c r="V10" s="4"/>
      <c r="W10" s="4"/>
    </row>
    <row r="11" spans="1:23" x14ac:dyDescent="0.3">
      <c r="A11" s="4"/>
      <c r="B11" s="4"/>
      <c r="C11" s="4"/>
      <c r="D11" s="4"/>
      <c r="E11" s="4"/>
      <c r="F11" s="4"/>
      <c r="G11" s="4"/>
      <c r="H11" s="4"/>
      <c r="I11" s="4"/>
      <c r="J11" s="4"/>
      <c r="K11" s="4"/>
      <c r="L11" s="4"/>
      <c r="M11" s="4"/>
      <c r="N11" s="4"/>
      <c r="O11" s="4"/>
      <c r="P11" s="4"/>
      <c r="Q11" s="4"/>
      <c r="R11" s="4"/>
      <c r="S11" s="4"/>
      <c r="T11" s="4"/>
      <c r="U11" s="4"/>
      <c r="V11" s="4"/>
      <c r="W11" s="4"/>
    </row>
    <row r="12" spans="1:23" x14ac:dyDescent="0.3">
      <c r="A12" s="4"/>
      <c r="B12" s="4"/>
      <c r="C12" s="4"/>
      <c r="D12" s="4"/>
      <c r="E12" s="4"/>
      <c r="F12" s="4"/>
      <c r="G12" s="4"/>
      <c r="H12" s="4"/>
      <c r="I12" s="4"/>
      <c r="J12" s="4"/>
      <c r="K12" s="4"/>
      <c r="L12" s="4"/>
      <c r="M12" s="4"/>
      <c r="N12" s="4"/>
      <c r="O12" s="4"/>
      <c r="P12" s="4"/>
      <c r="Q12" s="4"/>
      <c r="R12" s="4"/>
      <c r="S12" s="4"/>
      <c r="T12" s="4"/>
      <c r="U12" s="4"/>
      <c r="V12" s="4"/>
      <c r="W12" s="4"/>
    </row>
    <row r="13" spans="1:23" x14ac:dyDescent="0.3">
      <c r="A13" s="4"/>
      <c r="B13" s="4"/>
      <c r="C13" s="4"/>
      <c r="D13" s="4"/>
      <c r="E13" s="4"/>
      <c r="F13" s="4"/>
      <c r="G13" s="4"/>
      <c r="H13" s="4"/>
      <c r="I13" s="4"/>
      <c r="J13" s="4"/>
      <c r="K13" s="4"/>
      <c r="L13" s="4"/>
      <c r="M13" s="4"/>
      <c r="N13" s="4"/>
      <c r="O13" s="4"/>
      <c r="P13" s="4"/>
      <c r="Q13" s="4"/>
      <c r="R13" s="4"/>
      <c r="S13" s="4"/>
      <c r="T13" s="4"/>
      <c r="U13" s="4"/>
      <c r="V13" s="4"/>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27664-5C79-408E-BC7C-74B539FEB72D}">
  <dimension ref="A1:W28"/>
  <sheetViews>
    <sheetView workbookViewId="0"/>
  </sheetViews>
  <sheetFormatPr defaultRowHeight="14.4" x14ac:dyDescent="0.3"/>
  <sheetData>
    <row r="1" spans="1:23" x14ac:dyDescent="0.3">
      <c r="A1" s="4"/>
      <c r="B1" s="4"/>
      <c r="C1" s="4"/>
      <c r="D1" s="4"/>
      <c r="E1" s="4"/>
      <c r="F1" s="4"/>
      <c r="G1" s="4"/>
      <c r="H1" s="4"/>
      <c r="I1" s="4"/>
      <c r="J1" s="4"/>
      <c r="K1" s="4"/>
      <c r="L1" s="4"/>
      <c r="M1" s="4"/>
      <c r="N1" s="4"/>
      <c r="O1" s="4"/>
      <c r="P1" s="4"/>
      <c r="Q1" s="4"/>
      <c r="R1" s="4"/>
      <c r="S1" s="4"/>
      <c r="T1" s="4"/>
      <c r="U1" s="4"/>
      <c r="V1" s="4"/>
      <c r="W1" s="4"/>
    </row>
    <row r="2" spans="1:23" x14ac:dyDescent="0.3">
      <c r="A2" s="4"/>
      <c r="B2" s="4"/>
      <c r="C2" s="4"/>
      <c r="D2" s="4"/>
      <c r="E2" s="4"/>
      <c r="F2" s="4"/>
      <c r="G2" s="4"/>
      <c r="H2" s="4"/>
      <c r="I2" s="4"/>
      <c r="J2" s="4"/>
      <c r="K2" s="4"/>
      <c r="L2" s="4"/>
      <c r="M2" s="4"/>
      <c r="N2" s="4"/>
      <c r="O2" s="4"/>
      <c r="P2" s="4"/>
      <c r="Q2" s="4"/>
      <c r="R2" s="4"/>
      <c r="S2" s="4"/>
      <c r="T2" s="4"/>
      <c r="U2" s="4"/>
      <c r="V2" s="4"/>
      <c r="W2" s="4"/>
    </row>
    <row r="3" spans="1:23" x14ac:dyDescent="0.3">
      <c r="A3" s="4"/>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x14ac:dyDescent="0.3">
      <c r="A6" s="4"/>
      <c r="B6" s="4"/>
      <c r="C6" s="4"/>
      <c r="D6" s="4"/>
      <c r="E6" s="4"/>
      <c r="F6" s="4"/>
      <c r="G6" s="4"/>
      <c r="H6" s="4"/>
      <c r="I6" s="4"/>
      <c r="J6" s="4"/>
      <c r="K6" s="4"/>
      <c r="L6" s="4"/>
      <c r="M6" s="4"/>
      <c r="N6" s="4"/>
      <c r="O6" s="4"/>
      <c r="P6" s="4"/>
      <c r="Q6" s="4"/>
      <c r="R6" s="4"/>
      <c r="S6" s="4"/>
      <c r="T6" s="4"/>
      <c r="U6" s="4"/>
      <c r="V6" s="4"/>
      <c r="W6" s="4"/>
    </row>
    <row r="7" spans="1:23" x14ac:dyDescent="0.3">
      <c r="A7" s="4"/>
      <c r="B7" s="4"/>
      <c r="C7" s="4"/>
      <c r="D7" s="4"/>
      <c r="E7" s="4"/>
      <c r="F7" s="4"/>
      <c r="G7" s="4"/>
      <c r="H7" s="4"/>
      <c r="I7" s="4"/>
      <c r="J7" s="4"/>
      <c r="K7" s="4"/>
      <c r="L7" s="4"/>
      <c r="M7" s="4"/>
      <c r="N7" s="4"/>
      <c r="O7" s="4"/>
      <c r="P7" s="4"/>
      <c r="Q7" s="4"/>
      <c r="R7" s="4"/>
      <c r="S7" s="4"/>
      <c r="T7" s="4"/>
      <c r="U7" s="4"/>
      <c r="V7" s="4"/>
      <c r="W7" s="4"/>
    </row>
    <row r="8" spans="1:23" x14ac:dyDescent="0.3">
      <c r="A8" s="4"/>
      <c r="B8" s="4"/>
      <c r="C8" s="4"/>
      <c r="D8" s="4"/>
      <c r="E8" s="4"/>
      <c r="F8" s="4"/>
      <c r="G8" s="4"/>
      <c r="H8" s="4"/>
      <c r="I8" s="4"/>
      <c r="J8" s="4"/>
      <c r="K8" s="4"/>
      <c r="L8" s="4"/>
      <c r="M8" s="4"/>
      <c r="N8" s="4"/>
      <c r="O8" s="4"/>
      <c r="P8" s="4"/>
      <c r="Q8" s="4"/>
      <c r="R8" s="4"/>
      <c r="S8" s="4"/>
      <c r="T8" s="4"/>
      <c r="U8" s="4"/>
      <c r="V8" s="4"/>
      <c r="W8" s="4"/>
    </row>
    <row r="9" spans="1:23" x14ac:dyDescent="0.3">
      <c r="A9" s="4"/>
      <c r="B9" s="4"/>
      <c r="C9" s="4"/>
      <c r="D9" s="4"/>
      <c r="E9" s="4"/>
      <c r="F9" s="4"/>
      <c r="G9" s="4"/>
      <c r="H9" s="4"/>
      <c r="I9" s="4"/>
      <c r="J9" s="4"/>
      <c r="K9" s="4"/>
      <c r="L9" s="4"/>
      <c r="M9" s="4"/>
      <c r="N9" s="4"/>
      <c r="O9" s="4"/>
      <c r="P9" s="4"/>
      <c r="Q9" s="4"/>
      <c r="R9" s="4"/>
      <c r="S9" s="4"/>
      <c r="T9" s="4"/>
      <c r="U9" s="4"/>
      <c r="V9" s="4"/>
      <c r="W9" s="4"/>
    </row>
    <row r="10" spans="1:23" x14ac:dyDescent="0.3">
      <c r="A10" s="4"/>
      <c r="B10" s="4"/>
      <c r="C10" s="4"/>
      <c r="D10" s="4"/>
      <c r="E10" s="4"/>
      <c r="F10" s="4"/>
      <c r="G10" s="4"/>
      <c r="H10" s="4"/>
      <c r="I10" s="4"/>
      <c r="J10" s="4"/>
      <c r="K10" s="4"/>
      <c r="L10" s="4"/>
      <c r="M10" s="4"/>
      <c r="N10" s="4"/>
      <c r="O10" s="4"/>
      <c r="P10" s="4"/>
      <c r="Q10" s="4"/>
      <c r="R10" s="4"/>
      <c r="S10" s="4"/>
      <c r="T10" s="4"/>
      <c r="U10" s="4"/>
      <c r="V10" s="4"/>
      <c r="W10" s="4"/>
    </row>
    <row r="11" spans="1:23" x14ac:dyDescent="0.3">
      <c r="A11" s="4"/>
      <c r="B11" s="4"/>
      <c r="C11" s="4"/>
      <c r="D11" s="4"/>
      <c r="E11" s="4"/>
      <c r="F11" s="4"/>
      <c r="G11" s="4"/>
      <c r="H11" s="4"/>
      <c r="I11" s="4"/>
      <c r="J11" s="4"/>
      <c r="K11" s="4"/>
      <c r="L11" s="4"/>
      <c r="M11" s="4"/>
      <c r="N11" s="4"/>
      <c r="O11" s="4"/>
      <c r="P11" s="4"/>
      <c r="Q11" s="4"/>
      <c r="R11" s="4"/>
      <c r="S11" s="4"/>
      <c r="T11" s="4"/>
      <c r="U11" s="4"/>
      <c r="V11" s="4"/>
      <c r="W11" s="4"/>
    </row>
    <row r="12" spans="1:23" x14ac:dyDescent="0.3">
      <c r="A12" s="4"/>
      <c r="B12" s="4"/>
      <c r="C12" s="4"/>
      <c r="D12" s="4"/>
      <c r="E12" s="4"/>
      <c r="F12" s="4"/>
      <c r="G12" s="4"/>
      <c r="H12" s="4"/>
      <c r="I12" s="4"/>
      <c r="J12" s="4"/>
      <c r="K12" s="4"/>
      <c r="L12" s="4"/>
      <c r="M12" s="4"/>
      <c r="N12" s="4"/>
      <c r="O12" s="4"/>
      <c r="P12" s="4"/>
      <c r="Q12" s="4"/>
      <c r="R12" s="4"/>
      <c r="S12" s="4"/>
      <c r="T12" s="4"/>
      <c r="U12" s="4"/>
      <c r="V12" s="4"/>
      <c r="W12" s="4"/>
    </row>
    <row r="13" spans="1:23" x14ac:dyDescent="0.3">
      <c r="A13" s="4"/>
      <c r="B13" s="4"/>
      <c r="C13" s="4"/>
      <c r="D13" s="4"/>
      <c r="E13" s="4"/>
      <c r="F13" s="4"/>
      <c r="G13" s="4"/>
      <c r="H13" s="4"/>
      <c r="I13" s="4"/>
      <c r="J13" s="4"/>
      <c r="K13" s="4"/>
      <c r="L13" s="4"/>
      <c r="M13" s="4"/>
      <c r="N13" s="4"/>
      <c r="O13" s="4"/>
      <c r="P13" s="4"/>
      <c r="Q13" s="4"/>
      <c r="R13" s="4"/>
      <c r="S13" s="4"/>
      <c r="T13" s="4"/>
      <c r="U13" s="4"/>
      <c r="V13" s="4"/>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I s S a n d b o x E m b e d d e d " > < C u s t o m C o n t e n t > < ! [ C D A T A [ y e s ] ] > < / 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O r d e r " > < C u s t o m C o n t e n t > < ! [ C D A T A [ H o s p i t a l   E m e r g e n c y   R o o m   D a t a _ b 0 3 7 b 5 5 3 - 3 b c a - 4 8 5 6 - a 8 8 1 - c f 7 2 4 b a 2 3 4 5 4 , C a l e n d e r _ T a b l e _ f d 0 7 a 5 c 5 - 2 1 c 9 - 4 c d f - b e 5 c - 9 6 d 5 0 6 3 0 1 a 0 a ] ] > < / C u s t o m C o n t e n t > < / G e m i n i > 
</file>

<file path=customXml/item16.xml>��< ? x m l   v e r s i o n = " 1 . 0 "   e n c o d i n g = " U T F - 1 6 " ? > < G e m i n i   x m l n s = " h t t p : / / g e m i n i / p i v o t c u s t o m i z a t i o n / S h o w H i d d e n " > < C u s t o m C o n t e n t > < ! [ C D A T A [ T r u e ] ] > < / C u s t o m C o n t e n t > < / G e m i n i > 
</file>

<file path=customXml/item17.xml>��< ? x m l   v e r s i o n = " 1 . 0 "   e n c o d i n g = " U T F - 1 6 " ? > < G e m i n i   x m l n s = " h t t p : / / g e m i n i / p i v o t c u s t o m i z a t i o n / T a b l e X M L _ C a l e n d e r _ T a b l e _ f d 0 7 a 5 c 5 - 2 1 c 9 - 4 c d f - b e 5 c - 9 6 d 5 0 6 3 0 1 a 0 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 D a t a _ b 0 3 7 b 5 5 3 - 3 b c a - 4 8 5 6 - a 8 8 1 - c f 7 2 4 b a 2 3 4 5 4 < / K e y > < V a l u e   x m l n s : a = " h t t p : / / s c h e m a s . d a t a c o n t r a c t . o r g / 2 0 0 4 / 0 7 / M i c r o s o f t . A n a l y s i s S e r v i c e s . C o m m o n " > < a : H a s F o c u s > t r u e < / a : H a s F o c u s > < a : S i z e A t D p i 9 6 > 1 1 6 < / a : S i z e A t D p i 9 6 > < a : V i s i b l e > t r u e < / a : V i s i b l e > < / V a l u e > < / K e y V a l u e O f s t r i n g S a n d b o x E d i t o r . M e a s u r e G r i d S t a t e S c d E 3 5 R y > < K e y V a l u e O f s t r i n g S a n d b o x E d i t o r . M e a s u r e G r i d S t a t e S c d E 3 5 R y > < K e y > C a l e n d e r _ T a b l e _ f d 0 7 a 5 c 5 - 2 1 c 9 - 4 c d f - b e 5 c - 9 6 d 5 0 6 3 0 1 a 0 a < / 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2.xml>��< ? x m l   v e r s i o n = " 1 . 0 "   e n c o d i n g = " U T F - 1 6 " ? > < G e m i n i   x m l n s = " h t t p : / / g e m i n i / p i v o t c u s t o m i z a t i o n / C l i e n t W i n d o w X M L " > < C u s t o m C o n t e n t > < ! [ C D A T A [ H o s p i t a l   E m e r g e n c y   R o o m   D a t a _ b 0 3 7 b 5 5 3 - 3 b c a - 4 8 5 6 - a 8 8 1 - c f 7 2 4 b a 2 3 4 5 4 ] ] > < / C u s t o m C o n t e n t > < / G e m i n i > 
</file>

<file path=customXml/item3.xml>��< ? x m l   v e r s i o n = " 1 . 0 "   e n c o d i n g = " U T F - 1 6 " ? > < G e m i n i   x m l n s = " h t t p : / / g e m i n i / p i v o t c u s t o m i z a t i o n / T a b l e X M L _ H o s p i t a l   E m e r g e n c y   R o o m   D a t a _ b 0 3 7 b 5 5 3 - 3 b c a - 4 8 5 6 - a 8 8 1 - c f 7 2 4 b a 2 3 4 5 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 1 3 4 < / i n t > < / v a l u e > < / i t e m > < i t e m > < k e y > < s t r i n g > P a t i e n t   A t t e n d   S t a t u s < / s t r i n g > < / k e y > < v a l u e > < i n t > 2 1 1 < / 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 2 0 2 5 - 0 5 - 2 3 T 1 7 : 4 9 : 2 7 . 6 3 6 6 5 8 2 + 0 5 : 3 0 < / L a s t P r o c e s s e d T i m e > < / D a t a M o d e l i n g S a n d b o x . S e r i a l i z e d S a n d b o x E r r o r C a c h e > ] ] > < / 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S a n d b o x N o n E m p t y " > < C u s t o m C o n t e n t > < ! [ C D A T A [ 1 ] ] > < / C u s t o m C o n t e n t > < / G e m i n i > 
</file>

<file path=customXml/item7.xml>��< ? x m l   v e r s i o n = " 1 . 0 "   e n c o d i n g = " U T F - 1 6 "   s t a n d a l o n e = " n o " ? > < D a t a M a s h u p   x m l n s = " h t t p : / / s c h e m a s . m i c r o s o f t . c o m / D a t a M a s h u p " > A A A A A D w 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w s 2 V a 0 A A A D 3 A A A A E g A A A E N v b m Z p Z y 9 Q Y W N r Y W d l L n h t b H q / e 7 + N f U V u j k J Z a l F x Z n 6 e r Z K h n o G S Q n F J Y l 5 K Y k 5 + X q q t U l 6 + k r 0 d L 5 d N Q G J y d m J 6 q g J Q d V 6 x V U V x i q 1 S R k l J g Z W + f n l 5 u V 6 5 s V 5 + U b q + k Y G B o X 6 E r 0 9 w c k Z q b q I S X H E m Y c W 6 m X k g a 5 N T l e x s w i C u s T P S M z Q 2 0 j M 2 s t A z s N G H C d r 4 Z u Y h F B g B H Q y S R R K 0 c S 7 N K S k t S r V L z d P 1 9 L P R h 3 F t 9 K F + s A M A A A D / / w M A U E s D B B Q A A g A I A A A A I Q D E b g 2 v S w M A A B w L A A A T A A A A R m 9 y b X V s Y X M v U 2 V j d G l v b j E u b a R W 3 2 / a M B B + R + r / Y K U v Q f I i Q r d O 2 s R D y 4 + 1 U o e 6 w r a H M l V u c t B s j h 3 Z B h V V / O 8 7 k 0 A I j W F a Q S H B d 7 n 7 7 u 4 7 + z R E J p G C j P J 7 + L n R 0 E 9 M Q U x O v S u p s 8 Q w T v o p q B m I a E n u p E x J j x n m k Q 7 h Y E 4 a B D 8 j O V c R 4 E p X L 4 K e j O Y p C O M P E g 5 B V w q D f 7 T v d T 9 N v m t Q e s L U k o l J D / Q f I 7 N J p u R v 9 E 0 y B d k E n i P g + M g Q D B o s Z J N D Q I J I L 7 w m v e 8 B T 9 L E g O p 4 1 K O k K / k 8 F b o T t i n p i 0 j G i Z h 1 z j + 0 W i E l 3 + b S w M g s O X T K x 2 A o B f x q 0 j y i U + 9 W y R R l M b k C F i N s G / C Y P a J i I S n W / T x 4 S u 6 L 9 Q v O R x H j T O m O U f N d k 9 0 n J m Z o c b z M o D Q 3 V k z o q V R p D t k K t V / j n 7 6 8 e L f M J J h N c h 1 j i A Y 1 i Y F n s 6 K k F F 3 E a a K 1 L S l m B z Z q M T 6 b J I W K 6 i B R G m 0 J m 1 q n v R u G O k O W g l P j C w g E 6 A Y 0 s 6 9 e C 3 P + P r D B V Y R 3 L H p t u A c Z U y Z d y 2 E K S h 2 A V 4 Y 7 4 G y 2 U e N y l m A N K p o j v O s p K + g e S X U A 1 k + W G J s u t 0 b V 7 0 O 4 7 3 l V l v 2 r 5 W y 8 Y W R Z + K 5 M H x M B x b q / x w / q r F N N a V a 0 M K Y 2 V s e Y q M v l t i l 8 L y D e L v P X d G / S A p x X o r 2 D j G N R Y v K D 8 f k O T Y v 1 9 a r / K i g 0 Z C / G E X i h q S q v Y D i F q 5 0 A C u a s X N 5 D p / s 9 l N Q b 2 A v S N w P Y r U F 4 t E n 3 4 e 7 2 a D 0 z 1 w R 2 B t x 2 B l z F R T 2 7 t e D N O j H G B r U f t C U A d a J x I j j 7 x 5 S 3 0 f m U c W 1 B D G V u / 8 1 A U r m o a 5 R c U P b J P m J 6 o C 1 3 7 I 8 y n p j C O n l c k m 1 z l J 7 W K r m G f 6 T w V a y 4 N R z b g v P K I / l A v L s e Y s c R 9 w t r H I g s B / S q l / d a G U / d p v s I C E L P 6 S p o u 7 j f P s p 9 d z r p y 0 E s 2 w P p w L m F w D Z p s 6 d W h S U C d 7 x a l l h B / W 7 a P o b J V Y p j E G t k Y 3 t u I O K T R i J c o M s p q 4 s 7 l t 2 D H t Z B 1 A 5 V N 4 k 2 g f W I U d m 0 + e 1 W + 4 z i I N M K m / T j W U h P 4 7 l i 9 l j z c c 1 + m z s 1 l W I B y s 4 R R u a J K j M 2 w B H D G t + O M F X a X S 6 x s Z 9 w b v K R X W L O + e a 3 / 2 w U W / e e D v p K S f W f I 0 4 N N l u m X K n K l L c S Y M + w l x f 3 S J H + A g A A / / 8 D A F B L A Q I t A B Q A B g A I A A A A I Q A q 3 a p A 0 g A A A D c B A A A T A A A A A A A A A A A A A A A A A A A A A A B b Q 2 9 u d G V u d F 9 U e X B l c 1 0 u e G 1 s U E s B A i 0 A F A A C A A g A A A A h A G M L N l W t A A A A 9 w A A A B I A A A A A A A A A A A A A A A A A C w M A A E N v b m Z p Z y 9 Q Y W N r Y W d l L n h t b F B L A Q I t A B Q A A g A I A A A A I Q D E b g 2 v S w M A A B w L A A A T A A A A A A A A A A A A A A A A A O g D A A B G b 3 J t d W x h c y 9 T Z W N 0 a W 9 u M S 5 t U E s F B g A A A A A D A A M A w g A A A G Q 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A I A A A A A A A A F 4 g 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U t M j J U M T Y 6 M D E 6 M j Y u N j g w O T E 4 N F o i L z 4 8 R W 5 0 c n k g V H l w Z T 0 i R m l s b E N v b H V t b l R 5 c G V z I i B W Y W x 1 Z T 0 i c 0 J n a 0 t C Z 1 l E Q m d Z R 0 F 3 T T 0 i 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y M j E 0 M G Q 1 N i 1 i M m M y L T R i M W U t O T I 1 M C 0 y Y j g y O W E 4 O G Z m N T U 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U m V w b G F j Z W Q g V m F s d W U x 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U m V w b G F j Z W Q g V m F s d W U x 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I i L z 4 8 L 1 N 0 Y W J s Z U V u d H J p Z X M + P C 9 J d G V t P j x J d G V t P j x J d G V t T G 9 j Y X R p b 2 4 + P E l 0 Z W 1 U e X B l P k Z v c m 1 1 b G E 8 L 0 l 0 Z W 1 U e X B l P j x J d G V t U G F 0 a D 5 T Z W N 0 a W 9 u M S 9 D Y W x l b m R l c l 9 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N S 0 y M l Q x N j o w M T o y N i 4 2 O T Y 1 N T A 4 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V m Z T N l N j A y L T E 0 O W M t N G U 0 Y i 1 i N D Q 1 L W Y 5 N T I 3 M j B k M m F k O S I 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1 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N h b G V u Z G V y X 1 R h Y m x l L 1 N v d X J j Z T w v S X R l b V B h d G g + P C 9 J d G V t T G 9 j Y X R p b 2 4 + P F N 0 Y W J s Z U V u d H J p Z X M v P j w v S X R l b T 4 8 S X R l b T 4 8 S X R l b U x v Y 2 F 0 a W 9 u P j x J d G V t V H l w Z T 5 G b 3 J t d W x h P C 9 J d G V t V H l w Z T 4 8 S X R l b V B h d G g + U 2 V j d G l v b j E v Q 2 F s Z W 5 k Z X J f V G F i b G U v Q 2 9 u d m V y d G V k J T I w d G 8 l M j B U Y W J s Z T w v S X R l b V B h d G g + P C 9 J d G V t T G 9 j Y X R p b 2 4 + P F N 0 Y W J s Z U V u d H J p Z X M v P j w v S X R l b T 4 8 S X R l b T 4 8 S X R l b U x v Y 2 F 0 a W 9 u P j x J d G V t V H l w Z T 5 G b 3 J t d W x h P C 9 J d G V t V H l w Z T 4 8 S X R l b V B h d G g + U 2 V j d G l v b j E v Q 2 F s Z W 5 k Z X J f V G F i b G U v Q 2 h h b m d l Z C U y M F R 5 c G U 8 L 0 l 0 Z W 1 Q Y X R o P j w v S X R l b U x v Y 2 F 0 a W 9 u P j x T d G F i b G V F b n R y a W V z L z 4 8 L 0 l 0 Z W 0 + P E l 0 Z W 0 + P E l 0 Z W 1 M b 2 N h d G l v b j 4 8 S X R l b V R 5 c G U + R m 9 y b X V s Y T w v S X R l b V R 5 c G U + P E l 0 Z W 1 Q Y X R o P l N l Y 3 R p b 2 4 x L 0 N h b G V u Z G V 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z B R 1 R s Y 0 3 Q p r v 8 C b x V p u o A A A A A A I A A A A A A B B m A A A A A Q A A I A A A A D / K s L 2 6 5 6 q X G k D g n l E e D D k V K 9 w A q M 2 f L 8 R l 3 / s a N N j 4 A A A A A A 6 A A A A A A g A A I A A A A N D V 5 u m 0 D Z k 5 U G 0 V s X k c Y h k h j F 1 G 9 Q 2 e D / 7 X o G Q d 3 f + F U A A A A I + v 0 L 4 L Y 0 p W 9 d F c F P b u W V s U r C 8 p t d G 7 p C M A l 2 L 1 D k 8 2 m s M t E x 2 j V 9 x M k f s / 2 Z q 7 Y f A n F Y F e 5 9 l f z U q H q W d 8 7 J L D h T U D u K B H b N A X 8 a 9 S O c M S Q A A A A L 1 o r M C P T J R T I f O 5 a y I F V q r l W D G W f J a 2 j u + c R i c I D k 8 W j 1 E X a g F u Y 5 t N H b o n T e 7 I F y x n B O y f n O q Q x M I K C I T O w F M = < / D a t a M a s h u p > 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 3 6 5 . 2 0 0 0 0 0 0 0 0 0 0 0 0 5 < / H e i g h t > < I s E x p a n d e d > t r u e < / I s E x p a n d e d > < I s F o c u s e d > t r u e < / I s F o c u s 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 3 5 8 . 3 0 3 8 1 0 5 6 7 6 6 5 7 8 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 ( 2 1 6 , 1 8 2 . 6 ) .   E n d   p o i n t   2 :   ( 3 4 2 . 3 0 3 8 1 0 5 6 7 6 6 6 , 7 5 )   < / A u t o m a t i o n P r o p e r t y H e l p e r T e x t > < L a y e d O u t > t r u e < / L a y e d O u t > < P o i n t s   x m l n s : b = " h t t p : / / s c h e m a s . d a t a c o n t r a c t . o r g / 2 0 0 4 / 0 7 / S y s t e m . W i n d o w s " > < b : P o i n t > < b : _ x > 2 1 6 < / b : _ x > < b : _ y > 1 8 2 . 6 < / b : _ y > < / b : P o i n t > < b : P o i n t > < b : _ x > 2 7 7 . 1 5 1 9 0 5 1 1 8 6 5 4 7 8 < / b : _ x > < b : _ y > 1 8 2 . 6 < / b : _ y > < / b : P o i n t > < b : P o i n t > < b : _ x > 2 7 9 . 1 5 1 9 0 5 1 1 8 6 5 4 7 8 < / b : _ x > < b : _ y > 1 8 0 . 6 < / b : _ y > < / b : P o i n t > < b : P o i n t > < b : _ x > 2 7 9 . 1 5 1 9 0 5 1 1 8 6 5 4 7 8 < / b : _ x > < b : _ y > 7 7 < / b : _ y > < / b : P o i n t > < b : P o i n t > < b : _ x > 2 8 1 . 1 5 1 9 0 5 1 1 8 6 5 4 7 8 < / b : _ x > < b : _ y > 7 5 < / b : _ y > < / b : P o i n t > < b : P o i n t > < b : _ x > 3 4 2 . 3 0 3 8 1 0 5 6 7 6 6 5 7 8 < / 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 2 0 0 < / b : _ x > < b : _ y > 1 7 4 . 6 < / b : _ y > < / L a b e l L o c a t i o n > < L o c a t i o n   x m l n s : b = " h t t p : / / s c h e m a s . d a t a c o n t r a c t . o r g / 2 0 0 4 / 0 7 / S y s t e m . W i n d o w s " > < b : _ x > 2 0 0 . 0 0 0 0 0 0 0 0 0 0 0 0 0 3 < / b : _ x > < b : _ y > 1 8 2 . 6 < / 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 3 4 2 . 3 0 3 8 1 0 5 6 7 6 6 5 7 8 < / b : _ x > < b : _ y > 6 7 < / b : _ y > < / L a b e l L o c a t i o n > < L o c a t i o n   x m l n s : b = " h t t p : / / s c h e m a s . d a t a c o n t r a c t . o r g / 2 0 0 4 / 0 7 / S y s t e m . W i n d o w s " > < b : _ x > 3 5 8 . 3 0 3 8 1 0 5 6 7 6 6 5 7 8 < / 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 2 1 6 < / b : _ x > < b : _ y > 1 8 2 . 6 < / b : _ y > < / b : P o i n t > < b : P o i n t > < b : _ x > 2 7 7 . 1 5 1 9 0 5 1 1 8 6 5 4 7 8 < / b : _ x > < b : _ y > 1 8 2 . 6 < / b : _ y > < / b : P o i n t > < b : P o i n t > < b : _ x > 2 7 9 . 1 5 1 9 0 5 1 1 8 6 5 4 7 8 < / b : _ x > < b : _ y > 1 8 0 . 6 < / b : _ y > < / b : P o i n t > < b : P o i n t > < b : _ x > 2 7 9 . 1 5 1 9 0 5 1 1 8 6 5 4 7 8 < / b : _ x > < b : _ y > 7 7 < / b : _ y > < / b : P o i n t > < b : P o i n t > < b : _ x > 2 8 1 . 1 5 1 9 0 5 1 1 8 6 5 4 7 8 < / b : _ x > < b : _ y > 7 5 < / b : _ y > < / b : P o i n t > < b : P o i n t > < b : _ x > 3 4 2 . 3 0 3 8 1 0 5 6 7 6 6 5 7 8 < / 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1440E13-719A-4352-97FE-518CD1CA6124}">
  <ds:schemaRefs/>
</ds:datastoreItem>
</file>

<file path=customXml/itemProps10.xml><?xml version="1.0" encoding="utf-8"?>
<ds:datastoreItem xmlns:ds="http://schemas.openxmlformats.org/officeDocument/2006/customXml" ds:itemID="{4D2B5EDB-6383-4A8D-936A-E9191195DF36}">
  <ds:schemaRefs/>
</ds:datastoreItem>
</file>

<file path=customXml/itemProps11.xml><?xml version="1.0" encoding="utf-8"?>
<ds:datastoreItem xmlns:ds="http://schemas.openxmlformats.org/officeDocument/2006/customXml" ds:itemID="{5FABBDBB-95F2-42AA-8165-92D9C3F1EBB5}">
  <ds:schemaRefs/>
</ds:datastoreItem>
</file>

<file path=customXml/itemProps12.xml><?xml version="1.0" encoding="utf-8"?>
<ds:datastoreItem xmlns:ds="http://schemas.openxmlformats.org/officeDocument/2006/customXml" ds:itemID="{3A07A00B-A0A5-4262-BC37-51E4AFBE8B05}">
  <ds:schemaRefs/>
</ds:datastoreItem>
</file>

<file path=customXml/itemProps13.xml><?xml version="1.0" encoding="utf-8"?>
<ds:datastoreItem xmlns:ds="http://schemas.openxmlformats.org/officeDocument/2006/customXml" ds:itemID="{CB3F0CF7-0B20-4414-A968-D8F0F6BF12F3}">
  <ds:schemaRefs/>
</ds:datastoreItem>
</file>

<file path=customXml/itemProps14.xml><?xml version="1.0" encoding="utf-8"?>
<ds:datastoreItem xmlns:ds="http://schemas.openxmlformats.org/officeDocument/2006/customXml" ds:itemID="{CDEC8393-1909-465B-A267-F108BD2C6CD3}">
  <ds:schemaRefs/>
</ds:datastoreItem>
</file>

<file path=customXml/itemProps15.xml><?xml version="1.0" encoding="utf-8"?>
<ds:datastoreItem xmlns:ds="http://schemas.openxmlformats.org/officeDocument/2006/customXml" ds:itemID="{AE7CFD60-E6E2-40D2-943A-F603409F3712}">
  <ds:schemaRefs/>
</ds:datastoreItem>
</file>

<file path=customXml/itemProps16.xml><?xml version="1.0" encoding="utf-8"?>
<ds:datastoreItem xmlns:ds="http://schemas.openxmlformats.org/officeDocument/2006/customXml" ds:itemID="{E0D2668D-4C0E-424E-8BF1-FAB76105E707}">
  <ds:schemaRefs/>
</ds:datastoreItem>
</file>

<file path=customXml/itemProps17.xml><?xml version="1.0" encoding="utf-8"?>
<ds:datastoreItem xmlns:ds="http://schemas.openxmlformats.org/officeDocument/2006/customXml" ds:itemID="{962512E2-4720-4CEE-BB88-8D670104212E}">
  <ds:schemaRefs/>
</ds:datastoreItem>
</file>

<file path=customXml/itemProps18.xml><?xml version="1.0" encoding="utf-8"?>
<ds:datastoreItem xmlns:ds="http://schemas.openxmlformats.org/officeDocument/2006/customXml" ds:itemID="{97AFD5D2-D1EA-4D47-8BF4-5B354D3343D5}">
  <ds:schemaRefs/>
</ds:datastoreItem>
</file>

<file path=customXml/itemProps2.xml><?xml version="1.0" encoding="utf-8"?>
<ds:datastoreItem xmlns:ds="http://schemas.openxmlformats.org/officeDocument/2006/customXml" ds:itemID="{96651152-DF5F-4EF0-BB85-4DBAD511D8B6}">
  <ds:schemaRefs/>
</ds:datastoreItem>
</file>

<file path=customXml/itemProps3.xml><?xml version="1.0" encoding="utf-8"?>
<ds:datastoreItem xmlns:ds="http://schemas.openxmlformats.org/officeDocument/2006/customXml" ds:itemID="{096AC23E-6F75-40AD-BBDE-57373A08E28A}">
  <ds:schemaRefs/>
</ds:datastoreItem>
</file>

<file path=customXml/itemProps4.xml><?xml version="1.0" encoding="utf-8"?>
<ds:datastoreItem xmlns:ds="http://schemas.openxmlformats.org/officeDocument/2006/customXml" ds:itemID="{75234F64-14E1-44D1-AD2B-241A7306B58D}">
  <ds:schemaRefs/>
</ds:datastoreItem>
</file>

<file path=customXml/itemProps5.xml><?xml version="1.0" encoding="utf-8"?>
<ds:datastoreItem xmlns:ds="http://schemas.openxmlformats.org/officeDocument/2006/customXml" ds:itemID="{1752FF58-CAB7-4D1B-9F2D-AC12EEE0F3D1}">
  <ds:schemaRefs/>
</ds:datastoreItem>
</file>

<file path=customXml/itemProps6.xml><?xml version="1.0" encoding="utf-8"?>
<ds:datastoreItem xmlns:ds="http://schemas.openxmlformats.org/officeDocument/2006/customXml" ds:itemID="{16537FFF-F06B-406F-BBCC-DFA2D0366BB4}">
  <ds:schemaRefs/>
</ds:datastoreItem>
</file>

<file path=customXml/itemProps7.xml><?xml version="1.0" encoding="utf-8"?>
<ds:datastoreItem xmlns:ds="http://schemas.openxmlformats.org/officeDocument/2006/customXml" ds:itemID="{FC181C33-F24B-44C6-8121-B0F1A720859C}">
  <ds:schemaRefs>
    <ds:schemaRef ds:uri="http://schemas.microsoft.com/DataMashup"/>
  </ds:schemaRefs>
</ds:datastoreItem>
</file>

<file path=customXml/itemProps8.xml><?xml version="1.0" encoding="utf-8"?>
<ds:datastoreItem xmlns:ds="http://schemas.openxmlformats.org/officeDocument/2006/customXml" ds:itemID="{A88E2598-E6B0-4509-B4D3-9F45AC809366}">
  <ds:schemaRefs/>
</ds:datastoreItem>
</file>

<file path=customXml/itemProps9.xml><?xml version="1.0" encoding="utf-8"?>
<ds:datastoreItem xmlns:ds="http://schemas.openxmlformats.org/officeDocument/2006/customXml" ds:itemID="{E5B233B7-02CA-49E3-BC02-0DA97F28073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Report</vt:lpstr>
      <vt:lpstr>ER No. of Patient</vt:lpstr>
      <vt:lpstr>ER Average Wait Time</vt:lpstr>
      <vt:lpstr>Patient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Nishkarsh Arya</dc:creator>
  <cp:lastModifiedBy>Nishkarsh Arya</cp:lastModifiedBy>
  <dcterms:created xsi:type="dcterms:W3CDTF">2025-05-22T15:42:41Z</dcterms:created>
  <dcterms:modified xsi:type="dcterms:W3CDTF">2025-05-23T21:59:10Z</dcterms:modified>
</cp:coreProperties>
</file>