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nishq\Desktop\HTL\Document Similarity\"/>
    </mc:Choice>
  </mc:AlternateContent>
  <xr:revisionPtr revIDLastSave="0" documentId="13_ncr:1_{B84D6157-BE42-4362-963E-4C706DF13D13}" xr6:coauthVersionLast="47" xr6:coauthVersionMax="47" xr10:uidLastSave="{00000000-0000-0000-0000-000000000000}"/>
  <bookViews>
    <workbookView xWindow="-98" yWindow="503" windowWidth="24496" windowHeight="15794" xr2:uid="{5FF50848-D68C-4AD3-8A4B-306236958EEE}"/>
  </bookViews>
  <sheets>
    <sheet name="Articles_classified" sheetId="8" r:id="rId1"/>
    <sheet name="Article headlines" sheetId="2" r:id="rId2"/>
    <sheet name="Query details" sheetId="3" r:id="rId3"/>
    <sheet name="Yearly count" sheetId="5" r:id="rId4"/>
    <sheet name="Most Mentioned regions"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2" i="8"/>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3" i="2"/>
  <c r="C876" i="2"/>
  <c r="B876" i="2"/>
  <c r="A876" i="2"/>
  <c r="B879" i="2" s="1"/>
  <c r="E876" i="2" l="1"/>
  <c r="C879" i="2"/>
</calcChain>
</file>

<file path=xl/sharedStrings.xml><?xml version="1.0" encoding="utf-8"?>
<sst xmlns="http://schemas.openxmlformats.org/spreadsheetml/2006/main" count="888" uniqueCount="695">
  <si>
    <t xml:space="preserve"> Text</t>
  </si>
  <si>
    <t>wc=504</t>
  </si>
  <si>
    <t xml:space="preserve"> Date</t>
  </si>
  <si>
    <t>01/01/2000 to 10/01/2022</t>
  </si>
  <si>
    <t xml:space="preserve"> Source</t>
  </si>
  <si>
    <t>All Sources</t>
  </si>
  <si>
    <t xml:space="preserve"> Author</t>
  </si>
  <si>
    <t>All Authors</t>
  </si>
  <si>
    <t xml:space="preserve"> Company</t>
  </si>
  <si>
    <t>All Companies</t>
  </si>
  <si>
    <t>A</t>
  </si>
  <si>
    <t xml:space="preserve"> Subject</t>
  </si>
  <si>
    <t>Personal Finance Or Family Finance</t>
  </si>
  <si>
    <t xml:space="preserve"> Industry</t>
  </si>
  <si>
    <t>All Industries</t>
  </si>
  <si>
    <t xml:space="preserve"> Region</t>
  </si>
  <si>
    <t>Australia Or New Zealand Or United Kingdom Or United States Or Canada Or Scandinavia</t>
  </si>
  <si>
    <t xml:space="preserve"> Language</t>
  </si>
  <si>
    <t>English</t>
  </si>
  <si>
    <t xml:space="preserve"> Results Found</t>
  </si>
  <si>
    <t xml:space="preserve"> Timestamp</t>
  </si>
  <si>
    <t>Article</t>
  </si>
  <si>
    <t>Relevant - Campbell</t>
  </si>
  <si>
    <t xml:space="preserve">Relevant - Kristen </t>
  </si>
  <si>
    <t>Criteria:
-Primary emphasis of the story is on
(1 = relenvant, 0 = not relevant)</t>
  </si>
  <si>
    <t>Does the story directly address personal or household financial wellbeing? This includes stories about personal finance, investment, hardship, affordability. NOT general macroeconomic news (1 = relevant, 0 = not relevant)</t>
  </si>
  <si>
    <t xml:space="preserve"> Intervention was the right thing to do</t>
  </si>
  <si>
    <t>i, 30 September 2022, 504 words, Ros Altmann, (English)</t>
  </si>
  <si>
    <t>FINANCE</t>
  </si>
  <si>
    <t xml:space="preserve"> SIX STATES FILE A CHALLENGE TO THE BIDEN ADMINISTRATION'S STUDENT LOAN CANCELLATION PROGRAM</t>
  </si>
  <si>
    <t>US Fed News, 29 September 2022, 504 words, (English)</t>
  </si>
  <si>
    <t>LINCOLN, Neb., Sept. 29 -- The Nebraska attorney general issued the following news release:</t>
  </si>
  <si>
    <t>Today, six states filed a challenge to the Biden Administration's student loan cancellation program in federal court in Missouri. In it, they ask the...</t>
  </si>
  <si>
    <t xml:space="preserve"> Senator Reverend Warnock Introduces Bill to Ensure Georgia Car Buyers, Automakers Fully Benefit from Cost-Cutting Tax Credits; Today...Raphael G. Warnock (D-GA) News Release</t>
  </si>
  <si>
    <t>Congressional Documents and Publications, 29 September 2022, 504 words, (English)</t>
  </si>
  <si>
    <t>Washington, D.C. - Today, U.S. Senator Reverend Raphael Warnock (D-GA) introduced the Affordable Electric Vehicles for America Act which would create a phase-in for the electric vehicle (EV) sourcing and manufacturing requirement provisions...</t>
  </si>
  <si>
    <t xml:space="preserve"> 10 Markets Where Sellers Are Cutting Home Prices the Most</t>
  </si>
  <si>
    <t>Barron's Online, 08:51, 29 September 2022, 504 words, Shaina Mishkin, (English)</t>
  </si>
  <si>
    <t>Sellers reduced their asking prices on roughly one in five U.S. home listings in September, according to data released today. The price cuts come as higher mortgage rates increase the cost of financing a home purchase, weighing on both ...</t>
  </si>
  <si>
    <t xml:space="preserve"> Did you get an extension on your taxes this year? The deadline to file is looming</t>
  </si>
  <si>
    <t>Charlotte Observer, 26 September 2022, 504 words, By Mary Ramsey, (English)</t>
  </si>
  <si>
    <t>If you got an extension on the deadline to file your taxes earlier this year, it's time to start getting your return in order.</t>
  </si>
  <si>
    <t>The tax extension deadline for filing 2021 tax returns is less than a month away.</t>
  </si>
  <si>
    <t xml:space="preserve"> Is ‘lifestyle creep' threatening your financial future?</t>
  </si>
  <si>
    <t>The North Haven Citizen, 23 September 2022, 504 words, (English)</t>
  </si>
  <si>
    <t>As your income increases, your spending habits may have a tendency to go up as well. This is a phenomenon known as lifestyle creep. Though it's a natural inclination to want to spend more as your funds go up, it's important that it doesn't ...</t>
  </si>
  <si>
    <t xml:space="preserve"> Biden touts Inflation Reduction Act, critics say student loan cancellation offsets gains</t>
  </si>
  <si>
    <t>U-Wire, 14 September 2022, 504 words, (English)</t>
  </si>
  <si>
    <t>Missouri Western State College ; St Joseph, MO - news</t>
  </si>
  <si>
    <t>By</t>
  </si>
  <si>
    <t>(The Center Square) – President Joe Biden touted the recently passed Inflation Reduction Act during a speech Tuesday, but analysts point to the recent student debt cancellation as an ...</t>
  </si>
  <si>
    <t xml:space="preserve"> ULTIMUTT DEAL Aldi’s new £40 Specialbuy item is perfect for dog owners</t>
  </si>
  <si>
    <t>thesun.co.uk, 12:47, 13 September 2022, 504 words, Olivia Marshall, (English)</t>
  </si>
  <si>
    <t>If you click on a link in this story we may earn affiliate revenue.</t>
  </si>
  <si>
    <t>ALDI has released a velvet sofa bed for your cat or dog, just in time for the longer nights.</t>
  </si>
  <si>
    <t xml:space="preserve"> Students react to Biden's student debt relief plan</t>
  </si>
  <si>
    <t>U-Wire, 12 September 2022, 504 words, (English)</t>
  </si>
  <si>
    <t>University of Mississippi ; University, MS - news</t>
  </si>
  <si>
    <t>By Alyssa Conrad</t>
  </si>
  <si>
    <t>Graphic by Savannah Shook.</t>
  </si>
  <si>
    <t>Recently, President Joe Biden made good on his promise to forgive student loan debt. In an official statement addressing the student loan relief plan...</t>
  </si>
  <si>
    <t xml:space="preserve"> A GOP attorney general says people are 'celebrating prematurely' Biden's student-loan forgiveness, suggesting lawsuits are to come</t>
  </si>
  <si>
    <t>Business Insider, 14:16, 8 September 2022, 504 words, asheffey@businessinsider.com (Ayelet Sheffey), (English)</t>
  </si>
  <si>
    <t>* Arizona Attorney General Mark Brnovich told CNBC student-loan forgiveness is being lauded "prematurely."</t>
  </si>
  <si>
    <t>* He said he is looking for ways to legally challenge Biden's debt relief.</t>
  </si>
  <si>
    <t xml:space="preserve"> Energy deal ban: Ofgem green lights major change for Brits - ‘More resilient and fair’</t>
  </si>
  <si>
    <t>express.co.uk, 23:41, 16 February 2022, 504 words, Catherine Meyer-Funnell, (English)</t>
  </si>
  <si>
    <t>OFGEM is set to ban energy suppliers from only offering discount deals to new customers, in an attempt to stop more energy firms going bust.</t>
  </si>
  <si>
    <t xml:space="preserve"> Couple who bought B&amp;Q plant for just £12 discover its leaves are worth £170 each</t>
  </si>
  <si>
    <t>Mirror.co.uk, 09:21, 15 February 2022, 504 words, By, Levi Winchester, (English)</t>
  </si>
  <si>
    <t>Harry Langstaff and Amy Biffa couldn't believe it when they spotted the super rare monstera Aurea marmorata plant had been marked down from £24 to £12 in their local B&amp;Q</t>
  </si>
  <si>
    <t xml:space="preserve"> Drivers face £35bn tax bill to plug the gap as switch to electric cars hits revenue</t>
  </si>
  <si>
    <t>Mail Online, 20:57, 3 February 2022, 504 words, Transport Correspondent For The Daily Mail, (English)</t>
  </si>
  <si>
    <t>* Fuel duty is spent on schools, hospitals and other priorities such as the police</t>
  </si>
  <si>
    <t>* But at present drivers of electric cars pay no fuel duty nor vehicle excise duty</t>
  </si>
  <si>
    <t xml:space="preserve"> Sultan ‘partner’ joins will battle</t>
  </si>
  <si>
    <t>Hobart Mercury, 3 February 2022, 504 words, AMBER WILSON, (English)</t>
  </si>
  <si>
    <t>A WOMAN stated to be the de facto partner of late property mogul Ali Sultan has been drawn into a high-profile estate battle with his eldest son.</t>
  </si>
  <si>
    <t xml:space="preserve"> Press Release: California American Water Seeks Bill Relief for Customers Financially affected by COVID Pandemic</t>
  </si>
  <si>
    <t>Dow Jones Institutional News, 13:47, 31 January 2022, 504 words, (English)</t>
  </si>
  <si>
    <t xml:space="preserve">California American Water Seeks Bill Relief for Customers Financially affected by COVID Pandemic </t>
  </si>
  <si>
    <t>SAN DIEGO--(BUSINESS WIRE)--January 31, 2022--</t>
  </si>
  <si>
    <t xml:space="preserve"> Tesco Bank to pay thousands of car insurance customers refunds after wide-spread policy error</t>
  </si>
  <si>
    <t>dailyrecord.co.uk, 06:49, 31 January 2022, 504 words, By Press Association, (English)</t>
  </si>
  <si>
    <t>More than 620 Tesco customers have chosen to take the refund so far.</t>
  </si>
  <si>
    <t>Thousands of Tesco Bank customers will be entitled to a refund after the lender told them theirno claims bonus protectionfor motor insurance would be around £1.2 million ...</t>
  </si>
  <si>
    <t xml:space="preserve"> Hickenlooper Cheers Record 200,000 Coloradans Enrolled for Health Insurance with Connect for Health; Sen. John W. Hickenlooper (D-CO) News Release</t>
  </si>
  <si>
    <t>Congressional Documents and Publications, 25 January 2022, 504 words, (English)</t>
  </si>
  <si>
    <t>Denver, Colo.-Today, Senator John Hickenlooper applauded Connect for Health Colorado's announcement that 198,412 Coloradans signed up for a health insurance plan by the end of the most recent Open Enrollment Period. This marks an increase ...</t>
  </si>
  <si>
    <t xml:space="preserve"> Boots announces big changes to Advantage Card club -and it means more discounts</t>
  </si>
  <si>
    <t>Mirror.co.uk, 12:17, 17 January 2022, 504 words, By, Levi Winchester, (English)</t>
  </si>
  <si>
    <t>Boots' loyalty scheme is called the Advantage Card and now shoppers can get exclusive discounts on certain goods, including on brands such as No7 and L'Oréal Paris</t>
  </si>
  <si>
    <t xml:space="preserve"> Martin Lewis fan explains how he saved £400 after Virgin confirmed price hikes</t>
  </si>
  <si>
    <t>Mirror.co.uk, 07:57, 14 January 2022, 504 words, By, Levi Winchester, (English)</t>
  </si>
  <si>
    <t>MoneySavingExpert.com founder Martin Lewis has explained how a viewer, was able to save £400 after finding a better deal after Virgin Media confirmed it was raising prices</t>
  </si>
  <si>
    <t xml:space="preserve"> Drivers at risk of £2,500 fine and three points for wiper blade error -how to check</t>
  </si>
  <si>
    <t>Mirror.co.uk, 07:25, 13 January 2022, 504 words, By, Levi Winchester, (English)</t>
  </si>
  <si>
    <t>You could be deemed to be driving a car in a dangerous condition if broken or blunt wiper blades stop you from clearing your windscreen properly -here's how to check yours are in working order</t>
  </si>
  <si>
    <t xml:space="preserve"> How higher taxes on the rich could affect your investment goals and home prices surge 12% in February, the biggest jump since 2006</t>
  </si>
  <si>
    <t>MarketWatch, 13:30, 27 April 2021, 504 words, (English)</t>
  </si>
  <si>
    <t>Tuesday’s top personal finance stories</t>
  </si>
  <si>
    <t>Another Tuesday (almost) in the books!</t>
  </si>
  <si>
    <t>Congratulations on finishing our first-ever money challenge! We want to know what you thought. You can reach us at mlamagna@marketwatch.com and ...</t>
  </si>
  <si>
    <t xml:space="preserve"> ANOTHER ROUND Sainsbury’s is offering 25% off 6 bottles of prosecco, champagne and wine for bank holiday weekend</t>
  </si>
  <si>
    <t>thescottishsun.co.uk, 13:54, 26 April 2021, 504 words, Emily Downes, (English)</t>
  </si>
  <si>
    <t>SAINSBURY’S has launched a deal today where you can get 25% off the price of booze.</t>
  </si>
  <si>
    <t>The discount applies if you buy six or more bottles of wine, champagne or prosecco and you can claim the money-off orders all week.</t>
  </si>
  <si>
    <t xml:space="preserve"> What happens when worker benefits are cut? Some suggest that workers offset benefit loss with more saving elsewhere; Evidence from state and...</t>
  </si>
  <si>
    <t>MarketWatch, 06:54, 26 April 2021, 504 words, Alicia H. Munnell, (English)</t>
  </si>
  <si>
    <t>Evidence from state and local workers suggests that doesn’t always happen</t>
  </si>
  <si>
    <t>The economist’s simple life cycle model predicts that workers will respond to a $1 decrease in their defined benefit savings by increasing their supplemental savings ...</t>
  </si>
  <si>
    <t xml:space="preserve"> SCAM ALERT: LOAN REPAYMENT COMPANIES SCAMMING STUDENTS, CHARGING THEM FOR SERVICES AVAILABLE FOR FREE</t>
  </si>
  <si>
    <t>US Fed News, 16 April 2021, 504 words, (English)</t>
  </si>
  <si>
    <t>FRANKFORT, Ky., April 16 -- Gov. Andy Beshear issued the following news release:</t>
  </si>
  <si>
    <t>Today, Gov. Andy Beshear and the Kentucky Higher Education Assistance Authority (KHEAA) warned that if Kentucky students owe money on federal student loans, ...</t>
  </si>
  <si>
    <t xml:space="preserve"> State Pension age changes could affect when you will be able to retire - check yours now</t>
  </si>
  <si>
    <t>dailyrecord.co.uk, 11:45, 16 April 2021, 504 words, By Linda Howard, (English)</t>
  </si>
  <si>
    <t>The State Pension qualifying age will rise to 68 between 2037 and 2039.</t>
  </si>
  <si>
    <t>TheState Pensionage is regularly reviewed to make sure that it is affordable and fair as people are living longer and spending a greater proportion of their adult life ...</t>
  </si>
  <si>
    <t xml:space="preserve"> Biden Administration continues postponement of student loan debt payments for graduates</t>
  </si>
  <si>
    <t>U-Wire, 13 April 2021, 504 words, (English)</t>
  </si>
  <si>
    <t>University of Texas - Austin ; Austin, TX - news</t>
  </si>
  <si>
    <t>Current students and alumni will not have interest accumulating on their public student loans and alumni can defer payment until at least Sept. 30 due to the economic impact of the COVID-19 ...</t>
  </si>
  <si>
    <t xml:space="preserve"> Social Security: Financial literacy month, a perfect time to plan for your future</t>
  </si>
  <si>
    <t>Herald &amp; Review, 12 April 2021, 504 words, JONNA RENO Social Security Operations Supervisor, Bloomington, (English)</t>
  </si>
  <si>
    <t>Financial literacy month, a perfect time to plan for your future</t>
  </si>
  <si>
    <t>April is Financial Literacy Month, a time focused on educating people about the importance of planning for a secure financial future. Social Security is a vital part of any ...</t>
  </si>
  <si>
    <t xml:space="preserve"> SWBC Approves Stadion Managed Account</t>
  </si>
  <si>
    <t>Contify Investment News, 6 April 2021, 504 words, (English)</t>
  </si>
  <si>
    <t>Watkinsville, Georgia, April 6 -- Stadion Money Management issued the following news release:</t>
  </si>
  <si>
    <t>Stadion Money Management, an independent managed account provider who offers personalized retirement services to plan sponsors and their ...</t>
  </si>
  <si>
    <t xml:space="preserve"> Historic level of funding available to help clinicians pay off student loan</t>
  </si>
  <si>
    <t>U-Wire, 1 April 2021, 504 words, (English)</t>
  </si>
  <si>
    <t>Southern Illinois University - Edwardsville; Edwardsville, IL - news</t>
  </si>
  <si>
    <t>- The National Health Service Corps , a federal government program administered by the Health Resources and Services Administration , within the U.S. Department of Health...</t>
  </si>
  <si>
    <t xml:space="preserve"> More Than a Million Student-Loan Holders to Get Relief; Education Department expands collections suspension to include defaulted loans...</t>
  </si>
  <si>
    <t>The Wall Street Journal Online, 16:00, 30 March 2021, 504 words, By Melissa Korn, (English)</t>
  </si>
  <si>
    <t>The Biden administration is suspending collections on defaulted student loans held by more than one million borrowers, the latest in a flurry of moves to offer relief to adults struggling to make ends meet during the pandemic.</t>
  </si>
  <si>
    <t xml:space="preserve"> Chancellor announces 50% 'Eat Out to Help Out' discount for pub and restaurant meals during August</t>
  </si>
  <si>
    <t>PoliticsHome, 8 July 2020, 504 words, (English)</t>
  </si>
  <si>
    <t>People will be able to claim 50% off their meals in pubs and restaurants in August as part of plans to boost the flagging hospitality industry, Rishi Sunak has announced.</t>
  </si>
  <si>
    <t xml:space="preserve"> SAUCY SALES Lovehoney slashes 50% off sex toys for next two weeks as part of summer sale – here’s what to buy</t>
  </si>
  <si>
    <t>thescottishsun.co.uk, 11:55, 7 July 2020, 504 words, Harriet Flook, (English)</t>
  </si>
  <si>
    <t>LOVEHONEY has announced a huge summer sale, with up to 50 per cent off sex toys for the next two weeks.</t>
  </si>
  <si>
    <t>Until July 20th, they’re offering a bumper rate of discounts to the delight of shoppers.</t>
  </si>
  <si>
    <t xml:space="preserve"> Workers facing a lifetime of playing pension catch-up</t>
  </si>
  <si>
    <t>The Western Mail, 6 July 2020, 504 words, SION BARRY, (English)</t>
  </si>
  <si>
    <t>WORKERS in sectors including retail, travel and hospitality could face a lifetime of "playing catch-up" with their retirement savings, an insurer has warned.</t>
  </si>
  <si>
    <t xml:space="preserve"> MENENDEZ WARNS OF IMPENDING EVICTION, FORECLOSURE CRISIS DUE TO COVID-19 PANDEMIC</t>
  </si>
  <si>
    <t>US Fed News, 1 July 2020, 504 words, (English)</t>
  </si>
  <si>
    <t>WASHINGTON, DC, July 1 -- The office of Sen. Bob Menendez issued the following news release:</t>
  </si>
  <si>
    <t>U.S. Senator Bob Menendez (D-N.J.), the ranking member of the Senate's housing subcommittee, today spoke on the Senate floor to warn his colleagues ...</t>
  </si>
  <si>
    <t xml:space="preserve"> State Pension: Can I retire at 60 and claim State Pension?</t>
  </si>
  <si>
    <t>express.co.uk, 13:39, 1 July 2020, 504 words, Amalie Henden, (English)</t>
  </si>
  <si>
    <t>STATE PENSION age is rapidly increasing, but could you retire at 60 and still claim the money if you wanted to?</t>
  </si>
  <si>
    <t>State Pension is part of the Government’s pension arrangements and although anyone can make a claim, benefits vary. In the last ...</t>
  </si>
  <si>
    <t xml:space="preserve"> Sunwing offers long-awaited deals with significant savings on vacations at RIU Hotels &amp; Resorts</t>
  </si>
  <si>
    <t>Contify Retail News, 25 June 2020, 504 words, (English)</t>
  </si>
  <si>
    <t>TORONTO, June 25 -- Sunwing Vacations Inc issued the following news release:</t>
  </si>
  <si>
    <t>Canadians who have been dreaming about a tropical getaway with white-sand beaches and sunny skies can get the deal they’ve been waiting for on a fall or winter ...</t>
  </si>
  <si>
    <t xml:space="preserve"> What cinemas will look like after lockdown -with special areas for social bubbles</t>
  </si>
  <si>
    <t>Mirror.co.uk, 07:16, 17 June 2020, 504 words, By, Emma Munbodh, (English)</t>
  </si>
  <si>
    <t>One of the UK's biggest cinema chains said it plans to reopen in July as Britain's entertainment sector gets back on track following months of lockdown</t>
  </si>
  <si>
    <t xml:space="preserve"> Review: Banks took $11B in overdraft fees in 2019; Vulnerable people hit hardest, Center for Responsible Lending says</t>
  </si>
  <si>
    <t>South Florida Sun-Sentinel, 13 June 2020, 504 words, By Mary Williams Walsh, (English)</t>
  </si>
  <si>
    <t>Large U.S. banks took $11.68 billion in overdraft fees out of their customers' accounts last year, even before the pandemic kicked off an economic crisis, according to research by the Center for Responsible Lending.</t>
  </si>
  <si>
    <t xml:space="preserve"> Anthropologie sale items are at a huge discount for Memorial Day—but not for long</t>
  </si>
  <si>
    <t>USA Today Online, 23 May 2020, 504 words, Melissa Lee, (English)</t>
  </si>
  <si>
    <t>— Recommendations are independently chosen by Reviewed’s editors. Purchases you make through our links may earn us a commission.</t>
  </si>
  <si>
    <t>Ah, sweet, sweet Anthropologie. Known for its fashion-forward clothing, furniture and accessories, the boho-chic...</t>
  </si>
  <si>
    <t xml:space="preserve"> COVID-19 shut down a lot of travel, but most companies are offering credit options</t>
  </si>
  <si>
    <t>The Olympian, 23 May 2020, 504 words, By Ben Spradling, (English)</t>
  </si>
  <si>
    <t>Current circumstances have resulted in more than a little disruption. Many businesses have had to severely alter their operating structure to meet safety requirements necessitated by the coronavirus. Others have had to shutter their ...</t>
  </si>
  <si>
    <t xml:space="preserve"> EDITORIAL: California unions want to gut Prop. 13 to pay for rising pension costs</t>
  </si>
  <si>
    <t>The Las Vegas Review-Journal, 14 September 2019, 504 words, Las Vegas Review-Journal, (English)</t>
  </si>
  <si>
    <t>California unions have figured out the cause of the state's budget problems — taxes aren't high enough.</t>
  </si>
  <si>
    <t>The unions, including the California Teachers' Association and Service Employee International Union, have filed a ballot initiative to ...</t>
  </si>
  <si>
    <t xml:space="preserve"> Realtors demand looser mortgage rules; Also call on federal candidates to boost first-time buyers credit</t>
  </si>
  <si>
    <t>The Toronto Star, 13 September 2019, 504 words, Miriam Lafontaine Toronto Star, (English)</t>
  </si>
  <si>
    <t>Real estate boards across the country are calling on federal candidates in next month's election to support loosening mortgage stress tests, saying that will make it easier for Canadians to buy homes.</t>
  </si>
  <si>
    <t xml:space="preserve"> Sharia bank Al Rayan launches a 1.6% easy access account less than a week after Marcus disappointed savers</t>
  </si>
  <si>
    <t>Mail Online, 11:53, 12 September 2019, 504 words, George Nixon For Thisismoney.co.uk, (English)</t>
  </si>
  <si>
    <t>* Last week Marcus cut its rate to 1.45% ending its year-long reign at the top</t>
  </si>
  <si>
    <t>* Following that easy access rates fell across the board</t>
  </si>
  <si>
    <t>* However Al Rayan Bank has now launched a new top easy access rate</t>
  </si>
  <si>
    <t xml:space="preserve"> Schiff Hardin Expands Estate Planning Practice With Ex-UBS Wealth Strategist</t>
  </si>
  <si>
    <t>New York Law Journal, 12 September 2019, 504 words, Samantha Stokes, (English)</t>
  </si>
  <si>
    <t>Schiff Hardin is growing its estate planning practice, adding three attorneys in New York and Chicago, including Stephen Liss, a former UBS strategist who advised high-net-worth families.</t>
  </si>
  <si>
    <t xml:space="preserve"> Waters Opening Statement at Hearing on Student Loan Debt Crisis; House Financial Services Committee News Release</t>
  </si>
  <si>
    <t>Congressional Documents and Publications, 10 September 2019, 504 words, (English)</t>
  </si>
  <si>
    <t>Today, Congresswoman Maxine Waters (D-CA), Chairwoman of the House Financial Services Committee, gave the following opening statement at a full Committee hearing entitled, "A $1.5 Trillion Crisis: Protecting Student Borrowers and Holding ...</t>
  </si>
  <si>
    <t xml:space="preserve"> New "Retire4Real" Online Game Will Help Teens Understand the Importance of Investing for Retirement</t>
  </si>
  <si>
    <t>PR Newswire, 10:05, 5 September 2019, 504 words, (English)</t>
  </si>
  <si>
    <t xml:space="preserve">Junior Achievement and leaders in retirement services industry develop online game to help Gen Z be better prepared to achieve a secure retirement </t>
  </si>
  <si>
    <t xml:space="preserve"> </t>
  </si>
  <si>
    <t xml:space="preserve"> The Value of "Legalese"</t>
  </si>
  <si>
    <t>The Pasadena-San Gabriel Valley News Journal, 4 September 2019, 504 words, Estate Planning 101 By Attorney Marlene S. Cooper, (English)</t>
  </si>
  <si>
    <t>There are many unusual words or phrases in our language that we see or use without pausing to think about where the word or phrase came from. Some are obvious; others defy an easy answer. Many times my husband hears such a word or phrase ...</t>
  </si>
  <si>
    <t xml:space="preserve"> Landlords charge 'pet rent' to recoup losses after ban on unfair fees</t>
  </si>
  <si>
    <t>The Guardian, 09:58, 3 September 2019, 504 words, Robert Booth Social affairs correspondent, (English)</t>
  </si>
  <si>
    <t>Practice has emerged since new law designed to save renters in England money</t>
  </si>
  <si>
    <t>Landlords are charging “pet rent” running into hundreds of pounds a year in an attempt to recoup losses from a ban on unfair letting fees enforced by the government...</t>
  </si>
  <si>
    <t xml:space="preserve"> Advice fees vary by 1,000 per cent</t>
  </si>
  <si>
    <t>Money Management, 1 September 2019, 504 words, Craig Rickman, (English)</t>
  </si>
  <si>
    <t>New research highlights significant divergence in fee structures</t>
  </si>
  <si>
    <t>Adviser fees for retirement advice can vary by up to 1,000 per cent, new research has found, at the same time as an expert revealed other charging models are starting to gain ...</t>
  </si>
  <si>
    <t xml:space="preserve"> Tapping into 529 account; Grandfather can reimburse student's parents for qualified college expenses</t>
  </si>
  <si>
    <t>The Freeman, 31 August 2019, 504 words, (English)</t>
  </si>
  <si>
    <t>By Kaitlin Pitsker</t>
  </si>
  <si>
    <t>Kiplinger</t>
  </si>
  <si>
    <t>Q: Our daughter is the beneficiary of her grandfather's 529 college-savings account. We're paying the college bills, but canwe be reimbursed fromhis account for the college billswe pay?</t>
  </si>
  <si>
    <t xml:space="preserve"> Super Saturday set to see £1.65billion blown on the high street before Christmas</t>
  </si>
  <si>
    <t>Mirror.co.uk, 00:00, 18 December 2018, 504 words, By Josie Clarke, (English)</t>
  </si>
  <si>
    <t>10.1 million shoppers will descend on the high street to spend £1.38 billion on gifts and festive food and drink</t>
  </si>
  <si>
    <t>Shoppers are expected to spend £1.65 billion on Super Saturday this weekend as they hit the high street in preparation for ...</t>
  </si>
  <si>
    <t xml:space="preserve"> Which Is right for you? Roth or traditional 401(k)</t>
  </si>
  <si>
    <t>Rocky Mount Telegram: Web Edition, 17 December 2018, 504 words, CHET OSTERHOUDT; Business Columinist, (English)</t>
  </si>
  <si>
    <t>In recent years, another choice has emerged: The traditional versus Roth 401(k).</t>
  </si>
  <si>
    <t>Which is right for you?</t>
  </si>
  <si>
    <t>To begin with, you need to understand the key difference between the two types of 401(k) plans. When you invest in a traditional 401(k), ...</t>
  </si>
  <si>
    <t xml:space="preserve"> Medicare for all will fix health care</t>
  </si>
  <si>
    <t>Record Searchlight, 15 December 2018, 504 words, Wendell Potter; Opinion contributor, (English)</t>
  </si>
  <si>
    <t>Democrats have secured a 40-seat flip of the House of Representatives, based largely on a nationwide call for health care reform. Many Democrats, led by Brian Higgins of New York, are planning to use their newfound control of the House to ...</t>
  </si>
  <si>
    <t xml:space="preserve"> BlackRock and Microsoft want to make retirement investing as easy as ordering an Uber</t>
  </si>
  <si>
    <t>Business Insider, 15:49, 13 December 2018, 504 words, feedback@businessinsider.com (Meghan Morris), (English)</t>
  </si>
  <si>
    <t>* BlackRock and Microsoft are teaming up to build retirement tools for individual investors, a growing market as employers shift away from pensions.</t>
  </si>
  <si>
    <t xml:space="preserve"> Fewer owners late on loans</t>
  </si>
  <si>
    <t>Sarasota Herald-Tribune, 12 December 2018, 504 words, john.hielscher@heraldtribune.com; FL_Sarasota_HeraldTrib_Main; John Hielscher; john.hielscher@heraldtribune.com, (English)</t>
  </si>
  <si>
    <t>Homeowners in Southwest Florida have apparently moved past their Hurricane Irma woes.</t>
  </si>
  <si>
    <t>The number of homeowners in the Sarasota-Manatee area who were late on their mortgage payments has improved from last year, when damage and job disruptions...</t>
  </si>
  <si>
    <t xml:space="preserve"> Short term planning</t>
  </si>
  <si>
    <t>The Repository, 9 December 2018, 504 words, (English)</t>
  </si>
  <si>
    <t>Dear Dave,</t>
  </si>
  <si>
    <t>My husband and I are completely debt-free, and we're saving up for our first house. We currently have about $90,000 in savings, and we'd like to buy a home with cash in the next few years. Where should we put our money, so it will...</t>
  </si>
  <si>
    <t xml:space="preserve"> Canada pension fund investment into US detention firm larger than reported</t>
  </si>
  <si>
    <t>The Guardian, 05:04, 3 December 2018, 504 words, Leyland Cecco in Toronto, (English)</t>
  </si>
  <si>
    <t>CPPIB holds $6.1m in investments in Geo Group, a firm that runs US detention facilities under Trump’s immigration crackdown</t>
  </si>
  <si>
    <t>A controversial investment by one of Canada’s biggest pension funds in a company which operates private prisons in ...</t>
  </si>
  <si>
    <t xml:space="preserve"> wealth management - Understand IRA minimum distribution requirements</t>
  </si>
  <si>
    <t>Treasure Coast Newspapers, 28 November 2018, 504 words, (English)</t>
  </si>
  <si>
    <t>STUART – Many people who have been contributing to Individual Retirement Accounts (IRAs) for years have watched their account balances grow through tax–deferred accumulation.</t>
  </si>
  <si>
    <t xml:space="preserve"> Action star Bruce Willis sells Sun Valley ski home</t>
  </si>
  <si>
    <t>Norwalk Reflector, 28 November 2018, 504 words, (English)</t>
  </si>
  <si>
    <t>Bruce Willis has something new to remember for 2018 — the sale of the home he has had on the market since 2011.</t>
  </si>
  <si>
    <t>Though he bought it in 2003 for less than its final sale price of $5.5 million, a sales record in the Hailey, Idaho area, it was ...</t>
  </si>
  <si>
    <t xml:space="preserve"> Will Congress Update the Higher Education Act?(STATESTATS)</t>
  </si>
  <si>
    <t>State Legislatures, 1 April 2018, 504 words, (English)</t>
  </si>
  <si>
    <t>As debate continues over the PROSPER Act-the U.S. House GOP's proposal to revamp the country's higher education system--a bipartisan group of U.S. senators is working on its own plan. The Higher Education Act hasn't been updated in more ...</t>
  </si>
  <si>
    <t xml:space="preserve"> SMART MONEY; Collections affect credit</t>
  </si>
  <si>
    <t>The Westerly Sun, 1 April 2018, 504 words, (English)</t>
  </si>
  <si>
    <t>DEAR BRUCE: How long does a collection from creditors stay on one's record?</t>
  </si>
  <si>
    <t>- J.V. DEAR J.V.: There is no fixed amount of time. The more severe or egregious, the longer it will remain on your report (depending on your definition). The amount...</t>
  </si>
  <si>
    <t xml:space="preserve"> Anne Meiring, Anthony Clarizio and Sheri Kittelson: Don't wait to make end-of-life plans</t>
  </si>
  <si>
    <t>The Gainesville Sun, 1 April 2018, 504 words, Anne Meiring, / Anthony Clarizio and Sheri Kittelson / Special to The Sun, (English)</t>
  </si>
  <si>
    <t>John Lennon penned the words, "Life is what happens to you while you're busy making other plans" among the lyrics to "Beautiful Boy." It's true. Our lives are so full at times, we may not catch a breath until life "happens." When these ...</t>
  </si>
  <si>
    <t xml:space="preserve"> Kiplinger's Personal Finance: How to trim your car, home and health insurance premiums</t>
  </si>
  <si>
    <t>Richmond Times-Dispatch: Web Edition Articles, 31 March 2018, 504 words, Staff Writer, (English)</t>
  </si>
  <si>
    <t>Insurance is that rare product you buy hoping you never have to use it.</t>
  </si>
  <si>
    <t>This protection usually isn't cheap, either.</t>
  </si>
  <si>
    <t>Here are some ways to trim insurance premiums:</t>
  </si>
  <si>
    <t xml:space="preserve"> Can't afford kale and coconut water? Dietitian reveals the cheap, often-overlooked 'superfoods' that you can pick up at your local...</t>
  </si>
  <si>
    <t>Mail Online, 21:38, 28 March 2018, 504 words, BILLIE SCHWAB DUNN FOR DAILY MAIL AUSTRALIA, (English)</t>
  </si>
  <si>
    <t>* You don't need to spend a lot of money to reap the rewards of superfoods</t>
  </si>
  <si>
    <t>* A dietitian has revealed the cheaper alternatives people can include in their diet</t>
  </si>
  <si>
    <t xml:space="preserve"> New vote set on house purchase</t>
  </si>
  <si>
    <t>The Times Argus, 29 March 2018, 504 words, By ERIC BLAISDELL; STAFF WRITER, (English)</t>
  </si>
  <si>
    <t>PLAINFIELD — Residents will have a second opportunity to decide whether the town will buy a property across the street from the Town Hall Opera House for $70,000.</t>
  </si>
  <si>
    <t xml:space="preserve"> As You Prepare Your 2017 Tax Return, Don't Forget Saving for College Can Have Tax Benefits</t>
  </si>
  <si>
    <t>The Savannah Tribune, 28 March 2018, 504 words, Savannah Tribune, (English)</t>
  </si>
  <si>
    <t>While it may be too late to change the financial decisions of the past year, it's not too late to contribute to a 529 college savings account and claim the tax benefits of that investment on your tax return.</t>
  </si>
  <si>
    <t xml:space="preserve"> Mom stole my student loan money - now what?</t>
  </si>
  <si>
    <t>The Times Reporter, 25 March 2018, 504 words, Dave Ramsey; daveramsey.com, (English)</t>
  </si>
  <si>
    <t>Dear Dave, I'm about to graduate from college, and while I've been in school my mom has been handling most of my finances. Recently, I discovered she's been taking my student loan money and spending it on herself.</t>
  </si>
  <si>
    <t xml:space="preserve"> London stock market falls to 16-month low as trade war fears send the FTSE 100 index diving below 7,000</t>
  </si>
  <si>
    <t>Mail Online, 13:16, 22 March 2018, 504 words, ADRIAN LOWERY FOR THISISMONEY.CO.UK, (English)</t>
  </si>
  <si>
    <t>* The FTSE 100 index dropped 86.4 points or 1.2 per cent to close at 6,952.59</t>
  </si>
  <si>
    <t>* Blue-chip index is back below the 7,000 mark for the first time since November 2016</t>
  </si>
  <si>
    <t xml:space="preserve"> 22 women honored for contributions; Peggy Ruhlin, Rianka Dorsainvil among InvestmentNews' Women to Watch</t>
  </si>
  <si>
    <t>Investment News, 19 March 2018, 504 words, Ryan W. Neal; rneal@investmentnews.com, (English)</t>
  </si>
  <si>
    <t>Twenty-two women were recognized for their contributions to the financial advice industry last Tuesday at InvestmentNews' third annual Women to Watch luncheon.</t>
  </si>
  <si>
    <t xml:space="preserve"> Whitewater rafting in Utah</t>
  </si>
  <si>
    <t>Chicago Tribune, 16 July 2017, 504 words, By Phil Marty, Chicago Tribune, (English)</t>
  </si>
  <si>
    <t>Families with young kids may think whitewater rafting isn't a vacation option, but Western River Expeditions offers a trip through southern Utah's Desolation Canyon for families with kids as young as 5. The five-day/four-night outing is on ...</t>
  </si>
  <si>
    <t xml:space="preserve"> 'eBay fraudster stole £1,023 and my gold coins but PayPal won't refund me'</t>
  </si>
  <si>
    <t>The Telegraph Online, 01:25, 15 July 2017, 504 words, By Jessica Gorst-Williams, (English)</t>
  </si>
  <si>
    <t>I received payment via PayPal from a buyer of two gold coins I had sold on eBay. Shortly after, I received a message from the buyer’s official eBay account asking me to send the coins to a different address.</t>
  </si>
  <si>
    <t xml:space="preserve"> Draw up your will in a text message</t>
  </si>
  <si>
    <t>The Daily Telegraph, 13 July 2017, 504 words, Olivia Rudgard, (English)</t>
  </si>
  <si>
    <t>Law Commission says 'outdated' system of inheritance must catch up with digital age</t>
  </si>
  <si>
    <t>PEOPLE will be able to use voicemail and text messages to make their wills under a radical overhaul of inheritance laws proposed by the Government's legal ...</t>
  </si>
  <si>
    <t xml:space="preserve"> Pension fund moves into riskier investments; Venture Capital</t>
  </si>
  <si>
    <t>National Post, 12 July 2017, 504 words, Colin McClelland, (English)</t>
  </si>
  <si>
    <t>Frustrated by poor returns, OPTrust chief executive Hugh O'Reilly is moving into riskier investments as contributors to the retirement fund age.</t>
  </si>
  <si>
    <t xml:space="preserve"> Keep credit active in retirement</t>
  </si>
  <si>
    <t>The Holland Sentinel, 4 July 2017, 504 words, Melissa Lambarena; NerdWallet.com, (English)</t>
  </si>
  <si>
    <t>When her car trouble began, Beverly Dobratz, 70, assumed that years of responsible credit use would qualify her for a new car loan with a low interest rate. Then the salesman checked her credit and learned that she hadn't made any purchases...</t>
  </si>
  <si>
    <t xml:space="preserve"> Equity release: read these top tips before you borrow against your home</t>
  </si>
  <si>
    <t>The Telegraph Online, 05:41, 30 June 2017, 504 words, By Sam Meadows, (English)</t>
  </si>
  <si>
    <t>Equity release is becoming more popular among older homeowners. It allows those aged 55 or more to borrow a lump sum against the value of their home, with interest payments normally deferred until the house is sold when the owner dies or ...</t>
  </si>
  <si>
    <t xml:space="preserve"> Getting a loan is all about risk</t>
  </si>
  <si>
    <t>Central Telegraph, 30 June 2017, 504 words, (English)</t>
  </si>
  <si>
    <t>IF YOU are thinking about applying for a home loan, it’s important to gain an understanding of what the banks and lenders look for in the approval process.</t>
  </si>
  <si>
    <t xml:space="preserve"> Warning on rate hikes</t>
  </si>
  <si>
    <t>Gold Coast Bulletin, 29 June 2017, 504 words, JOHN DAGGE, (English)</t>
  </si>
  <si>
    <t>HOME loan borrowers face a short and sharp series of interest rate hikes which threaten to add an extra $375 to the average monthly repayment bill, a former Reserve Bank board member has warned.</t>
  </si>
  <si>
    <t xml:space="preserve"> Bank of England tightens mortgage borrowing rules amid fears of debt boom</t>
  </si>
  <si>
    <t>express.co.uk, 06:40, 27 June 2017, 504 words, By Lana Clements, (English)</t>
  </si>
  <si>
    <t>HOME buyers are set for stricter borrowing tests when they apply for the mortgage, amid alarm from Bank of England over easy loans amid record low interest rates.</t>
  </si>
  <si>
    <t xml:space="preserve"> How to get a lender to say yes</t>
  </si>
  <si>
    <t>Fraser Coast Chronicle, 24 June 2017, 504 words, (English)</t>
  </si>
  <si>
    <t>IF YOU’RE thinking about applying for a home loan, it’s important to gain an understanding of what the banks and lenders look for in the approval process.</t>
  </si>
  <si>
    <t xml:space="preserve"> Online firm pairs home buyers, sellers with realtors</t>
  </si>
  <si>
    <t>The London Free Press, 1 November 2016, 504 words, Hank Daniszewski, (English)</t>
  </si>
  <si>
    <t>Lots of folks turn to online dating, using quizzes, photos and profiles to find a life partner.</t>
  </si>
  <si>
    <t>So why not use that strategy for another big commitment - finding a realtor to buy or sell your home ? That ' s the rationale behind fivewalls ...</t>
  </si>
  <si>
    <t xml:space="preserve"> Maternity leave - What happens if the baby's born early</t>
  </si>
  <si>
    <t>Mirror.co.uk, 07:52, 26 October 2016, 504 words, By James Andrews, (English)</t>
  </si>
  <si>
    <t>Every woman working in the UK is allowed 52 weeks' leave after they have a baby – but what happens if the baby is premature? These are your rights</t>
  </si>
  <si>
    <t xml:space="preserve"> Australia : New data highlights the flaws in failed VET FEE-HELP scheme</t>
  </si>
  <si>
    <t>National News Agency Lebanon, 25 October 2016, 504 words, (English)</t>
  </si>
  <si>
    <t>New statistics released today reveal the full extent of the failure of Labors VET FEE-HELP scheme that has seen unscrupulous providers prey on vulnerable students and the cost to taxpayers blow out from $325 million in 2012 to $1.8 billion ...</t>
  </si>
  <si>
    <t xml:space="preserve"> Bond fund warning as sell-off fears increase</t>
  </si>
  <si>
    <t>The Sunday Telegraph, 23 October 2016, 504 words, James Connington, (English)</t>
  </si>
  <si>
    <t>BONDS Savers may find they cannot withdraw cash if the market hits trouble, says James Connington</t>
  </si>
  <si>
    <t>Turmoil in bond markets and a spike in the number of investors wanting to withdraw money "raises questions" about the suitability of popular ...</t>
  </si>
  <si>
    <t xml:space="preserve"> Tax Talk Today Features IRS and Tax Pros Presenting, "Ready, Set, Retire! Helping Your Aging and Elderly Clients"</t>
  </si>
  <si>
    <t>Business Wire, 07:17, 20 October 2016, 504 words, (English)</t>
  </si>
  <si>
    <t xml:space="preserve">Expert Panel Will Focus on Vehicles for Retirement Savings </t>
  </si>
  <si>
    <t>WASHINGTON--(BUSINESS WIRE)--October 20, 2016--</t>
  </si>
  <si>
    <t>Tax Talk Today(R), an online series of webcasts educating tax professionals on current and critical tax issues, announced the topic ...</t>
  </si>
  <si>
    <t xml:space="preserve"> MARKET MOVERS THOMAS WELLS &amp; PAUL PARASCANDALO</t>
  </si>
  <si>
    <t>The Sunday Times, 9 October 2016, 504 words, (English)</t>
  </si>
  <si>
    <t>Thomas Wells and Paul Parascandalo are co-fund managers with Aviva Investors, which has £319bn (€363bn) of assets under management.</t>
  </si>
  <si>
    <t>Their responsibilities include the Multi Asset Fund (MAF) Strategic, which is open to investors with a lump ...</t>
  </si>
  <si>
    <t xml:space="preserve"> Residential Customers Seeing Lower Electric Bills Thanks to NatGas, EIA Says</t>
  </si>
  <si>
    <t>NGI's Daily Gas Price Index, 7 October 2016, 504 words, (English)</t>
  </si>
  <si>
    <t>Besides helping to lower carbon emissions, the continued growth of cheap natural gas-fired power generation in the United States in 2016 seems to be lowering residential electric bills as well.</t>
  </si>
  <si>
    <t xml:space="preserve"> Help clients get the most from Medicare: Retirement Scan</t>
  </si>
  <si>
    <t>Bank Investment Consultant, 5 October 2016, 504 words, Editorial Staff, (English)</t>
  </si>
  <si>
    <t>Our daily roundup of retirement news your clients may be thinking about.</t>
  </si>
  <si>
    <t>Medicare recipients: Tips on getting what's yours</t>
  </si>
  <si>
    <t>Many seniors fail to make the most of Medicare, as they don't understand how the program works, and they make the wrong...</t>
  </si>
  <si>
    <t xml:space="preserve"> Landlords will face tougher tests from mortgage lenders</t>
  </si>
  <si>
    <t>thetimes.co.uk, 20:01, 29 September 2016, 504 words, Tom Knowles, Property Correspondent, (English)</t>
  </si>
  <si>
    <t>Landlords will face tougher stress tests from mortgage lenders next year as the Bank of England attempts to bring the booming buy-to-let sector into line with the rest of the housing market.</t>
  </si>
  <si>
    <t xml:space="preserve"> Long-term care delay post-fire frustrates seniors</t>
  </si>
  <si>
    <t>Fort McMurray Today, 28 September 2016, 504 words, Vincent Mcdermott, (English)</t>
  </si>
  <si>
    <t>The leadership of Fort McMurray's leading seniors' advocacy group says further delaying a planned longterm care facility during the rebuild "goes beyond common sense."</t>
  </si>
  <si>
    <t xml:space="preserve"> Shelby County trustee says property tax collections up, but delinquent tax collections are concerning</t>
  </si>
  <si>
    <t>The Commercial Appeal, 25 October 2015, 504 words, Linda A. Moore; lmoore@commercialappeal.com 901-529-2702, (English)</t>
  </si>
  <si>
    <t>Shelby County's first-quarter property tax revenue collections are up over the same period last year, Trustee David Lenoir said, but delinquent property tax collections are down significantly.</t>
  </si>
  <si>
    <t xml:space="preserve"> Keys to keeping lid on spending</t>
  </si>
  <si>
    <t>The Age, 21 October 2015, 504 words, Sally Patten, (English)</t>
  </si>
  <si>
    <t>Her Money</t>
  </si>
  <si>
    <t>Each week Fairfax personal finance editor Sally Patten will point out the steps women can take to secure their financial future.</t>
  </si>
  <si>
    <t>If you are not across your household's financial statements, you should be.</t>
  </si>
  <si>
    <t xml:space="preserve"> Congress, fix glitch in Medicare unfair to some seniors</t>
  </si>
  <si>
    <t>Abilene Reporter-News, 20 October 2015, 504 words, — The Washington Post, (English)</t>
  </si>
  <si>
    <t>There was practically no inflation over the past year, which means that 60 million people living on Social Security won't be getting an annual inflation adustment in their benefits. You'd think that's a good-news story, or at least a ...</t>
  </si>
  <si>
    <t xml:space="preserve"> How Much Retirement Income Will You Need? Maybe Less Than You Think; New research calls the venerable 80% income-replacement rule into...</t>
  </si>
  <si>
    <t>The Wall Street Journal Online, 22:02, 18 October 2015, 504 words, By Robert Powell, (English)</t>
  </si>
  <si>
    <t>New research indicates that retirees—especially in higher income brackets—might need to replace less of their pre-retirement income than they think.</t>
  </si>
  <si>
    <t xml:space="preserve"> Central School Board to ask voters to renew property tax</t>
  </si>
  <si>
    <t>The Advocate, 17 October 2015, 504 words, CHARLES LUSSIER, (English)</t>
  </si>
  <si>
    <t>The Central School Board agreed unanimously Friday to ask voters on March 5 to renew 32.52 mills of property tax, almost 6 mills less than what the board could have sought and still been able to legally label it a renewal.</t>
  </si>
  <si>
    <t xml:space="preserve"> No hike in benefits next year for Social Security recipients</t>
  </si>
  <si>
    <t>Houston Chronicle, 16 October 2015, 504 words, ASSOCIATED PRESS, (English)</t>
  </si>
  <si>
    <t>WASHINGTON - Older Americans got a double dose of bad news Thursday: There will be no cost-of-living increase in Social Security benefits next year, and Medicare bills are set to soar for many.</t>
  </si>
  <si>
    <t xml:space="preserve"> COURT DEALS A BLOW TO N.J. PUBLIC EMPLOYEES</t>
  </si>
  <si>
    <t>The Star-Ledger, 9 October 2015, 504 words, S.P Sullivan; NJ Advance Media for The Star-Ledger, (English)</t>
  </si>
  <si>
    <t>Trenton</t>
  </si>
  <si>
    <t>Judge blocks pension funds trustees' attempt to get state to commit to pay.</t>
  </si>
  <si>
    <t>A Superior Court judge on Thursday blocked an attempt by the trustees of New Jersey's largest pension funds to revise their lawsuit to seek an acknowledgement ...</t>
  </si>
  <si>
    <t xml:space="preserve"> Decide if a living trust is right for your estate</t>
  </si>
  <si>
    <t>The Spectrum, 6 October 2015, 504 words, (English)</t>
  </si>
  <si>
    <t>The use of a revocable trust (sometimes referred to as a "living trust" or "family trust") to plan one's estate has become very popular. Despite the popularity, revocable trusts are not without their potential problems.</t>
  </si>
  <si>
    <t xml:space="preserve"> Health Care on a Budget</t>
  </si>
  <si>
    <t>Plan Sponsor, 1 October 2015, 504 words, Lee Barney, (English)</t>
  </si>
  <si>
    <t>The impact medical costs will have in retirement.</t>
  </si>
  <si>
    <t>“We talk about all aspects of what participants will need in retirement,” says Michael Woomer, senior vice president of institutional and retirement plan services at Fort Pitt Capital Group ...</t>
  </si>
  <si>
    <t xml:space="preserve"> I'm a first-time buyer confused by mortgage options</t>
  </si>
  <si>
    <t>The Guardian, 03:03, 17 September 2015, 504 words, Virginia Wallis, (English)</t>
  </si>
  <si>
    <t>I’ve been offered a few interest rates and wonder how fixing the rates would affect my mortgage</t>
  </si>
  <si>
    <t>Q I’m currently looking for a mortgage to buy my first house and I’m very confused as there are so many options.</t>
  </si>
  <si>
    <t xml:space="preserve"> Second Cup outlines 3-year turnaround plan amid $26.2M loss</t>
  </si>
  <si>
    <t>Postmedia Breaking News, 3 November 2014, 504 words, Canadian Press, (English)</t>
  </si>
  <si>
    <t>TORONTO - Second Cup Ltd. had a $26.2 million loss in the third quarter, as the embattled specialty coffee company booked provisions for cafe closures and the impairment of its asset values.</t>
  </si>
  <si>
    <t xml:space="preserve"> Strategies for negotiating the sale price on a home</t>
  </si>
  <si>
    <t>Chicago Tribune, 2 November 2014, 504 words, By Lisa Gerstner, Kiplinger's Personal Finance   Distributed by Tribune Content Agency, (English)</t>
  </si>
  <si>
    <t>Before you start negotiating the sale price on a home, set a firm ceiling on what you'll pay. That will help you keep your cool if you become caught up in a bidding war or a series of counteroffers.</t>
  </si>
  <si>
    <t xml:space="preserve"> Where's the refund for our second honeymoon, US Airways?</t>
  </si>
  <si>
    <t>The Miami Herald, 25 October 2014, 504 words, By Christopher Elliott, (English)</t>
  </si>
  <si>
    <t>Q: I've been trying to get a refund for my US Airways vacation since this summer. I hope you can help me.</t>
  </si>
  <si>
    <t>Earlier this year, I booked a stay in St. Maarten for my 45th anniversary. It was supposed to be a second honeymoon. I made my ...</t>
  </si>
  <si>
    <t xml:space="preserve"> Press Release: Aetna International Wins 2014 Health Insurance Award</t>
  </si>
  <si>
    <t>Dow Jones Institutional News, 02:00, 17 October 2014, 504 words, (English)</t>
  </si>
  <si>
    <t>Aetna International Wins 2014 Health Insurance Award</t>
  </si>
  <si>
    <t>Named "Best Group International Private Medical Insurance Provider" 2014</t>
  </si>
  <si>
    <t>LONDON--(BUSINESS WIRE)--October 17, 2014--</t>
  </si>
  <si>
    <t xml:space="preserve"> How do your property taxes compare to your neighbors'? Multnomah County auditor's map lets you compare</t>
  </si>
  <si>
    <t>The Oregonian (MCT), 1 October 2014, 504 words, By Kelly House, The Oregonian, Portland, Ore., (English)</t>
  </si>
  <si>
    <t>Oct. 01--Have you ever wondered how your property tax bill compares to your fellow Multnomah County homeowners?</t>
  </si>
  <si>
    <t>A new tool from the Multnomah County Auditor's Office lets you find out. But if you happen to live in Lents, Gresham, or on the ...</t>
  </si>
  <si>
    <t xml:space="preserve"> Will apathy risks family losing their inheritance</t>
  </si>
  <si>
    <t>express.co.uk, 09:06, 1 October 2014, 504 words, By Esther Shaw, (English)</t>
  </si>
  <si>
    <t>TWO-THIRDS of adults have not made enough provision for their legacy to be left to whom they choose, according to a wills and probate specialist.</t>
  </si>
  <si>
    <t xml:space="preserve"> Student loan debt curbs housing market by $83 billion, study says</t>
  </si>
  <si>
    <t>latimes.com, 22 September 2014, 504 words, Tim Logan, (English)</t>
  </si>
  <si>
    <t>There's been lots of debate lately in housing circles about the impact of student debt on home ownership.</t>
  </si>
  <si>
    <t>Now there's a new study out that attempts to put a number on that impact: 414,000.</t>
  </si>
  <si>
    <t xml:space="preserve"> Social Security and You ; Social Security can help in child health crisis</t>
  </si>
  <si>
    <t>San Antonio Express-News, 7 September 2014, 504 words, Oscar Garcia, (English)</t>
  </si>
  <si>
    <t>Q: My child was recently diagnosed with a life-threatening illness. A social worker at the hospital informed us that our child might qualify for SSI benefits. We do not know anything about this program or about assistance that is available ...</t>
  </si>
  <si>
    <t xml:space="preserve"> To Roth or not to Roth is the question</t>
  </si>
  <si>
    <t>Pensacola News Journal, 29 August 2014, 504 words, (English)</t>
  </si>
  <si>
    <t>When transitioning into retirement, the question is often posed whether or not to convert a retirement account to a Roth IRA. The IRS allows taxpayers to convert traditional IRA assets to a Roth IRA — and even to recharacterize (revert ...</t>
  </si>
  <si>
    <t xml:space="preserve"> New report reveals older worker hotspots and the vast differences in employment prospects for over 50s around the country</t>
  </si>
  <si>
    <t>Mail Online, 13:37, 19 August 2014, 504 words, NATALIE WAIN FOR THISISMONEY.CO.UK, (English)</t>
  </si>
  <si>
    <t>Watford, Dorset and the Shetland Islands are leading the charge against 'outdated' older worker stereotypes, a Government report revealed today.</t>
  </si>
  <si>
    <t xml:space="preserve"> Drive a hard bargain; HAVE PASSPORT WILL TRAVEL Jeremy Gates rounds up all the latest travel news</t>
  </si>
  <si>
    <t>Nottingham Evening Post, 19 October 2013, 504 words, Jeremy Gates, (English)</t>
  </si>
  <si>
    <t>TEMPERATURES are already falling in the Alps and if you want the price of your 2013/14 season ski holiday to fall too, driving to the slopes could be one easy solution.</t>
  </si>
  <si>
    <t xml:space="preserve"> A brighter future is now within reach; Workplace pensions Advertising Feature</t>
  </si>
  <si>
    <t>Liverpool Echo, 8 October 2013, 504 words, (English)</t>
  </si>
  <si>
    <t>LIFE is full of surprises, and here's one - you can improve your financial future without doing a thing!</t>
  </si>
  <si>
    <t>Millions of working people are discovering the benefits of a workplace pension. This could include you if you're employed, aged 22 or ...</t>
  </si>
  <si>
    <t xml:space="preserve"> Charge Cards vs. Debit Cards</t>
  </si>
  <si>
    <t>Kiplinger.com, 4 October 2013, 504 words, (English)</t>
  </si>
  <si>
    <t>Not all plastic cards are created equal.</t>
  </si>
  <si>
    <t>When discussing the kind of credit that comes with a plastic card, the first distinction to make is between charge cards and credit cards. American Express Green Card and Gold Card and Diners Club ...</t>
  </si>
  <si>
    <t xml:space="preserve"> New house sales build</t>
  </si>
  <si>
    <t>The Australian Financial Review, 2 October 2013, 504 words, Rebecca Thistleton, (English)</t>
  </si>
  <si>
    <t>Signs of growth in new housing sales have emerged in NSW and Western Australia, the states with the biggest house price gains.</t>
  </si>
  <si>
    <t>Nationally, new housing sales rose 3.4 per cent after a 4.7 per cent decrease in July, the Housing Industry ...</t>
  </si>
  <si>
    <t xml:space="preserve"> Bonds Gain As Shutdown Intensifies Debt-Ceiling Fears -- Barron's Blog</t>
  </si>
  <si>
    <t>Dow Jones News Service, 11:27, 2 October 2013, 504 words, (English)</t>
  </si>
  <si>
    <t>(This story has been posted on Barron's Online's Income Investing blog at http://blogs.barrons.com/incomeinvesting/)</t>
  </si>
  <si>
    <t>By Michael Aneiro</t>
  </si>
  <si>
    <t>Financial markets seemed cool with the whole government-shutdown thing yesterday but they're not so happy ...</t>
  </si>
  <si>
    <t xml:space="preserve"> Why divorce is bad for a man's health: Separation increases the risk of early death, substance abuse, suicide and depression</t>
  </si>
  <si>
    <t>Mail Online, 21:18, 1 October 2013, 504 words, EMMA INNES, (English)</t>
  </si>
  <si>
    <t>* The impact of divorce on men's health 'needs urgent investigation'</t>
  </si>
  <si>
    <t>* Divorced men are more likely to have heart disease, high blood pressure and strokes than married ones - are also 39% more likely to commit suicide</t>
  </si>
  <si>
    <t xml:space="preserve"> FEAR FOR ELDERLY WITH MORTGAGE DEBT</t>
  </si>
  <si>
    <t>Press Association National Newswire, 19:01, 27 September 2013, 504 words, By Vicky Shaw, Press Association Personal Finance Correspondent, (English)</t>
  </si>
  <si>
    <t>Fears have been raised for elderly people who are still sitting on large amounts of mortgage debt and could be at risk of losing their homes.</t>
  </si>
  <si>
    <t xml:space="preserve"> Schedule your winter travel excursions now</t>
  </si>
  <si>
    <t>The News Journal, 20 September 2013, 504 words, By Tracy L. Knoll, (English)</t>
  </si>
  <si>
    <t xml:space="preserve">Summer is over, school has started and now is the perfect time to start planning and saving for your winter traveling. Whether you're taking a winter vacation to warmer parts of the world or visiting family for the holidays, planning ahead </t>
  </si>
  <si>
    <t xml:space="preserve"> Don't be afraid to ask the difficult questions that come with retirement planning</t>
  </si>
  <si>
    <t>Northeast Sun, 20 September 2013, 504 words, KIM INGLIS, SPECIAL TO QMI AGENCY, (English)</t>
  </si>
  <si>
    <t>Planning for retirement can be overwhelming. It requires thinking about long-term goals and it forces consideration of a more sensitive subject -- one's own mortality.</t>
  </si>
  <si>
    <t xml:space="preserve"> DiNapoli: Pension fund gains from investing in New York firms</t>
  </si>
  <si>
    <t>Poughkeepsie Journal, 18 September 2013, 504 words, By Joseph Spector, (English)</t>
  </si>
  <si>
    <t>The state's pension fund is boosting its investment in New York-based companies, making nearly $400 million available to help job creation, Comptroller Thomas DiNapoli said Tuesday.</t>
  </si>
  <si>
    <t xml:space="preserve"> A fund of one</t>
  </si>
  <si>
    <t>PERE, 21 September 2012, 504 words, (English)</t>
  </si>
  <si>
    <t>How one US pension plan is revising the definition of a ‘commingled’ fund to speed up investment</t>
  </si>
  <si>
    <t>Finding ways of investing faster appears to be rife among US pension plans at the minute. Note last month’s procedural shift by the Nebraska ...</t>
  </si>
  <si>
    <t xml:space="preserve"> Compulsory pension for West workers</t>
  </si>
  <si>
    <t>Western Morning News, 21 September 2012, 504 words, GRAEME DEMIANYK, (English)</t>
  </si>
  <si>
    <t>Around 677,000 workers in the South West will automatically pay into a company pension under Government plans to avert mass hardship in retirement.</t>
  </si>
  <si>
    <t xml:space="preserve"> Three Tips For Building A Lasting Retirement</t>
  </si>
  <si>
    <t>PR Newswire (U.S.), 13:17, 18 September 2012, 504 words, (English)</t>
  </si>
  <si>
    <t>MILWAUKEE, Sept. 18, 2012 /PRNewswire/ -- Retirement planning is constantly changing making it necessary to have a solid retirement strategy. In the past, many could rely on pension plans and social security benefits, but pension plans are ...</t>
  </si>
  <si>
    <t xml:space="preserve"> Certified COBRA Administrator COBRAGuard Inc. Awarded Contract with State of North Carolina</t>
  </si>
  <si>
    <t>PR Newswire (U.S.), 08:35, 17 September 2012, 504 words, (English)</t>
  </si>
  <si>
    <t>OVERLAND PARK, Kan., Sept. 17, 2012 /PRNewswire/ -- After a transparent and highly competitive bid process, the North Carolina State Health Plan Board of Trustees awarded benefits administration contracts to five companies, including Kansas ...</t>
  </si>
  <si>
    <t xml:space="preserve"> Sign up for electronic payments</t>
  </si>
  <si>
    <t>The Hutchinson News, 16 September 2012, 504 words, The Social Security Administration;, (English)</t>
  </si>
  <si>
    <t>If you apply for Social Security or Supplemental Security Income benefits, you must receive your payments electronically.</t>
  </si>
  <si>
    <t>If you did not sign up for electronic payments when you applied for benefits, we strongly urge you to do it now. You ...</t>
  </si>
  <si>
    <t xml:space="preserve"> PG&amp;E allowed fee hike to pay for Diablo survey costs; PUC approval is another of the many the utility needs before it can start seismic ocean...</t>
  </si>
  <si>
    <t>The San Luis Obispo Tribune, 15 September 2012, 504 words, David Sneed, (English)</t>
  </si>
  <si>
    <t>September 15 2012</t>
  </si>
  <si>
    <t>PG&amp;E has received another key approval for its controversial plans to conduct high-energy seismic surveys offshore of Diablo Canyon nuclear power plant.</t>
  </si>
  <si>
    <t xml:space="preserve"> Housing sales rise</t>
  </si>
  <si>
    <t>The Republican, 12 September 2012, 504 words, JIM KINNEY; STAFF, (English)</t>
  </si>
  <si>
    <t>SPRINGFIELD - Home sales rose 8.9 percent across the region last month, according to statistics released Tuesday by the Realtor Association of Pioneer Valley.</t>
  </si>
  <si>
    <t xml:space="preserve"> Social Security Q &amp; A</t>
  </si>
  <si>
    <t>The State Journal-Register, 12 September 2012, 504 words, (English)</t>
  </si>
  <si>
    <t>Question: What can I do to protect myself against identity theft? Answer: First, don't carry your Social Security card in your wallet. Keep it at home with your other important papers. Second, avoid giving out your Social Security number. ...</t>
  </si>
  <si>
    <t xml:space="preserve"> California's Brown signs pension bill, cites it as historic reform</t>
  </si>
  <si>
    <t>BenefitsPro.com, 12 September 2012, 504 words, By Andy Stonehouse, (English)</t>
  </si>
  <si>
    <t>California Gov. Jerry Brown has signed a hotly contested pension reform bill whose impact on public employees may signal a new era in DB and health care coverage nationwide.</t>
  </si>
  <si>
    <t xml:space="preserve"> Banking, Financial Services; Prudential reports higher rate taxpayers reject (GBP)438 million in tax relief</t>
  </si>
  <si>
    <t>Investment Weekly News, 8 September 2012, 504 words, (English)</t>
  </si>
  <si>
    <t>2012 SEP 8 (VerticalNews) -- By a News Reporter-Staff News Editor at Investment Weekly News -- One in four higher rate taxpayers do not contribute to pension schemes despite the attraction of tax relief to help boost their retirement ...</t>
  </si>
  <si>
    <t xml:space="preserve"> EDITORIAL; Smoother sailing for Colorado rafting bill; We're glad to see recreational water users added to legislation giving legal rights...</t>
  </si>
  <si>
    <t>The Denver Post, 17 March 2010, 504 words, (English)</t>
  </si>
  <si>
    <t>A river rafting bill that has been hotly debated in the state legislature got a little better this week.</t>
  </si>
  <si>
    <t>An amendment to House Bill 1188 would broaden the measure to give recreational rafters, as well as commercial rafters, the right to ...</t>
  </si>
  <si>
    <t xml:space="preserve"> Grown-Up Spring Break Spots</t>
  </si>
  <si>
    <t>SmartMoney.com, 00:01, 3 March 2010, 504 words, By Kelli B. Grant, (English)</t>
  </si>
  <si>
    <t>Plane tickets might cost more this year, but if you’re flexible on days (and not too picky about destinations), there are both spring break hotel bargains to be had — and strategies to avoid partying college students.</t>
  </si>
  <si>
    <t xml:space="preserve"> Should I use lump sum to pay off mortgage or save for children's studies?</t>
  </si>
  <si>
    <t>Guardian Unlimited, 25 February 2010, 504 words, Virginia Wallis, (English)</t>
  </si>
  <si>
    <t>Ask the experts: Should I use my inheritance to pay off my mortgage or save for my children's university years?</t>
  </si>
  <si>
    <t>Q I am in my 50s, semi-retired, with £70,000 outstanding on my repayment mortgage which will be paid off by 2017 at the ...</t>
  </si>
  <si>
    <t xml:space="preserve"> New Book by Chicago Tax and Estate Planning Attorneys Reveals Disastrous Tax Pitfalls ; Cut Your Tax in 2010, by Anthony Perrelli and Dean...</t>
  </si>
  <si>
    <t>Business Wire, 12:36, 16 February 2010, 504 words, (English)</t>
  </si>
  <si>
    <t>LINCOLNSHIRE, Ill. - (BUSINESS WIRE) - Cut Your Tax in 2010 (And Preserve Your Legacy) is released to major booksellers this week byNew Year Publishing. Cut Your Tax in 2010 (ISBN 978-1-9355470-5-1) provides the straight talk on how poor ...</t>
  </si>
  <si>
    <t xml:space="preserve"> YOUR MONEY BORROWING WATCH</t>
  </si>
  <si>
    <t>Daily Telegraph, 25 January 2010, 504 words, (English)</t>
  </si>
  <si>
    <t>Mortgage Rates</t>
  </si>
  <si>
    <t>KEY</t>
  </si>
  <si>
    <t>AAA = Institution</t>
  </si>
  <si>
    <t>BBB = Basic Rate</t>
  </si>
  <si>
    <t>CCC = Intro Rate</t>
  </si>
  <si>
    <t>DDD = Variable Rate</t>
  </si>
  <si>
    <t>EEE = Monthly repay (variable)</t>
  </si>
  <si>
    <t>FFF = 1 Yr</t>
  </si>
  <si>
    <t>GGG = Fixed rate 2 Yr</t>
  </si>
  <si>
    <t xml:space="preserve"> Cloud of debt lifted through financial coaching program</t>
  </si>
  <si>
    <t>Austin American-Statesman, 24 January 2010, 504 words, ANDREA BALL, (English)</t>
  </si>
  <si>
    <t>Maggie San Miguel spent years living in fear.</t>
  </si>
  <si>
    <t>The 47-year-old Austin woman couldn't answer the telephone. She refused to open her mailbox. She couldn't deal with the debt collectors constantly hounding her for the tens of thousands ...</t>
  </si>
  <si>
    <t xml:space="preserve"> Labor helps union, nonunion jobless</t>
  </si>
  <si>
    <t>The Detroit News, 20 January 2010, 504 words, By Mark Gaffney / Special to The Detroit News, (English)</t>
  </si>
  <si>
    <t>By Mark Gaffney</t>
  </si>
  <si>
    <t>Today's unions are changing to be more relevant to working families. While workers need unions for all of the same reasons they have always needed them — family-supporting jobs, living wages, access to health care and ...</t>
  </si>
  <si>
    <t xml:space="preserve"> COBRA extension helps with insurance</t>
  </si>
  <si>
    <t>Asbury Park Press, 10 January 2010, 504 words, By SANDRA BLOCK, (English)</t>
  </si>
  <si>
    <t>GANNETT</t>
  </si>
  <si>
    <t>Thanks to some last-minute maneuvering by Congress, thousands of jobless workers will continue to receive affordable health insurance in 2010.</t>
  </si>
  <si>
    <t xml:space="preserve"> 8. Pay down debt</t>
  </si>
  <si>
    <t>The Guardian, 2 January 2010, 504 words, (English)</t>
  </si>
  <si>
    <t>This, claims Jill Insley, is going to be the year when I practise what I invariably preach and actually do something about paying off all my unsecured debt.</t>
  </si>
  <si>
    <t xml:space="preserve"> ETFs Finish Flat in Light Year-End Trading</t>
  </si>
  <si>
    <t>SmartMoney.com, 00:01, 30 December 2009, 504 words, By Elizabeth Trotta, (English)</t>
  </si>
  <si>
    <t>Stocks and exchange-traded funds hugged the flat line again Wednesday as investors were little motivated by better than expected manufacturing data.</t>
  </si>
  <si>
    <t xml:space="preserve"> Personal touch helps bottom line</t>
  </si>
  <si>
    <t>The Miami Herald, 9 June 2008, 504 words, BY VIRGINIA ALTOBELLO, (English)</t>
  </si>
  <si>
    <t>The success of your business, especially one that relies on tourism and return customers, depends on good service.</t>
  </si>
  <si>
    <t>I was an executive of Gimbels, a department store chain based in New York City. Every day it was this chairman of the ...</t>
  </si>
  <si>
    <t xml:space="preserve"> Don't be too late</t>
  </si>
  <si>
    <t>Gold Coast Sun, 4 June 2008, 504 words, (English)</t>
  </si>
  <si>
    <t>FINANCIAL security is the most common factor when it comes to deciding about when to retire, according to research released by the Australian Bureau of Statistics for the current financial year.</t>
  </si>
  <si>
    <t xml:space="preserve"> Consolidation loans - not the easy way out</t>
  </si>
  <si>
    <t>East Kent Mercury, 22 May 2008, 504 words, (English)</t>
  </si>
  <si>
    <t>Debt consolidation can seem like an easy way out when the bills get too much. What could be simpler, after all, than rolling all those fiddly direct debits and standing orders into one handy payment each month, so you know exactly how much ...</t>
  </si>
  <si>
    <t xml:space="preserve"> Mortgage squeeze tightens after Abbey clamps down on interest-only deals</t>
  </si>
  <si>
    <t>The Guardian, 29 April 2008, 504 words, Rupert Jones, (English)</t>
  </si>
  <si>
    <t>Abbey today become the first major high street lender to clamp down on low-cost "interest-only" mortgages by reducing the maximum loan for such deals to as little as 50% of the property's value.</t>
  </si>
  <si>
    <t xml:space="preserve"> DOCTOR HAS CURE FOR TRAVEL SICKNESS ROW; ASK THE EXPERTS EDITED BY ABIGAIL MONTROSE</t>
  </si>
  <si>
    <t>The Mail on Sunday, 27 April 2008, 504 words, (English)</t>
  </si>
  <si>
    <t>TODAY'S experts are PAUL DICKSON of Dickson Insurance Brokers in Watford, Hertfordshire; ROBERT CLIFFORD from national mortgage broker Mortgageforce; and ANGELA MASON at National Savings &amp; Investments. If you have a personal ...</t>
  </si>
  <si>
    <t xml:space="preserve"> No margin for error...</t>
  </si>
  <si>
    <t>Western Suburbs Weekly, 15 April 2008, 504 words, (English)</t>
  </si>
  <si>
    <t>OPES Prime investors appear to have a we problem.</t>
  </si>
  <si>
    <t>Thats the stockbroking firm that went bust recently, owing more than $1 billion.</t>
  </si>
  <si>
    <t>According to Sunday Times financial columnist Noel Whittaker, Opes clients took out an Australian Master ...</t>
  </si>
  <si>
    <t xml:space="preserve"> Saving during tough times</t>
  </si>
  <si>
    <t>Marshfield News-Herald, 10 April 2008, 504 words, David Meyer, (English)</t>
  </si>
  <si>
    <t>When the economy is struggling, we seem to put more thought into our financial decisions. For instance, the importance of saving money for a rainy day is always more apparent when the clouds are rolling in. Yet the savings rate in America ...</t>
  </si>
  <si>
    <t xml:space="preserve"> Women still lack financial self esteem   </t>
  </si>
  <si>
    <t>Herald-Sun, 7 April 2008, 504 words, (English)</t>
  </si>
  <si>
    <t xml:space="preserve">A NEW report about what Australian women think about money shows a reluctance and low confidence to make investments.   </t>
  </si>
  <si>
    <t>The report, launched by the Financial Literacy Foundation, includes a comprehensive survey of how women describe their ...</t>
  </si>
  <si>
    <t xml:space="preserve"> BORROWERS TOLD TO ACT FAST OVER MORTGAGES   </t>
  </si>
  <si>
    <t>The Evening Standard, 4 April 2008, 504 words, BY JIM ARMITAGE AND HUGO DUNCAN, (English)</t>
  </si>
  <si>
    <t xml:space="preserve">Mortgage brokers were today urging homeowners to grab new loan deals now before they are scrapped.   </t>
  </si>
  <si>
    <t>As the flood of mortgages being pulled extended today to competitively priced products from a range of building societies, advisers said ...</t>
  </si>
  <si>
    <t xml:space="preserve"> Dividing the spoils   </t>
  </si>
  <si>
    <t>Herald-Sun, 31 March 2008, 504 words, Phil Gostin, (English)</t>
  </si>
  <si>
    <t xml:space="preserve">Q&amp;A with accountant Phil Gostin   </t>
  </si>
  <si>
    <t>Q. How do you give your kids money without having to die first?</t>
  </si>
  <si>
    <t>A. Assuming the parents have assets, and do not have any pension or concessions that could be affected in any way, it is as simple as ...</t>
  </si>
  <si>
    <t xml:space="preserve"> For these kids, money matters   </t>
  </si>
  <si>
    <t>The State (Columbia, SC), 20 July 2006, 504 words, (English)</t>
  </si>
  <si>
    <t xml:space="preserve">EdVenture’s ‘Moneyville’ gives children hands-on lesson in personal finances   </t>
  </si>
  <si>
    <t>Darrien Adams knows a thing or two about the value of a dollar.</t>
  </si>
  <si>
    <t xml:space="preserve"> Rules govern child's taxes, IRA  </t>
  </si>
  <si>
    <t>Orlando Sentinel, 9 July 2006, 504 words, Jeannine Stecklair, CFP, (English)</t>
  </si>
  <si>
    <t xml:space="preserve">Q: How much money can a dependent child earn per year without having to pay taxes? And can that earned money be put into a Roth IRA if the child didn't have to pay taxes on it?  </t>
  </si>
  <si>
    <t xml:space="preserve"> SECOND-CHANCE INVESTING</t>
  </si>
  <si>
    <t>The Australian Financial Review, 1 July 2006, 504 words, John Wasiliev, (English)</t>
  </si>
  <si>
    <t>For the $3.4 billion Argo Investments fund, the latest stockmarket pullback is something to be taken in its stride.</t>
  </si>
  <si>
    <t>The fund is the epitome of the long-term investor: it has been around for 60 years and makes many of its more recent ...</t>
  </si>
  <si>
    <t xml:space="preserve"> COMMENT: It's tough to justify 10-year fixes  </t>
  </si>
  <si>
    <t>Mortgage Strategy, 5 June 2006, 504 words, (English)</t>
  </si>
  <si>
    <t xml:space="preserve">Until lenders offer get out clauses so clients can switch out of 10- year fixed mortgages, longer term deals will remain a tough sell in terms of best advice, says Sally Laker  </t>
  </si>
  <si>
    <t xml:space="preserve"> Offshore bonds better onshore counterparts bob goulding | Clerical Medical  </t>
  </si>
  <si>
    <t>International Investment, 1 June 2006, 504 words, (English)</t>
  </si>
  <si>
    <t xml:space="preserve">Offshore bonds are beneficial for investors who have more than £250,000 to invest or are considered a non-domicile or non-resident for UK tax purposes.  </t>
  </si>
  <si>
    <t xml:space="preserve"> Money Management: Keeping it in the family.  </t>
  </si>
  <si>
    <t>if article directed at personal investment decisions</t>
  </si>
  <si>
    <t>Money Management, 1 June 2006, 504 words, (English)</t>
  </si>
  <si>
    <t>It was uncertain how many providers would launch family pension products after Chancellor Gordon Brown's announcement in the Budget that these plans would still attract a tax charge when passing pension assets from generation to ...</t>
  </si>
  <si>
    <t xml:space="preserve"> Some banks offer reward points for debit card use  </t>
  </si>
  <si>
    <t>suspect it doesn't impact personal finances</t>
  </si>
  <si>
    <t>USA Today, 1 June 2006, 504 words, Kathy Chu, (English)</t>
  </si>
  <si>
    <t>Credit card users have long enjoyed rewards for charging purchases, staying at certain hotels or flying on designated airlines. Now, as debit cards claim a rising share of electronic sales, more banks are offering points for debit card use, ...</t>
  </si>
  <si>
    <t xml:space="preserve"> Personal Business: OK, if I Just Pay the Card Minimum. . .Ouch  </t>
  </si>
  <si>
    <t>The Wall Street Journal Sunday, 28 May 2006, 504 words, By Tara Siegel Bernard, (English)</t>
  </si>
  <si>
    <t>You know that making only the minimum required payments on a credit card can be extremely costly over time. Several lawmakers want to make sure you see exactly how steep the tab can be -- by requiring personalized disclosures of the time ...</t>
  </si>
  <si>
    <t xml:space="preserve"> Where's the foreign money we need?  </t>
  </si>
  <si>
    <t>The Dallas Morning News, 18 May 2006, 504 words, DANIELLE DIMARTINO, (English)</t>
  </si>
  <si>
    <t>Judging by Wednesday's trading, inflation is the biggest perceived threat to stocks these days. Inflation stepped well outside the Federal Reserve's comfort zone Wednesday morning, sending the market to its lowest level in a ...</t>
  </si>
  <si>
    <t xml:space="preserve"> Wealth: What you can learn from the big-money investors  </t>
  </si>
  <si>
    <t>The Wall Street Journal Asia, 18 May 2006, 504 words, By Jonathan Burton, (English)</t>
  </si>
  <si>
    <t xml:space="preserve">Big institutional investors are different from you and me. But that doesn't mean we can't learn from the way they handle money.  </t>
  </si>
  <si>
    <t>True, pension funds and other large players have more investment expertise and more access to ...</t>
  </si>
  <si>
    <t xml:space="preserve"> Override eyed for 2006 budget  </t>
  </si>
  <si>
    <t>The Republican, 10 June 2004, 504 words, DAVID BERGENGREN, (English)</t>
  </si>
  <si>
    <t xml:space="preserve">EASTHAMPTON  </t>
  </si>
  <si>
    <t>dbergengren@repub.com</t>
  </si>
  <si>
    <t>If it passes, homeowners would not see an increase in their tax bills until January 2006.</t>
  </si>
  <si>
    <t>The City Council Finance Subcommittee voted 3-0 last night to recommend putting an $874,000 override of ...</t>
  </si>
  <si>
    <t xml:space="preserve"> Planner: Turn portfolio to more conservative path ; Without a secure job, it's important to tone down risk </t>
  </si>
  <si>
    <t>USA Today, 1 June 2004, 504 words, Christine Dugas, (English)</t>
  </si>
  <si>
    <t xml:space="preserve">Stacy Kopper has done two things very well, says Janet Briaud, a financial planner in Bryan, Texas. </t>
  </si>
  <si>
    <t>"She has developed a really nice portfolio for her age and kept her spending way down in this uncertain time," Briaud says.</t>
  </si>
  <si>
    <t xml:space="preserve"> Portman: Hasn't Received Any Takeover Approaches  </t>
  </si>
  <si>
    <t>Dow Jones International News, 00:38, 10 May 2004, 504 words, By Stephen Bell, (English)</t>
  </si>
  <si>
    <t>PERTH (Dow Jones)--Portman Ltd. (PMM.AU) said Monday that it hasn't had any approaches from Hong Kong's Mega Harvest Resources, despite media speculation that the iron ore miner is in the sights of Hong Kong businessman Lee Ming ...</t>
  </si>
  <si>
    <t xml:space="preserve"> Harsco Had Expected To Contribute $24M To Pension In '04  </t>
  </si>
  <si>
    <t>Dow Jones News Service, 13:16, 10 May 2004, 504 words, (English)</t>
  </si>
  <si>
    <t xml:space="preserve">        WASHINGTON (Dow Jones)--Harsco Corp. (HSC) currently has about 36,600 </t>
  </si>
  <si>
    <t xml:space="preserve">asbestos personal injury claims pending, according to its quarterly report </t>
  </si>
  <si>
    <t xml:space="preserve">filed Friday with the Securities and Exchange Commission. </t>
  </si>
  <si>
    <t xml:space="preserve">        Included in the ...</t>
  </si>
  <si>
    <t xml:space="preserve"> Mail Money - MONEY BOX.  </t>
  </si>
  <si>
    <t>Sunday Mail, 9 May 2004, 504 words, By Lesley Collins., (English)</t>
  </si>
  <si>
    <t xml:space="preserve">Lesley Collins, head of Independent Women Financial Advisers in Edinburgh and Glasgow, answers your queries  </t>
  </si>
  <si>
    <t>IAM in my early thirties and have never been good with money. My friends all have their own flats and seem to save each month. I ...</t>
  </si>
  <si>
    <t xml:space="preserve"> Street Smart: Economy Watch -- Inflation Is Worse Than You Thought --- If the CPI does not reflect the true cost of living, your retirement...</t>
  </si>
  <si>
    <t>SmartMoney, 1 May 2004, 504 words, By Richard ten Wolde, (English)</t>
  </si>
  <si>
    <t xml:space="preserve">ECONOMISTS watch the consumer price index very carefully. And when it's released in the middle of each month, the response is nearly universal - they tell you it's wrong.  </t>
  </si>
  <si>
    <t xml:space="preserve"> Teachers blasts Caisse loophole  </t>
  </si>
  <si>
    <t>Breaking News from globeandmail.com, 19 April 2004, 504 words, ROMA LUCIW, (English)</t>
  </si>
  <si>
    <t>The Ontario Teachers Pension Plan Board said Monday that the exclusion of Caisse de dépôt et placement du Québec from Ottawa's recently proposed cap on pension funds' ability to invest in business trusts is “unfair and ...</t>
  </si>
  <si>
    <t xml:space="preserve"> SL venture capital firm creates list of top tech, biotech leaders  </t>
  </si>
  <si>
    <t>Enterprise, 5 April 2004, 504 words, (English)</t>
  </si>
  <si>
    <t>Salt Lake-based vSpring Capital last week unveiled the inaugural v|100, a peer-selected community of elite entrepreneurs based in Utah (or with significant ties to the state) deemed most likely to play an active role in building and growing ...</t>
  </si>
  <si>
    <t xml:space="preserve"> Upgrading your insurance without tax penalty  </t>
  </si>
  <si>
    <t>The Marion Star, 28 March 2004, 504 words, (English)</t>
  </si>
  <si>
    <t>Responding to the changing needs of the customer, the insurance industry has developed some exciting new products in the past several years. Competition has made some of these products particularly attractive. Enhanced features with ...</t>
  </si>
  <si>
    <t xml:space="preserve"> Hercules Sees Asbestos-Related Payments $40M-$45M In '04  </t>
  </si>
  <si>
    <t>Dow Jones Corporate Filings Alert, 08:36, 16 March 2004, 504 words, (English)</t>
  </si>
  <si>
    <t xml:space="preserve">DJ CFA SOURCE:SEC 10-K </t>
  </si>
  <si>
    <t xml:space="preserve">YEAR ENDED: 12/31/2003 </t>
  </si>
  <si>
    <t xml:space="preserve">SEC RECEIVED: 03/15/2004 </t>
  </si>
  <si>
    <t xml:space="preserve">        WASHINGTON (Dow Jones)--Hercules Inc. (HPC) expects capital </t>
  </si>
  <si>
    <t xml:space="preserve">expenditures in 2005 to be $70 million to $75 million, according to its </t>
  </si>
  <si>
    <t>annual report ...</t>
  </si>
  <si>
    <t>Mad Cow Disease Risk Sparks Call For Wider Import Ban</t>
  </si>
  <si>
    <t>Sydney Morning Herald, 9 July 2001, 504 words, Jennifer Cooke, (English)</t>
  </si>
  <si>
    <t>Australia should immediately ban imports of cattle, beef and beef</t>
  </si>
  <si>
    <t>products  from countries at risk of developing cases of mad cow</t>
  </si>
  <si>
    <t>disease, including Asia, a University of New England academic has</t>
  </si>
  <si>
    <t>warned.</t>
  </si>
  <si>
    <t>The Life Mag - Money Matters - Dodging undue death duties.</t>
  </si>
  <si>
    <t>Evening Mail, 3 July 2001, 504 words, By John Cooper., (English)</t>
  </si>
  <si>
    <t>Q My husband died last year and I want to know if there are any ways to make sure that as much of my estate passes to my children as possible.</t>
  </si>
  <si>
    <t>Personal Finance - Drop in the ocean of with-profit policies.</t>
  </si>
  <si>
    <t>? Does the article relate to personal fin?</t>
  </si>
  <si>
    <t>Birmingham Post, 19 May 2001, 504 words, By Nevill Boyd Maunsell Economics Editor., (English)</t>
  </si>
  <si>
    <t>Wesleyan's actuary David Rutter has spoken out in defence of with-profit life policies after a report that the French owned colossus Axa had cut terminal bonuses on some of its policies by up to 70 per cent.</t>
  </si>
  <si>
    <t xml:space="preserve"> Fewer small firms offer insurance Unhealthy "sole owners' drive up costs, report finds</t>
  </si>
  <si>
    <t>The Denver Post, 9 May 2001, 504 words, Marsha Austin Denver Post Business Writer, (English)</t>
  </si>
  <si>
    <t>More Coloradans who worked for small businesses had health insurance in 2000 than in 1999, but fewer small employers offered the benefits to employees, according to a state Division of Insurance report.</t>
  </si>
  <si>
    <t>Rate cut may remind some homeowners to refinance.</t>
  </si>
  <si>
    <t>unclear if only economic?</t>
  </si>
  <si>
    <t>Reuters News, 14:43, 18 April 2001, 504 words, By Aleksandrs Rozens, (English)</t>
  </si>
  <si>
    <t>NEW YORK, April 18 (Reuters) - Wednesday's surprise rate cut by the U.S. central bank likely will not bring about a spike in home loan refinancings to kick up prepayments within mortgage securities, market participants said.</t>
  </si>
  <si>
    <t>Jobs &amp; Money - Women stand to get a better deal.</t>
  </si>
  <si>
    <t>The Guardian, 31 March 2001, 504 words, By Jill Papworth., (English)</t>
  </si>
  <si>
    <t>Stakeholder pensions are good news for female workers, many of whom have been unable to join company pension schemes, says the TUC.</t>
  </si>
  <si>
    <t>It has just published a free leaflet explaining why stakeholders will be ideal for millions of women.</t>
  </si>
  <si>
    <t xml:space="preserve"> Pension off AVC rules; The Last Word  </t>
  </si>
  <si>
    <t>if not just economic news</t>
  </si>
  <si>
    <t>Daily Mail, 28 March 2001, 504 words, TONY HAZELL, (English)</t>
  </si>
  <si>
    <t xml:space="preserve">THE Government must review the rules governing top-up occupational pension schemes without delay.  </t>
  </si>
  <si>
    <t>Additional voluntary contributions, or AVCs, look hopelessly out-of-date when compared with the brash new stakeholder pensions being launched ...</t>
  </si>
  <si>
    <t xml:space="preserve"> Gold Stocks Favoured As Telecom, Bank Shares Fall</t>
  </si>
  <si>
    <t>Sydney Morning Herald, 10 March 2001, 504 words, Jan Eakin, (English)</t>
  </si>
  <si>
    <t>Investors sought the safety of gold stocks and bonds yesterday, as concerns about the economy weighed on investor sentiment.</t>
  </si>
  <si>
    <t>The All Ordinaries index fell 12.5 points to 3276.9, hurt by sharp falls in the influential telecom and the banking ...</t>
  </si>
  <si>
    <t xml:space="preserve"> Wall of silence over 'flexible' Abbey fund  </t>
  </si>
  <si>
    <t>The Mail on Sunday, 25 February 2001, 504 words, SARAH PENNELLS, (English)</t>
  </si>
  <si>
    <t xml:space="preserve">HOW would you feel if you had saved for retirement in a personal pension, but then faced paying a penalty of up to half the fund's value for moving it elsewhere?  </t>
  </si>
  <si>
    <t xml:space="preserve"> Million-dollar Partners</t>
  </si>
  <si>
    <t>The Age, 23 October 2000, 504 words, Mary O'brien, (English)</t>
  </si>
  <si>
    <t>"You do need the support of a spouse that is like-minded," confides Leonard Barnes, the author of Property Power, who made his first million in eight years. "Two minds are better than one. Not only do you need the judgment of two ...</t>
  </si>
  <si>
    <t>Accuracy</t>
  </si>
  <si>
    <t>Std. dev.</t>
  </si>
  <si>
    <t>Mismatches</t>
  </si>
  <si>
    <t>1 if both disagree, 0 if both agree wrt to relevancy</t>
  </si>
  <si>
    <t>The Bank of England's extraordinary intervention in the UK Government bond market was absolutely necessary. Despite representing an embarrassing U-turn on its recently announced plans to sell £80bn of gilts into the markets, its …</t>
  </si>
  <si>
    <t>article_title</t>
  </si>
  <si>
    <t>relevant_campbell</t>
  </si>
  <si>
    <t>relevant_kristen</t>
  </si>
  <si>
    <t>mismatch</t>
  </si>
  <si>
    <t xml:space="preserve"> Senator Reverend Warnock Introduces Bill to Ensure Georgia Car Buyers, Automakers Fully Benefit from Cost-Cutting Tax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</si>
</sst>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0"/>
      <color theme="1"/>
      <name val="Times New Roman"/>
      <family val="1"/>
    </font>
    <font>
      <sz val="10"/>
      <color rgb="FF969696"/>
      <name val="Times New Roman"/>
      <family val="1"/>
    </font>
    <font>
      <sz val="10"/>
      <color rgb="FF000000"/>
      <name val="Courier New"/>
      <family val="3"/>
    </font>
    <font>
      <sz val="10"/>
      <color rgb="FF000000"/>
      <name val="Times New Roman"/>
      <family val="1"/>
    </font>
    <font>
      <u/>
      <sz val="11"/>
      <color theme="10"/>
      <name val="Calibri"/>
      <family val="2"/>
      <scheme val="minor"/>
    </font>
    <font>
      <sz val="11"/>
      <color theme="1"/>
      <name val="Times New Roman"/>
      <family val="1"/>
    </font>
    <font>
      <sz val="18"/>
      <color theme="0"/>
      <name val="Calibri"/>
      <family val="2"/>
      <scheme val="minor"/>
    </font>
    <font>
      <sz val="1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0">
    <xf numFmtId="0" fontId="0" fillId="0" borderId="0" xfId="0"/>
    <xf numFmtId="0" fontId="6" fillId="0" borderId="0" xfId="2"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center" wrapText="1"/>
    </xf>
    <xf numFmtId="0" fontId="0" fillId="0" borderId="0" xfId="0" applyAlignment="1">
      <alignment wrapText="1"/>
    </xf>
    <xf numFmtId="0" fontId="8" fillId="2" borderId="0" xfId="0" applyFont="1" applyFill="1" applyAlignment="1">
      <alignment wrapText="1"/>
    </xf>
    <xf numFmtId="0" fontId="8" fillId="2" borderId="0" xfId="0" applyFont="1" applyFill="1"/>
    <xf numFmtId="0" fontId="8" fillId="3" borderId="0" xfId="0" applyFont="1" applyFill="1" applyAlignment="1">
      <alignment wrapText="1"/>
    </xf>
    <xf numFmtId="0" fontId="9" fillId="3" borderId="0" xfId="0" applyFont="1" applyFill="1" applyAlignment="1">
      <alignment horizontal="left" vertical="top"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3" fontId="2" fillId="0" borderId="4" xfId="0" applyNumberFormat="1" applyFont="1" applyBorder="1" applyAlignment="1">
      <alignment vertical="center" wrapText="1"/>
    </xf>
    <xf numFmtId="22" fontId="2" fillId="0" borderId="4" xfId="0" applyNumberFormat="1" applyFont="1" applyBorder="1" applyAlignment="1">
      <alignment vertical="center" wrapText="1"/>
    </xf>
    <xf numFmtId="0" fontId="2" fillId="0" borderId="3" xfId="0" applyFont="1" applyBorder="1" applyAlignment="1">
      <alignment vertical="center" wrapText="1"/>
    </xf>
    <xf numFmtId="0" fontId="0" fillId="0" borderId="0" xfId="0" applyAlignment="1">
      <alignment horizontal="right" wrapText="1"/>
    </xf>
    <xf numFmtId="9" fontId="0" fillId="0" borderId="0" xfId="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165100</xdr:rowOff>
    </xdr:to>
    <xdr:pic>
      <xdr:nvPicPr>
        <xdr:cNvPr id="2" name="Picture 1">
          <a:extLst>
            <a:ext uri="{FF2B5EF4-FFF2-40B4-BE49-F238E27FC236}">
              <a16:creationId xmlns:a16="http://schemas.microsoft.com/office/drawing/2014/main" id="{7FCE8222-9A85-4D46-8261-84D113A191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335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xdr:row>
      <xdr:rowOff>0</xdr:rowOff>
    </xdr:from>
    <xdr:to>
      <xdr:col>0</xdr:col>
      <xdr:colOff>152400</xdr:colOff>
      <xdr:row>2</xdr:row>
      <xdr:rowOff>165100</xdr:rowOff>
    </xdr:to>
    <xdr:pic>
      <xdr:nvPicPr>
        <xdr:cNvPr id="3" name="Picture 2">
          <a:extLst>
            <a:ext uri="{FF2B5EF4-FFF2-40B4-BE49-F238E27FC236}">
              <a16:creationId xmlns:a16="http://schemas.microsoft.com/office/drawing/2014/main" id="{DA57C5D5-9C03-4204-92A1-1D8F91C8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574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xdr:row>
      <xdr:rowOff>0</xdr:rowOff>
    </xdr:from>
    <xdr:to>
      <xdr:col>0</xdr:col>
      <xdr:colOff>152400</xdr:colOff>
      <xdr:row>3</xdr:row>
      <xdr:rowOff>165100</xdr:rowOff>
    </xdr:to>
    <xdr:pic>
      <xdr:nvPicPr>
        <xdr:cNvPr id="4" name="Picture 3">
          <a:extLst>
            <a:ext uri="{FF2B5EF4-FFF2-40B4-BE49-F238E27FC236}">
              <a16:creationId xmlns:a16="http://schemas.microsoft.com/office/drawing/2014/main" id="{0F2A813E-C033-49E0-A0B0-DEC63FB2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671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0</xdr:col>
      <xdr:colOff>152400</xdr:colOff>
      <xdr:row>4</xdr:row>
      <xdr:rowOff>165100</xdr:rowOff>
    </xdr:to>
    <xdr:pic>
      <xdr:nvPicPr>
        <xdr:cNvPr id="5" name="Picture 4">
          <a:extLst>
            <a:ext uri="{FF2B5EF4-FFF2-40B4-BE49-F238E27FC236}">
              <a16:creationId xmlns:a16="http://schemas.microsoft.com/office/drawing/2014/main" id="{FB250859-DD5A-4B16-B412-5426B13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578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xdr:row>
      <xdr:rowOff>0</xdr:rowOff>
    </xdr:from>
    <xdr:to>
      <xdr:col>0</xdr:col>
      <xdr:colOff>152400</xdr:colOff>
      <xdr:row>5</xdr:row>
      <xdr:rowOff>165100</xdr:rowOff>
    </xdr:to>
    <xdr:pic>
      <xdr:nvPicPr>
        <xdr:cNvPr id="6" name="Picture 5">
          <a:extLst>
            <a:ext uri="{FF2B5EF4-FFF2-40B4-BE49-F238E27FC236}">
              <a16:creationId xmlns:a16="http://schemas.microsoft.com/office/drawing/2014/main" id="{3B515E3D-F842-4873-BC81-9B33BB911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674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xdr:row>
      <xdr:rowOff>0</xdr:rowOff>
    </xdr:from>
    <xdr:to>
      <xdr:col>0</xdr:col>
      <xdr:colOff>152400</xdr:colOff>
      <xdr:row>6</xdr:row>
      <xdr:rowOff>165100</xdr:rowOff>
    </xdr:to>
    <xdr:pic>
      <xdr:nvPicPr>
        <xdr:cNvPr id="7" name="Picture 6">
          <a:extLst>
            <a:ext uri="{FF2B5EF4-FFF2-40B4-BE49-F238E27FC236}">
              <a16:creationId xmlns:a16="http://schemas.microsoft.com/office/drawing/2014/main" id="{25C61E90-522B-4157-B6C1-137BB912FB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47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xdr:row>
      <xdr:rowOff>0</xdr:rowOff>
    </xdr:from>
    <xdr:to>
      <xdr:col>0</xdr:col>
      <xdr:colOff>152400</xdr:colOff>
      <xdr:row>7</xdr:row>
      <xdr:rowOff>165100</xdr:rowOff>
    </xdr:to>
    <xdr:pic>
      <xdr:nvPicPr>
        <xdr:cNvPr id="8" name="Picture 7">
          <a:extLst>
            <a:ext uri="{FF2B5EF4-FFF2-40B4-BE49-F238E27FC236}">
              <a16:creationId xmlns:a16="http://schemas.microsoft.com/office/drawing/2014/main" id="{AC3B323F-84B2-4808-9B38-025C9B67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8344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xdr:row>
      <xdr:rowOff>0</xdr:rowOff>
    </xdr:from>
    <xdr:to>
      <xdr:col>0</xdr:col>
      <xdr:colOff>152400</xdr:colOff>
      <xdr:row>8</xdr:row>
      <xdr:rowOff>165100</xdr:rowOff>
    </xdr:to>
    <xdr:pic>
      <xdr:nvPicPr>
        <xdr:cNvPr id="9" name="Picture 8">
          <a:extLst>
            <a:ext uri="{FF2B5EF4-FFF2-40B4-BE49-F238E27FC236}">
              <a16:creationId xmlns:a16="http://schemas.microsoft.com/office/drawing/2014/main" id="{966E6E0A-83FF-4C1D-8112-043EFC363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393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xdr:row>
      <xdr:rowOff>0</xdr:rowOff>
    </xdr:from>
    <xdr:to>
      <xdr:col>0</xdr:col>
      <xdr:colOff>152400</xdr:colOff>
      <xdr:row>9</xdr:row>
      <xdr:rowOff>165100</xdr:rowOff>
    </xdr:to>
    <xdr:pic>
      <xdr:nvPicPr>
        <xdr:cNvPr id="10" name="Picture 9">
          <a:extLst>
            <a:ext uri="{FF2B5EF4-FFF2-40B4-BE49-F238E27FC236}">
              <a16:creationId xmlns:a16="http://schemas.microsoft.com/office/drawing/2014/main" id="{22AF2FEC-7EFA-4199-A3FC-1965D507E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96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xdr:row>
      <xdr:rowOff>0</xdr:rowOff>
    </xdr:from>
    <xdr:to>
      <xdr:col>0</xdr:col>
      <xdr:colOff>152400</xdr:colOff>
      <xdr:row>10</xdr:row>
      <xdr:rowOff>165100</xdr:rowOff>
    </xdr:to>
    <xdr:pic>
      <xdr:nvPicPr>
        <xdr:cNvPr id="11" name="Picture 10">
          <a:extLst>
            <a:ext uri="{FF2B5EF4-FFF2-40B4-BE49-F238E27FC236}">
              <a16:creationId xmlns:a16="http://schemas.microsoft.com/office/drawing/2014/main" id="{2370CA06-F02B-48B3-ABD9-1F03C408B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158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xdr:row>
      <xdr:rowOff>0</xdr:rowOff>
    </xdr:from>
    <xdr:to>
      <xdr:col>0</xdr:col>
      <xdr:colOff>152400</xdr:colOff>
      <xdr:row>11</xdr:row>
      <xdr:rowOff>165100</xdr:rowOff>
    </xdr:to>
    <xdr:pic>
      <xdr:nvPicPr>
        <xdr:cNvPr id="12" name="Picture 11">
          <a:extLst>
            <a:ext uri="{FF2B5EF4-FFF2-40B4-BE49-F238E27FC236}">
              <a16:creationId xmlns:a16="http://schemas.microsoft.com/office/drawing/2014/main" id="{BB35562A-6BBF-4B4F-8813-5A4700C97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541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xdr:row>
      <xdr:rowOff>0</xdr:rowOff>
    </xdr:from>
    <xdr:to>
      <xdr:col>0</xdr:col>
      <xdr:colOff>152400</xdr:colOff>
      <xdr:row>12</xdr:row>
      <xdr:rowOff>165100</xdr:rowOff>
    </xdr:to>
    <xdr:pic>
      <xdr:nvPicPr>
        <xdr:cNvPr id="13" name="Picture 12">
          <a:extLst>
            <a:ext uri="{FF2B5EF4-FFF2-40B4-BE49-F238E27FC236}">
              <a16:creationId xmlns:a16="http://schemas.microsoft.com/office/drawing/2014/main" id="{8006B34E-5245-4CA8-9150-5D1A9936F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304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xdr:row>
      <xdr:rowOff>0</xdr:rowOff>
    </xdr:from>
    <xdr:to>
      <xdr:col>0</xdr:col>
      <xdr:colOff>152400</xdr:colOff>
      <xdr:row>13</xdr:row>
      <xdr:rowOff>165100</xdr:rowOff>
    </xdr:to>
    <xdr:pic>
      <xdr:nvPicPr>
        <xdr:cNvPr id="14" name="Picture 13">
          <a:extLst>
            <a:ext uri="{FF2B5EF4-FFF2-40B4-BE49-F238E27FC236}">
              <a16:creationId xmlns:a16="http://schemas.microsoft.com/office/drawing/2014/main" id="{AA731ACB-6378-400A-A366-7E2E90228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8734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xdr:row>
      <xdr:rowOff>0</xdr:rowOff>
    </xdr:from>
    <xdr:to>
      <xdr:col>0</xdr:col>
      <xdr:colOff>152400</xdr:colOff>
      <xdr:row>14</xdr:row>
      <xdr:rowOff>165100</xdr:rowOff>
    </xdr:to>
    <xdr:pic>
      <xdr:nvPicPr>
        <xdr:cNvPr id="15" name="Picture 14">
          <a:extLst>
            <a:ext uri="{FF2B5EF4-FFF2-40B4-BE49-F238E27FC236}">
              <a16:creationId xmlns:a16="http://schemas.microsoft.com/office/drawing/2014/main" id="{8B90E340-1315-432A-A62E-3E24D86050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830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152400</xdr:colOff>
      <xdr:row>15</xdr:row>
      <xdr:rowOff>165100</xdr:rowOff>
    </xdr:to>
    <xdr:pic>
      <xdr:nvPicPr>
        <xdr:cNvPr id="16" name="Picture 15">
          <a:extLst>
            <a:ext uri="{FF2B5EF4-FFF2-40B4-BE49-F238E27FC236}">
              <a16:creationId xmlns:a16="http://schemas.microsoft.com/office/drawing/2014/main" id="{56870113-8486-4A8E-A393-08401714D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9593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xdr:row>
      <xdr:rowOff>0</xdr:rowOff>
    </xdr:from>
    <xdr:to>
      <xdr:col>0</xdr:col>
      <xdr:colOff>152400</xdr:colOff>
      <xdr:row>16</xdr:row>
      <xdr:rowOff>165100</xdr:rowOff>
    </xdr:to>
    <xdr:pic>
      <xdr:nvPicPr>
        <xdr:cNvPr id="17" name="Picture 16">
          <a:extLst>
            <a:ext uri="{FF2B5EF4-FFF2-40B4-BE49-F238E27FC236}">
              <a16:creationId xmlns:a16="http://schemas.microsoft.com/office/drawing/2014/main" id="{A980327E-6F50-4920-B664-AF600F339D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786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0</xdr:col>
      <xdr:colOff>152400</xdr:colOff>
      <xdr:row>17</xdr:row>
      <xdr:rowOff>165100</xdr:rowOff>
    </xdr:to>
    <xdr:pic>
      <xdr:nvPicPr>
        <xdr:cNvPr id="18" name="Picture 17">
          <a:extLst>
            <a:ext uri="{FF2B5EF4-FFF2-40B4-BE49-F238E27FC236}">
              <a16:creationId xmlns:a16="http://schemas.microsoft.com/office/drawing/2014/main" id="{2402A0DE-081A-4771-A4C0-874FAA274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6025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xdr:row>
      <xdr:rowOff>0</xdr:rowOff>
    </xdr:from>
    <xdr:to>
      <xdr:col>0</xdr:col>
      <xdr:colOff>152400</xdr:colOff>
      <xdr:row>18</xdr:row>
      <xdr:rowOff>165100</xdr:rowOff>
    </xdr:to>
    <xdr:pic>
      <xdr:nvPicPr>
        <xdr:cNvPr id="19" name="Picture 18">
          <a:extLst>
            <a:ext uri="{FF2B5EF4-FFF2-40B4-BE49-F238E27FC236}">
              <a16:creationId xmlns:a16="http://schemas.microsoft.com/office/drawing/2014/main" id="{F2809CCB-5AC9-4E97-B1DB-4AC1A96A65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9932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xdr:row>
      <xdr:rowOff>0</xdr:rowOff>
    </xdr:from>
    <xdr:to>
      <xdr:col>0</xdr:col>
      <xdr:colOff>152400</xdr:colOff>
      <xdr:row>19</xdr:row>
      <xdr:rowOff>165100</xdr:rowOff>
    </xdr:to>
    <xdr:pic>
      <xdr:nvPicPr>
        <xdr:cNvPr id="20" name="Picture 19">
          <a:extLst>
            <a:ext uri="{FF2B5EF4-FFF2-40B4-BE49-F238E27FC236}">
              <a16:creationId xmlns:a16="http://schemas.microsoft.com/office/drawing/2014/main" id="{A3CE0447-72B7-461B-B629-50FEAA80C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036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xdr:row>
      <xdr:rowOff>0</xdr:rowOff>
    </xdr:from>
    <xdr:to>
      <xdr:col>0</xdr:col>
      <xdr:colOff>152400</xdr:colOff>
      <xdr:row>20</xdr:row>
      <xdr:rowOff>165100</xdr:rowOff>
    </xdr:to>
    <xdr:pic>
      <xdr:nvPicPr>
        <xdr:cNvPr id="21" name="Picture 20">
          <a:extLst>
            <a:ext uri="{FF2B5EF4-FFF2-40B4-BE49-F238E27FC236}">
              <a16:creationId xmlns:a16="http://schemas.microsoft.com/office/drawing/2014/main" id="{60EF5B9D-F284-4EFE-A507-D83D1DA8F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079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xdr:row>
      <xdr:rowOff>0</xdr:rowOff>
    </xdr:from>
    <xdr:to>
      <xdr:col>0</xdr:col>
      <xdr:colOff>152400</xdr:colOff>
      <xdr:row>21</xdr:row>
      <xdr:rowOff>165100</xdr:rowOff>
    </xdr:to>
    <xdr:pic>
      <xdr:nvPicPr>
        <xdr:cNvPr id="22" name="Picture 21">
          <a:extLst>
            <a:ext uri="{FF2B5EF4-FFF2-40B4-BE49-F238E27FC236}">
              <a16:creationId xmlns:a16="http://schemas.microsoft.com/office/drawing/2014/main" id="{618A0209-A90D-4956-B609-26C8F893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1221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152400</xdr:colOff>
      <xdr:row>22</xdr:row>
      <xdr:rowOff>165100</xdr:rowOff>
    </xdr:to>
    <xdr:pic>
      <xdr:nvPicPr>
        <xdr:cNvPr id="23" name="Picture 22">
          <a:extLst>
            <a:ext uri="{FF2B5EF4-FFF2-40B4-BE49-F238E27FC236}">
              <a16:creationId xmlns:a16="http://schemas.microsoft.com/office/drawing/2014/main" id="{59DC77B6-B6F4-47C6-B4E6-7CB694C72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14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xdr:row>
      <xdr:rowOff>0</xdr:rowOff>
    </xdr:from>
    <xdr:to>
      <xdr:col>0</xdr:col>
      <xdr:colOff>152400</xdr:colOff>
      <xdr:row>23</xdr:row>
      <xdr:rowOff>165100</xdr:rowOff>
    </xdr:to>
    <xdr:pic>
      <xdr:nvPicPr>
        <xdr:cNvPr id="24" name="Picture 23">
          <a:extLst>
            <a:ext uri="{FF2B5EF4-FFF2-40B4-BE49-F238E27FC236}">
              <a16:creationId xmlns:a16="http://schemas.microsoft.com/office/drawing/2014/main" id="{4FC35DDC-C917-491D-9543-6C3DC8D33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9320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xdr:row>
      <xdr:rowOff>0</xdr:rowOff>
    </xdr:from>
    <xdr:to>
      <xdr:col>0</xdr:col>
      <xdr:colOff>152400</xdr:colOff>
      <xdr:row>24</xdr:row>
      <xdr:rowOff>165100</xdr:rowOff>
    </xdr:to>
    <xdr:pic>
      <xdr:nvPicPr>
        <xdr:cNvPr id="25" name="Picture 24">
          <a:extLst>
            <a:ext uri="{FF2B5EF4-FFF2-40B4-BE49-F238E27FC236}">
              <a16:creationId xmlns:a16="http://schemas.microsoft.com/office/drawing/2014/main" id="{BF7BD2B2-5CDD-45FE-86B6-92C5DC89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337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xdr:row>
      <xdr:rowOff>0</xdr:rowOff>
    </xdr:from>
    <xdr:to>
      <xdr:col>0</xdr:col>
      <xdr:colOff>152400</xdr:colOff>
      <xdr:row>25</xdr:row>
      <xdr:rowOff>165100</xdr:rowOff>
    </xdr:to>
    <xdr:pic>
      <xdr:nvPicPr>
        <xdr:cNvPr id="26" name="Picture 25">
          <a:extLst>
            <a:ext uri="{FF2B5EF4-FFF2-40B4-BE49-F238E27FC236}">
              <a16:creationId xmlns:a16="http://schemas.microsoft.com/office/drawing/2014/main" id="{7C1D2E91-580C-4A35-8C00-A0A945521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575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xdr:row>
      <xdr:rowOff>0</xdr:rowOff>
    </xdr:from>
    <xdr:to>
      <xdr:col>0</xdr:col>
      <xdr:colOff>152400</xdr:colOff>
      <xdr:row>26</xdr:row>
      <xdr:rowOff>165100</xdr:rowOff>
    </xdr:to>
    <xdr:pic>
      <xdr:nvPicPr>
        <xdr:cNvPr id="27" name="Picture 26">
          <a:extLst>
            <a:ext uri="{FF2B5EF4-FFF2-40B4-BE49-F238E27FC236}">
              <a16:creationId xmlns:a16="http://schemas.microsoft.com/office/drawing/2014/main" id="{E5AF2985-6E73-4CD9-9D6C-426DAC079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799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xdr:row>
      <xdr:rowOff>0</xdr:rowOff>
    </xdr:from>
    <xdr:to>
      <xdr:col>0</xdr:col>
      <xdr:colOff>152400</xdr:colOff>
      <xdr:row>27</xdr:row>
      <xdr:rowOff>165100</xdr:rowOff>
    </xdr:to>
    <xdr:pic>
      <xdr:nvPicPr>
        <xdr:cNvPr id="28" name="Picture 27">
          <a:extLst>
            <a:ext uri="{FF2B5EF4-FFF2-40B4-BE49-F238E27FC236}">
              <a16:creationId xmlns:a16="http://schemas.microsoft.com/office/drawing/2014/main" id="{B776988F-3761-49CB-B4E0-6D185724A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04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xdr:row>
      <xdr:rowOff>0</xdr:rowOff>
    </xdr:from>
    <xdr:to>
      <xdr:col>0</xdr:col>
      <xdr:colOff>152400</xdr:colOff>
      <xdr:row>28</xdr:row>
      <xdr:rowOff>165100</xdr:rowOff>
    </xdr:to>
    <xdr:pic>
      <xdr:nvPicPr>
        <xdr:cNvPr id="29" name="Picture 28">
          <a:extLst>
            <a:ext uri="{FF2B5EF4-FFF2-40B4-BE49-F238E27FC236}">
              <a16:creationId xmlns:a16="http://schemas.microsoft.com/office/drawing/2014/main" id="{5CFE5B97-06A5-41B4-B44C-3BA7D0B8E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805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152400</xdr:colOff>
      <xdr:row>29</xdr:row>
      <xdr:rowOff>165100</xdr:rowOff>
    </xdr:to>
    <xdr:pic>
      <xdr:nvPicPr>
        <xdr:cNvPr id="30" name="Picture 29">
          <a:extLst>
            <a:ext uri="{FF2B5EF4-FFF2-40B4-BE49-F238E27FC236}">
              <a16:creationId xmlns:a16="http://schemas.microsoft.com/office/drawing/2014/main" id="{6CF4F54A-D9BC-482D-BDBF-2A848AE85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7901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30</xdr:row>
      <xdr:rowOff>0</xdr:rowOff>
    </xdr:from>
    <xdr:to>
      <xdr:col>0</xdr:col>
      <xdr:colOff>152400</xdr:colOff>
      <xdr:row>30</xdr:row>
      <xdr:rowOff>165100</xdr:rowOff>
    </xdr:to>
    <xdr:pic>
      <xdr:nvPicPr>
        <xdr:cNvPr id="31" name="Picture 30">
          <a:extLst>
            <a:ext uri="{FF2B5EF4-FFF2-40B4-BE49-F238E27FC236}">
              <a16:creationId xmlns:a16="http://schemas.microsoft.com/office/drawing/2014/main" id="{0BDCEFB1-C014-4254-8D29-B0FDFA83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951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xdr:row>
      <xdr:rowOff>0</xdr:rowOff>
    </xdr:from>
    <xdr:to>
      <xdr:col>0</xdr:col>
      <xdr:colOff>152400</xdr:colOff>
      <xdr:row>31</xdr:row>
      <xdr:rowOff>165100</xdr:rowOff>
    </xdr:to>
    <xdr:pic>
      <xdr:nvPicPr>
        <xdr:cNvPr id="32" name="Picture 31">
          <a:extLst>
            <a:ext uri="{FF2B5EF4-FFF2-40B4-BE49-F238E27FC236}">
              <a16:creationId xmlns:a16="http://schemas.microsoft.com/office/drawing/2014/main" id="{D2670E20-BB4F-47E1-8B4F-55CCB6379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4190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xdr:row>
      <xdr:rowOff>0</xdr:rowOff>
    </xdr:from>
    <xdr:to>
      <xdr:col>0</xdr:col>
      <xdr:colOff>152400</xdr:colOff>
      <xdr:row>32</xdr:row>
      <xdr:rowOff>165100</xdr:rowOff>
    </xdr:to>
    <xdr:pic>
      <xdr:nvPicPr>
        <xdr:cNvPr id="33" name="Picture 32">
          <a:extLst>
            <a:ext uri="{FF2B5EF4-FFF2-40B4-BE49-F238E27FC236}">
              <a16:creationId xmlns:a16="http://schemas.microsoft.com/office/drawing/2014/main" id="{443FEA83-7D08-463E-869F-72E847D8D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4620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0</xdr:rowOff>
    </xdr:from>
    <xdr:to>
      <xdr:col>0</xdr:col>
      <xdr:colOff>152400</xdr:colOff>
      <xdr:row>33</xdr:row>
      <xdr:rowOff>165100</xdr:rowOff>
    </xdr:to>
    <xdr:pic>
      <xdr:nvPicPr>
        <xdr:cNvPr id="34" name="Picture 33">
          <a:extLst>
            <a:ext uri="{FF2B5EF4-FFF2-40B4-BE49-F238E27FC236}">
              <a16:creationId xmlns:a16="http://schemas.microsoft.com/office/drawing/2014/main" id="{450C23B0-BA3D-4881-B2CE-4E9D3A4A0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8527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152400</xdr:colOff>
      <xdr:row>34</xdr:row>
      <xdr:rowOff>165100</xdr:rowOff>
    </xdr:to>
    <xdr:pic>
      <xdr:nvPicPr>
        <xdr:cNvPr id="35" name="Picture 34">
          <a:extLst>
            <a:ext uri="{FF2B5EF4-FFF2-40B4-BE49-F238E27FC236}">
              <a16:creationId xmlns:a16="http://schemas.microsoft.com/office/drawing/2014/main" id="{C718B27B-6403-4765-AFDD-B77B361D5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7290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xdr:row>
      <xdr:rowOff>0</xdr:rowOff>
    </xdr:from>
    <xdr:to>
      <xdr:col>0</xdr:col>
      <xdr:colOff>152400</xdr:colOff>
      <xdr:row>35</xdr:row>
      <xdr:rowOff>165100</xdr:rowOff>
    </xdr:to>
    <xdr:pic>
      <xdr:nvPicPr>
        <xdr:cNvPr id="36" name="Picture 35">
          <a:extLst>
            <a:ext uri="{FF2B5EF4-FFF2-40B4-BE49-F238E27FC236}">
              <a16:creationId xmlns:a16="http://schemas.microsoft.com/office/drawing/2014/main" id="{12D2CA18-E266-4001-9EFE-67D696AC6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38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xdr:row>
      <xdr:rowOff>0</xdr:rowOff>
    </xdr:from>
    <xdr:to>
      <xdr:col>0</xdr:col>
      <xdr:colOff>152400</xdr:colOff>
      <xdr:row>36</xdr:row>
      <xdr:rowOff>165100</xdr:rowOff>
    </xdr:to>
    <xdr:pic>
      <xdr:nvPicPr>
        <xdr:cNvPr id="37" name="Picture 36">
          <a:extLst>
            <a:ext uri="{FF2B5EF4-FFF2-40B4-BE49-F238E27FC236}">
              <a16:creationId xmlns:a16="http://schemas.microsoft.com/office/drawing/2014/main" id="{EDFAE3ED-DFC7-490F-A7A8-B2B51DDCB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1483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xdr:row>
      <xdr:rowOff>0</xdr:rowOff>
    </xdr:from>
    <xdr:to>
      <xdr:col>0</xdr:col>
      <xdr:colOff>152400</xdr:colOff>
      <xdr:row>37</xdr:row>
      <xdr:rowOff>165100</xdr:rowOff>
    </xdr:to>
    <xdr:pic>
      <xdr:nvPicPr>
        <xdr:cNvPr id="38" name="Picture 37">
          <a:extLst>
            <a:ext uri="{FF2B5EF4-FFF2-40B4-BE49-F238E27FC236}">
              <a16:creationId xmlns:a16="http://schemas.microsoft.com/office/drawing/2014/main" id="{954B2453-B8D7-4B6B-9989-F222CB073C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205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38</xdr:row>
      <xdr:rowOff>0</xdr:rowOff>
    </xdr:from>
    <xdr:to>
      <xdr:col>0</xdr:col>
      <xdr:colOff>152400</xdr:colOff>
      <xdr:row>38</xdr:row>
      <xdr:rowOff>165100</xdr:rowOff>
    </xdr:to>
    <xdr:pic>
      <xdr:nvPicPr>
        <xdr:cNvPr id="39" name="Picture 38">
          <a:extLst>
            <a:ext uri="{FF2B5EF4-FFF2-40B4-BE49-F238E27FC236}">
              <a16:creationId xmlns:a16="http://schemas.microsoft.com/office/drawing/2014/main" id="{8CEBB3E9-5D13-43C7-803E-15EEC883D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81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152400</xdr:colOff>
      <xdr:row>39</xdr:row>
      <xdr:rowOff>165100</xdr:rowOff>
    </xdr:to>
    <xdr:pic>
      <xdr:nvPicPr>
        <xdr:cNvPr id="40" name="Picture 39">
          <a:extLst>
            <a:ext uri="{FF2B5EF4-FFF2-40B4-BE49-F238E27FC236}">
              <a16:creationId xmlns:a16="http://schemas.microsoft.com/office/drawing/2014/main" id="{13905050-8DB4-42B6-9CFF-2758EC711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059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xdr:row>
      <xdr:rowOff>0</xdr:rowOff>
    </xdr:from>
    <xdr:to>
      <xdr:col>0</xdr:col>
      <xdr:colOff>152400</xdr:colOff>
      <xdr:row>40</xdr:row>
      <xdr:rowOff>165100</xdr:rowOff>
    </xdr:to>
    <xdr:pic>
      <xdr:nvPicPr>
        <xdr:cNvPr id="41" name="Picture 40">
          <a:extLst>
            <a:ext uri="{FF2B5EF4-FFF2-40B4-BE49-F238E27FC236}">
              <a16:creationId xmlns:a16="http://schemas.microsoft.com/office/drawing/2014/main" id="{5212233E-4C1A-475E-A8CD-ECB84343C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155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41</xdr:row>
      <xdr:rowOff>0</xdr:rowOff>
    </xdr:from>
    <xdr:to>
      <xdr:col>0</xdr:col>
      <xdr:colOff>152400</xdr:colOff>
      <xdr:row>41</xdr:row>
      <xdr:rowOff>165100</xdr:rowOff>
    </xdr:to>
    <xdr:pic>
      <xdr:nvPicPr>
        <xdr:cNvPr id="42" name="Picture 41">
          <a:extLst>
            <a:ext uri="{FF2B5EF4-FFF2-40B4-BE49-F238E27FC236}">
              <a16:creationId xmlns:a16="http://schemas.microsoft.com/office/drawing/2014/main" id="{91543BEB-887A-4492-856F-E7634E5AC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52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xdr:row>
      <xdr:rowOff>0</xdr:rowOff>
    </xdr:from>
    <xdr:to>
      <xdr:col>0</xdr:col>
      <xdr:colOff>152400</xdr:colOff>
      <xdr:row>42</xdr:row>
      <xdr:rowOff>165100</xdr:rowOff>
    </xdr:to>
    <xdr:pic>
      <xdr:nvPicPr>
        <xdr:cNvPr id="43" name="Picture 42">
          <a:extLst>
            <a:ext uri="{FF2B5EF4-FFF2-40B4-BE49-F238E27FC236}">
              <a16:creationId xmlns:a16="http://schemas.microsoft.com/office/drawing/2014/main" id="{24D30D55-2935-4702-BFAF-F68218465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9349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xdr:row>
      <xdr:rowOff>0</xdr:rowOff>
    </xdr:from>
    <xdr:to>
      <xdr:col>0</xdr:col>
      <xdr:colOff>152400</xdr:colOff>
      <xdr:row>43</xdr:row>
      <xdr:rowOff>165100</xdr:rowOff>
    </xdr:to>
    <xdr:pic>
      <xdr:nvPicPr>
        <xdr:cNvPr id="44" name="Picture 43">
          <a:extLst>
            <a:ext uri="{FF2B5EF4-FFF2-40B4-BE49-F238E27FC236}">
              <a16:creationId xmlns:a16="http://schemas.microsoft.com/office/drawing/2014/main" id="{3420582D-DDE4-4DEE-A26D-B4B689412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9779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152400</xdr:colOff>
      <xdr:row>44</xdr:row>
      <xdr:rowOff>165100</xdr:rowOff>
    </xdr:to>
    <xdr:pic>
      <xdr:nvPicPr>
        <xdr:cNvPr id="45" name="Picture 44">
          <a:extLst>
            <a:ext uri="{FF2B5EF4-FFF2-40B4-BE49-F238E27FC236}">
              <a16:creationId xmlns:a16="http://schemas.microsoft.com/office/drawing/2014/main" id="{FBDDB862-DDF2-426B-A09C-707FFA7DE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0637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45</xdr:row>
      <xdr:rowOff>0</xdr:rowOff>
    </xdr:from>
    <xdr:to>
      <xdr:col>0</xdr:col>
      <xdr:colOff>152400</xdr:colOff>
      <xdr:row>45</xdr:row>
      <xdr:rowOff>165100</xdr:rowOff>
    </xdr:to>
    <xdr:pic>
      <xdr:nvPicPr>
        <xdr:cNvPr id="46" name="Picture 45">
          <a:extLst>
            <a:ext uri="{FF2B5EF4-FFF2-40B4-BE49-F238E27FC236}">
              <a16:creationId xmlns:a16="http://schemas.microsoft.com/office/drawing/2014/main" id="{C427FFAF-B3F0-4BE8-B548-6960BCA3E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1067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46</xdr:row>
      <xdr:rowOff>0</xdr:rowOff>
    </xdr:from>
    <xdr:to>
      <xdr:col>0</xdr:col>
      <xdr:colOff>152400</xdr:colOff>
      <xdr:row>46</xdr:row>
      <xdr:rowOff>165100</xdr:rowOff>
    </xdr:to>
    <xdr:pic>
      <xdr:nvPicPr>
        <xdr:cNvPr id="47" name="Picture 46">
          <a:extLst>
            <a:ext uri="{FF2B5EF4-FFF2-40B4-BE49-F238E27FC236}">
              <a16:creationId xmlns:a16="http://schemas.microsoft.com/office/drawing/2014/main" id="{80A8521D-F94A-4B4A-960B-7C5EEB996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4974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47</xdr:row>
      <xdr:rowOff>0</xdr:rowOff>
    </xdr:from>
    <xdr:to>
      <xdr:col>0</xdr:col>
      <xdr:colOff>152400</xdr:colOff>
      <xdr:row>47</xdr:row>
      <xdr:rowOff>165100</xdr:rowOff>
    </xdr:to>
    <xdr:pic>
      <xdr:nvPicPr>
        <xdr:cNvPr id="48" name="Picture 47">
          <a:extLst>
            <a:ext uri="{FF2B5EF4-FFF2-40B4-BE49-F238E27FC236}">
              <a16:creationId xmlns:a16="http://schemas.microsoft.com/office/drawing/2014/main" id="{DB212D91-31A7-42BD-8B2F-667386FAD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735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48</xdr:row>
      <xdr:rowOff>0</xdr:rowOff>
    </xdr:from>
    <xdr:to>
      <xdr:col>0</xdr:col>
      <xdr:colOff>152400</xdr:colOff>
      <xdr:row>48</xdr:row>
      <xdr:rowOff>165100</xdr:rowOff>
    </xdr:to>
    <xdr:pic>
      <xdr:nvPicPr>
        <xdr:cNvPr id="49" name="Picture 48">
          <a:extLst>
            <a:ext uri="{FF2B5EF4-FFF2-40B4-BE49-F238E27FC236}">
              <a16:creationId xmlns:a16="http://schemas.microsoft.com/office/drawing/2014/main" id="{A7F0F596-12AF-458C-987C-7A392B088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0977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152400</xdr:colOff>
      <xdr:row>49</xdr:row>
      <xdr:rowOff>165100</xdr:rowOff>
    </xdr:to>
    <xdr:pic>
      <xdr:nvPicPr>
        <xdr:cNvPr id="50" name="Picture 49">
          <a:extLst>
            <a:ext uri="{FF2B5EF4-FFF2-40B4-BE49-F238E27FC236}">
              <a16:creationId xmlns:a16="http://schemas.microsoft.com/office/drawing/2014/main" id="{27F39495-6D6F-4636-887F-FEEFF96D4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321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50</xdr:row>
      <xdr:rowOff>0</xdr:rowOff>
    </xdr:from>
    <xdr:to>
      <xdr:col>0</xdr:col>
      <xdr:colOff>152400</xdr:colOff>
      <xdr:row>50</xdr:row>
      <xdr:rowOff>165100</xdr:rowOff>
    </xdr:to>
    <xdr:pic>
      <xdr:nvPicPr>
        <xdr:cNvPr id="51" name="Picture 50">
          <a:extLst>
            <a:ext uri="{FF2B5EF4-FFF2-40B4-BE49-F238E27FC236}">
              <a16:creationId xmlns:a16="http://schemas.microsoft.com/office/drawing/2014/main" id="{1A9ECF83-1E07-4E67-A603-49B461918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545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xdr:row>
      <xdr:rowOff>0</xdr:rowOff>
    </xdr:from>
    <xdr:to>
      <xdr:col>0</xdr:col>
      <xdr:colOff>152400</xdr:colOff>
      <xdr:row>51</xdr:row>
      <xdr:rowOff>165100</xdr:rowOff>
    </xdr:to>
    <xdr:pic>
      <xdr:nvPicPr>
        <xdr:cNvPr id="52" name="Picture 51">
          <a:extLst>
            <a:ext uri="{FF2B5EF4-FFF2-40B4-BE49-F238E27FC236}">
              <a16:creationId xmlns:a16="http://schemas.microsoft.com/office/drawing/2014/main" id="{1C386A2E-FF76-483D-AA5A-63FE12438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950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52</xdr:row>
      <xdr:rowOff>0</xdr:rowOff>
    </xdr:from>
    <xdr:to>
      <xdr:col>0</xdr:col>
      <xdr:colOff>152400</xdr:colOff>
      <xdr:row>52</xdr:row>
      <xdr:rowOff>165100</xdr:rowOff>
    </xdr:to>
    <xdr:pic>
      <xdr:nvPicPr>
        <xdr:cNvPr id="53" name="Picture 52">
          <a:extLst>
            <a:ext uri="{FF2B5EF4-FFF2-40B4-BE49-F238E27FC236}">
              <a16:creationId xmlns:a16="http://schemas.microsoft.com/office/drawing/2014/main" id="{4C0942F4-97A7-472B-9A14-0976FFB1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1602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0</xdr:rowOff>
    </xdr:from>
    <xdr:to>
      <xdr:col>0</xdr:col>
      <xdr:colOff>152400</xdr:colOff>
      <xdr:row>53</xdr:row>
      <xdr:rowOff>165100</xdr:rowOff>
    </xdr:to>
    <xdr:pic>
      <xdr:nvPicPr>
        <xdr:cNvPr id="54" name="Picture 53">
          <a:extLst>
            <a:ext uri="{FF2B5EF4-FFF2-40B4-BE49-F238E27FC236}">
              <a16:creationId xmlns:a16="http://schemas.microsoft.com/office/drawing/2014/main" id="{C18B9907-4B7A-43B3-B688-6C7C55B84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5509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152400</xdr:colOff>
      <xdr:row>54</xdr:row>
      <xdr:rowOff>165100</xdr:rowOff>
    </xdr:to>
    <xdr:pic>
      <xdr:nvPicPr>
        <xdr:cNvPr id="55" name="Picture 54">
          <a:extLst>
            <a:ext uri="{FF2B5EF4-FFF2-40B4-BE49-F238E27FC236}">
              <a16:creationId xmlns:a16="http://schemas.microsoft.com/office/drawing/2014/main" id="{6A1C85F4-D15C-489E-A36C-DE93362C9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760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55</xdr:row>
      <xdr:rowOff>0</xdr:rowOff>
    </xdr:from>
    <xdr:to>
      <xdr:col>0</xdr:col>
      <xdr:colOff>152400</xdr:colOff>
      <xdr:row>55</xdr:row>
      <xdr:rowOff>165100</xdr:rowOff>
    </xdr:to>
    <xdr:pic>
      <xdr:nvPicPr>
        <xdr:cNvPr id="56" name="Picture 55">
          <a:extLst>
            <a:ext uri="{FF2B5EF4-FFF2-40B4-BE49-F238E27FC236}">
              <a16:creationId xmlns:a16="http://schemas.microsoft.com/office/drawing/2014/main" id="{DB42D3B4-7534-439E-88AB-483008813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36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56</xdr:row>
      <xdr:rowOff>0</xdr:rowOff>
    </xdr:from>
    <xdr:to>
      <xdr:col>0</xdr:col>
      <xdr:colOff>152400</xdr:colOff>
      <xdr:row>56</xdr:row>
      <xdr:rowOff>165100</xdr:rowOff>
    </xdr:to>
    <xdr:pic>
      <xdr:nvPicPr>
        <xdr:cNvPr id="57" name="Picture 56">
          <a:extLst>
            <a:ext uri="{FF2B5EF4-FFF2-40B4-BE49-F238E27FC236}">
              <a16:creationId xmlns:a16="http://schemas.microsoft.com/office/drawing/2014/main" id="{84B2EB58-42B2-48D3-87A7-2935E52F2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9989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57</xdr:row>
      <xdr:rowOff>0</xdr:rowOff>
    </xdr:from>
    <xdr:to>
      <xdr:col>0</xdr:col>
      <xdr:colOff>152400</xdr:colOff>
      <xdr:row>57</xdr:row>
      <xdr:rowOff>165100</xdr:rowOff>
    </xdr:to>
    <xdr:pic>
      <xdr:nvPicPr>
        <xdr:cNvPr id="58" name="Picture 57">
          <a:extLst>
            <a:ext uri="{FF2B5EF4-FFF2-40B4-BE49-F238E27FC236}">
              <a16:creationId xmlns:a16="http://schemas.microsoft.com/office/drawing/2014/main" id="{BC40C422-C0FB-4B64-866B-A9BB4485D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2229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58</xdr:row>
      <xdr:rowOff>0</xdr:rowOff>
    </xdr:from>
    <xdr:to>
      <xdr:col>0</xdr:col>
      <xdr:colOff>152400</xdr:colOff>
      <xdr:row>58</xdr:row>
      <xdr:rowOff>165100</xdr:rowOff>
    </xdr:to>
    <xdr:pic>
      <xdr:nvPicPr>
        <xdr:cNvPr id="59" name="Picture 58">
          <a:extLst>
            <a:ext uri="{FF2B5EF4-FFF2-40B4-BE49-F238E27FC236}">
              <a16:creationId xmlns:a16="http://schemas.microsoft.com/office/drawing/2014/main" id="{8E52A3A6-4A99-44A9-A589-CCB1AF1E5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326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152400</xdr:colOff>
      <xdr:row>59</xdr:row>
      <xdr:rowOff>165100</xdr:rowOff>
    </xdr:to>
    <xdr:pic>
      <xdr:nvPicPr>
        <xdr:cNvPr id="60" name="Picture 59">
          <a:extLst>
            <a:ext uri="{FF2B5EF4-FFF2-40B4-BE49-F238E27FC236}">
              <a16:creationId xmlns:a16="http://schemas.microsoft.com/office/drawing/2014/main" id="{293D2A13-8E40-43E2-8C73-03DC48345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475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xdr:row>
      <xdr:rowOff>0</xdr:rowOff>
    </xdr:from>
    <xdr:to>
      <xdr:col>0</xdr:col>
      <xdr:colOff>152400</xdr:colOff>
      <xdr:row>60</xdr:row>
      <xdr:rowOff>165100</xdr:rowOff>
    </xdr:to>
    <xdr:pic>
      <xdr:nvPicPr>
        <xdr:cNvPr id="61" name="Picture 60">
          <a:extLst>
            <a:ext uri="{FF2B5EF4-FFF2-40B4-BE49-F238E27FC236}">
              <a16:creationId xmlns:a16="http://schemas.microsoft.com/office/drawing/2014/main" id="{9689DCCE-2AB7-4DD3-AA3F-9B74F3D55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5185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61</xdr:row>
      <xdr:rowOff>0</xdr:rowOff>
    </xdr:from>
    <xdr:to>
      <xdr:col>0</xdr:col>
      <xdr:colOff>152400</xdr:colOff>
      <xdr:row>61</xdr:row>
      <xdr:rowOff>165100</xdr:rowOff>
    </xdr:to>
    <xdr:pic>
      <xdr:nvPicPr>
        <xdr:cNvPr id="62" name="Picture 61">
          <a:extLst>
            <a:ext uri="{FF2B5EF4-FFF2-40B4-BE49-F238E27FC236}">
              <a16:creationId xmlns:a16="http://schemas.microsoft.com/office/drawing/2014/main" id="{4E821858-EBD6-4F5E-8FDD-14211AC35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7282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62</xdr:row>
      <xdr:rowOff>0</xdr:rowOff>
    </xdr:from>
    <xdr:to>
      <xdr:col>0</xdr:col>
      <xdr:colOff>152400</xdr:colOff>
      <xdr:row>62</xdr:row>
      <xdr:rowOff>165100</xdr:rowOff>
    </xdr:to>
    <xdr:pic>
      <xdr:nvPicPr>
        <xdr:cNvPr id="63" name="Picture 62">
          <a:extLst>
            <a:ext uri="{FF2B5EF4-FFF2-40B4-BE49-F238E27FC236}">
              <a16:creationId xmlns:a16="http://schemas.microsoft.com/office/drawing/2014/main" id="{866031D0-431D-4EEC-A2FA-FBFEC0DB6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771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63</xdr:row>
      <xdr:rowOff>0</xdr:rowOff>
    </xdr:from>
    <xdr:to>
      <xdr:col>0</xdr:col>
      <xdr:colOff>152400</xdr:colOff>
      <xdr:row>63</xdr:row>
      <xdr:rowOff>165100</xdr:rowOff>
    </xdr:to>
    <xdr:pic>
      <xdr:nvPicPr>
        <xdr:cNvPr id="64" name="Picture 63">
          <a:extLst>
            <a:ext uri="{FF2B5EF4-FFF2-40B4-BE49-F238E27FC236}">
              <a16:creationId xmlns:a16="http://schemas.microsoft.com/office/drawing/2014/main" id="{CD304E85-3EF0-41C6-87B4-C52ADAD8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995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152400</xdr:colOff>
      <xdr:row>64</xdr:row>
      <xdr:rowOff>165100</xdr:rowOff>
    </xdr:to>
    <xdr:pic>
      <xdr:nvPicPr>
        <xdr:cNvPr id="65" name="Picture 64">
          <a:extLst>
            <a:ext uri="{FF2B5EF4-FFF2-40B4-BE49-F238E27FC236}">
              <a16:creationId xmlns:a16="http://schemas.microsoft.com/office/drawing/2014/main" id="{94B0E2DE-D2D6-4152-BE79-5BE022A31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90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65</xdr:row>
      <xdr:rowOff>0</xdr:rowOff>
    </xdr:from>
    <xdr:to>
      <xdr:col>0</xdr:col>
      <xdr:colOff>152400</xdr:colOff>
      <xdr:row>65</xdr:row>
      <xdr:rowOff>165100</xdr:rowOff>
    </xdr:to>
    <xdr:pic>
      <xdr:nvPicPr>
        <xdr:cNvPr id="66" name="Picture 65">
          <a:extLst>
            <a:ext uri="{FF2B5EF4-FFF2-40B4-BE49-F238E27FC236}">
              <a16:creationId xmlns:a16="http://schemas.microsoft.com/office/drawing/2014/main" id="{93013DDA-1023-4706-B073-289CEE0E10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76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66</xdr:row>
      <xdr:rowOff>0</xdr:rowOff>
    </xdr:from>
    <xdr:to>
      <xdr:col>0</xdr:col>
      <xdr:colOff>152400</xdr:colOff>
      <xdr:row>66</xdr:row>
      <xdr:rowOff>165100</xdr:rowOff>
    </xdr:to>
    <xdr:pic>
      <xdr:nvPicPr>
        <xdr:cNvPr id="67" name="Picture 66">
          <a:extLst>
            <a:ext uri="{FF2B5EF4-FFF2-40B4-BE49-F238E27FC236}">
              <a16:creationId xmlns:a16="http://schemas.microsoft.com/office/drawing/2014/main" id="{68BFD968-2379-45E7-A834-A2FEE4E2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667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67</xdr:row>
      <xdr:rowOff>0</xdr:rowOff>
    </xdr:from>
    <xdr:to>
      <xdr:col>0</xdr:col>
      <xdr:colOff>152400</xdr:colOff>
      <xdr:row>67</xdr:row>
      <xdr:rowOff>165100</xdr:rowOff>
    </xdr:to>
    <xdr:pic>
      <xdr:nvPicPr>
        <xdr:cNvPr id="68" name="Picture 67">
          <a:extLst>
            <a:ext uri="{FF2B5EF4-FFF2-40B4-BE49-F238E27FC236}">
              <a16:creationId xmlns:a16="http://schemas.microsoft.com/office/drawing/2014/main" id="{4BB40A7E-69C0-4B23-A0C0-D9ABA94A4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543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68</xdr:row>
      <xdr:rowOff>0</xdr:rowOff>
    </xdr:from>
    <xdr:to>
      <xdr:col>0</xdr:col>
      <xdr:colOff>152400</xdr:colOff>
      <xdr:row>68</xdr:row>
      <xdr:rowOff>165100</xdr:rowOff>
    </xdr:to>
    <xdr:pic>
      <xdr:nvPicPr>
        <xdr:cNvPr id="69" name="Picture 68">
          <a:extLst>
            <a:ext uri="{FF2B5EF4-FFF2-40B4-BE49-F238E27FC236}">
              <a16:creationId xmlns:a16="http://schemas.microsoft.com/office/drawing/2014/main" id="{6D8AFCDA-FD83-4050-A481-E277AA68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5863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152400</xdr:colOff>
      <xdr:row>69</xdr:row>
      <xdr:rowOff>165100</xdr:rowOff>
    </xdr:to>
    <xdr:pic>
      <xdr:nvPicPr>
        <xdr:cNvPr id="70" name="Picture 69">
          <a:extLst>
            <a:ext uri="{FF2B5EF4-FFF2-40B4-BE49-F238E27FC236}">
              <a16:creationId xmlns:a16="http://schemas.microsoft.com/office/drawing/2014/main" id="{4FBE65F7-D65D-4E91-BDA2-0182C4C12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6293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xdr:row>
      <xdr:rowOff>0</xdr:rowOff>
    </xdr:from>
    <xdr:to>
      <xdr:col>0</xdr:col>
      <xdr:colOff>152400</xdr:colOff>
      <xdr:row>70</xdr:row>
      <xdr:rowOff>165100</xdr:rowOff>
    </xdr:to>
    <xdr:pic>
      <xdr:nvPicPr>
        <xdr:cNvPr id="71" name="Picture 70">
          <a:extLst>
            <a:ext uri="{FF2B5EF4-FFF2-40B4-BE49-F238E27FC236}">
              <a16:creationId xmlns:a16="http://schemas.microsoft.com/office/drawing/2014/main" id="{13CB979E-421A-448F-80DD-53D34151A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686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71</xdr:row>
      <xdr:rowOff>0</xdr:rowOff>
    </xdr:from>
    <xdr:to>
      <xdr:col>0</xdr:col>
      <xdr:colOff>152400</xdr:colOff>
      <xdr:row>71</xdr:row>
      <xdr:rowOff>165100</xdr:rowOff>
    </xdr:to>
    <xdr:pic>
      <xdr:nvPicPr>
        <xdr:cNvPr id="72" name="Picture 71">
          <a:extLst>
            <a:ext uri="{FF2B5EF4-FFF2-40B4-BE49-F238E27FC236}">
              <a16:creationId xmlns:a16="http://schemas.microsoft.com/office/drawing/2014/main" id="{8F59F921-53E4-4B13-BE14-B083DCF54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7439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72</xdr:row>
      <xdr:rowOff>0</xdr:rowOff>
    </xdr:from>
    <xdr:to>
      <xdr:col>0</xdr:col>
      <xdr:colOff>152400</xdr:colOff>
      <xdr:row>72</xdr:row>
      <xdr:rowOff>165100</xdr:rowOff>
    </xdr:to>
    <xdr:pic>
      <xdr:nvPicPr>
        <xdr:cNvPr id="73" name="Picture 72">
          <a:extLst>
            <a:ext uri="{FF2B5EF4-FFF2-40B4-BE49-F238E27FC236}">
              <a16:creationId xmlns:a16="http://schemas.microsoft.com/office/drawing/2014/main" id="{AB916C5F-F9D0-4290-B9DE-9E9C6CF53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953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73</xdr:row>
      <xdr:rowOff>0</xdr:rowOff>
    </xdr:from>
    <xdr:to>
      <xdr:col>0</xdr:col>
      <xdr:colOff>152400</xdr:colOff>
      <xdr:row>73</xdr:row>
      <xdr:rowOff>165100</xdr:rowOff>
    </xdr:to>
    <xdr:pic>
      <xdr:nvPicPr>
        <xdr:cNvPr id="74" name="Picture 73">
          <a:extLst>
            <a:ext uri="{FF2B5EF4-FFF2-40B4-BE49-F238E27FC236}">
              <a16:creationId xmlns:a16="http://schemas.microsoft.com/office/drawing/2014/main" id="{CA2A2B2B-B030-41C1-B9AE-3B1B97B8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9965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152400</xdr:colOff>
      <xdr:row>74</xdr:row>
      <xdr:rowOff>165100</xdr:rowOff>
    </xdr:to>
    <xdr:pic>
      <xdr:nvPicPr>
        <xdr:cNvPr id="75" name="Picture 74">
          <a:extLst>
            <a:ext uri="{FF2B5EF4-FFF2-40B4-BE49-F238E27FC236}">
              <a16:creationId xmlns:a16="http://schemas.microsoft.com/office/drawing/2014/main" id="{BF3A06FF-DD0D-437F-889F-36DC82300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82062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75</xdr:row>
      <xdr:rowOff>0</xdr:rowOff>
    </xdr:from>
    <xdr:to>
      <xdr:col>0</xdr:col>
      <xdr:colOff>152400</xdr:colOff>
      <xdr:row>75</xdr:row>
      <xdr:rowOff>165100</xdr:rowOff>
    </xdr:to>
    <xdr:pic>
      <xdr:nvPicPr>
        <xdr:cNvPr id="76" name="Picture 75">
          <a:extLst>
            <a:ext uri="{FF2B5EF4-FFF2-40B4-BE49-F238E27FC236}">
              <a16:creationId xmlns:a16="http://schemas.microsoft.com/office/drawing/2014/main" id="{75204743-FA01-47E5-807F-B350DF875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0825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76</xdr:row>
      <xdr:rowOff>0</xdr:rowOff>
    </xdr:from>
    <xdr:to>
      <xdr:col>0</xdr:col>
      <xdr:colOff>152400</xdr:colOff>
      <xdr:row>76</xdr:row>
      <xdr:rowOff>165100</xdr:rowOff>
    </xdr:to>
    <xdr:pic>
      <xdr:nvPicPr>
        <xdr:cNvPr id="77" name="Picture 76">
          <a:extLst>
            <a:ext uri="{FF2B5EF4-FFF2-40B4-BE49-F238E27FC236}">
              <a16:creationId xmlns:a16="http://schemas.microsoft.com/office/drawing/2014/main" id="{3F99C7A3-BE0E-4653-8A16-5BF8852B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2922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77</xdr:row>
      <xdr:rowOff>0</xdr:rowOff>
    </xdr:from>
    <xdr:to>
      <xdr:col>0</xdr:col>
      <xdr:colOff>152400</xdr:colOff>
      <xdr:row>77</xdr:row>
      <xdr:rowOff>165100</xdr:rowOff>
    </xdr:to>
    <xdr:pic>
      <xdr:nvPicPr>
        <xdr:cNvPr id="78" name="Picture 77">
          <a:extLst>
            <a:ext uri="{FF2B5EF4-FFF2-40B4-BE49-F238E27FC236}">
              <a16:creationId xmlns:a16="http://schemas.microsoft.com/office/drawing/2014/main" id="{7371F3FB-0CD8-4057-9E00-C233F8F5B0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5019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78</xdr:row>
      <xdr:rowOff>0</xdr:rowOff>
    </xdr:from>
    <xdr:to>
      <xdr:col>0</xdr:col>
      <xdr:colOff>152400</xdr:colOff>
      <xdr:row>78</xdr:row>
      <xdr:rowOff>165100</xdr:rowOff>
    </xdr:to>
    <xdr:pic>
      <xdr:nvPicPr>
        <xdr:cNvPr id="79" name="Picture 78">
          <a:extLst>
            <a:ext uri="{FF2B5EF4-FFF2-40B4-BE49-F238E27FC236}">
              <a16:creationId xmlns:a16="http://schemas.microsoft.com/office/drawing/2014/main" id="{58999F67-0FFB-416E-B8FD-7A138CFA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378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152400</xdr:colOff>
      <xdr:row>79</xdr:row>
      <xdr:rowOff>165100</xdr:rowOff>
    </xdr:to>
    <xdr:pic>
      <xdr:nvPicPr>
        <xdr:cNvPr id="80" name="Picture 79">
          <a:extLst>
            <a:ext uri="{FF2B5EF4-FFF2-40B4-BE49-F238E27FC236}">
              <a16:creationId xmlns:a16="http://schemas.microsoft.com/office/drawing/2014/main" id="{FD6FBE97-B672-424E-B0F0-D9D13BE67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21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80</xdr:row>
      <xdr:rowOff>0</xdr:rowOff>
    </xdr:from>
    <xdr:to>
      <xdr:col>0</xdr:col>
      <xdr:colOff>152400</xdr:colOff>
      <xdr:row>80</xdr:row>
      <xdr:rowOff>165100</xdr:rowOff>
    </xdr:to>
    <xdr:pic>
      <xdr:nvPicPr>
        <xdr:cNvPr id="81" name="Picture 80">
          <a:extLst>
            <a:ext uri="{FF2B5EF4-FFF2-40B4-BE49-F238E27FC236}">
              <a16:creationId xmlns:a16="http://schemas.microsoft.com/office/drawing/2014/main" id="{D89345DA-2E32-4720-940D-6055E58C4B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641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81</xdr:row>
      <xdr:rowOff>0</xdr:rowOff>
    </xdr:from>
    <xdr:to>
      <xdr:col>0</xdr:col>
      <xdr:colOff>152400</xdr:colOff>
      <xdr:row>81</xdr:row>
      <xdr:rowOff>165100</xdr:rowOff>
    </xdr:to>
    <xdr:pic>
      <xdr:nvPicPr>
        <xdr:cNvPr id="82" name="Picture 81">
          <a:extLst>
            <a:ext uri="{FF2B5EF4-FFF2-40B4-BE49-F238E27FC236}">
              <a16:creationId xmlns:a16="http://schemas.microsoft.com/office/drawing/2014/main" id="{3AE7E64A-274C-41AC-9199-1FECC86B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3404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82</xdr:row>
      <xdr:rowOff>0</xdr:rowOff>
    </xdr:from>
    <xdr:to>
      <xdr:col>0</xdr:col>
      <xdr:colOff>152400</xdr:colOff>
      <xdr:row>82</xdr:row>
      <xdr:rowOff>165100</xdr:rowOff>
    </xdr:to>
    <xdr:pic>
      <xdr:nvPicPr>
        <xdr:cNvPr id="83" name="Picture 82">
          <a:extLst>
            <a:ext uri="{FF2B5EF4-FFF2-40B4-BE49-F238E27FC236}">
              <a16:creationId xmlns:a16="http://schemas.microsoft.com/office/drawing/2014/main" id="{56B842BE-757E-47E3-8B76-34C7B2603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65501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83</xdr:row>
      <xdr:rowOff>0</xdr:rowOff>
    </xdr:from>
    <xdr:to>
      <xdr:col>0</xdr:col>
      <xdr:colOff>152400</xdr:colOff>
      <xdr:row>83</xdr:row>
      <xdr:rowOff>165100</xdr:rowOff>
    </xdr:to>
    <xdr:pic>
      <xdr:nvPicPr>
        <xdr:cNvPr id="84" name="Picture 83">
          <a:extLst>
            <a:ext uri="{FF2B5EF4-FFF2-40B4-BE49-F238E27FC236}">
              <a16:creationId xmlns:a16="http://schemas.microsoft.com/office/drawing/2014/main" id="{4E51541A-2042-47F1-BC32-6FF916A59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4264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152400</xdr:colOff>
      <xdr:row>84</xdr:row>
      <xdr:rowOff>165100</xdr:rowOff>
    </xdr:to>
    <xdr:pic>
      <xdr:nvPicPr>
        <xdr:cNvPr id="85" name="Picture 84">
          <a:extLst>
            <a:ext uri="{FF2B5EF4-FFF2-40B4-BE49-F238E27FC236}">
              <a16:creationId xmlns:a16="http://schemas.microsoft.com/office/drawing/2014/main" id="{4DFB06F9-CD85-4C92-BC4C-5310DC42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8469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85</xdr:row>
      <xdr:rowOff>0</xdr:rowOff>
    </xdr:from>
    <xdr:to>
      <xdr:col>0</xdr:col>
      <xdr:colOff>152400</xdr:colOff>
      <xdr:row>85</xdr:row>
      <xdr:rowOff>165100</xdr:rowOff>
    </xdr:to>
    <xdr:pic>
      <xdr:nvPicPr>
        <xdr:cNvPr id="86" name="Picture 85">
          <a:extLst>
            <a:ext uri="{FF2B5EF4-FFF2-40B4-BE49-F238E27FC236}">
              <a16:creationId xmlns:a16="http://schemas.microsoft.com/office/drawing/2014/main" id="{23E6C2E6-FAA4-4934-9B8F-69EBCE8FF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6791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86</xdr:row>
      <xdr:rowOff>0</xdr:rowOff>
    </xdr:from>
    <xdr:to>
      <xdr:col>0</xdr:col>
      <xdr:colOff>152400</xdr:colOff>
      <xdr:row>86</xdr:row>
      <xdr:rowOff>165100</xdr:rowOff>
    </xdr:to>
    <xdr:pic>
      <xdr:nvPicPr>
        <xdr:cNvPr id="87" name="Picture 86">
          <a:extLst>
            <a:ext uri="{FF2B5EF4-FFF2-40B4-BE49-F238E27FC236}">
              <a16:creationId xmlns:a16="http://schemas.microsoft.com/office/drawing/2014/main" id="{E81494FE-7454-49B9-8483-C0DF392B3A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2793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87</xdr:row>
      <xdr:rowOff>0</xdr:rowOff>
    </xdr:from>
    <xdr:to>
      <xdr:col>0</xdr:col>
      <xdr:colOff>152400</xdr:colOff>
      <xdr:row>87</xdr:row>
      <xdr:rowOff>165100</xdr:rowOff>
    </xdr:to>
    <xdr:pic>
      <xdr:nvPicPr>
        <xdr:cNvPr id="88" name="Picture 87">
          <a:extLst>
            <a:ext uri="{FF2B5EF4-FFF2-40B4-BE49-F238E27FC236}">
              <a16:creationId xmlns:a16="http://schemas.microsoft.com/office/drawing/2014/main" id="{539ACFE3-D86B-45B9-B205-5B9E7DDF07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489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88</xdr:row>
      <xdr:rowOff>0</xdr:rowOff>
    </xdr:from>
    <xdr:to>
      <xdr:col>0</xdr:col>
      <xdr:colOff>152400</xdr:colOff>
      <xdr:row>88</xdr:row>
      <xdr:rowOff>165100</xdr:rowOff>
    </xdr:to>
    <xdr:pic>
      <xdr:nvPicPr>
        <xdr:cNvPr id="89" name="Picture 88">
          <a:extLst>
            <a:ext uri="{FF2B5EF4-FFF2-40B4-BE49-F238E27FC236}">
              <a16:creationId xmlns:a16="http://schemas.microsoft.com/office/drawing/2014/main" id="{812CE229-3678-41E4-84F9-9ED92A01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35319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152400</xdr:colOff>
      <xdr:row>89</xdr:row>
      <xdr:rowOff>165100</xdr:rowOff>
    </xdr:to>
    <xdr:pic>
      <xdr:nvPicPr>
        <xdr:cNvPr id="90" name="Picture 89">
          <a:extLst>
            <a:ext uri="{FF2B5EF4-FFF2-40B4-BE49-F238E27FC236}">
              <a16:creationId xmlns:a16="http://schemas.microsoft.com/office/drawing/2014/main" id="{513DAEF2-2F0C-44C6-A53E-5405005B5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02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90</xdr:row>
      <xdr:rowOff>0</xdr:rowOff>
    </xdr:from>
    <xdr:to>
      <xdr:col>0</xdr:col>
      <xdr:colOff>152400</xdr:colOff>
      <xdr:row>90</xdr:row>
      <xdr:rowOff>165100</xdr:rowOff>
    </xdr:to>
    <xdr:pic>
      <xdr:nvPicPr>
        <xdr:cNvPr id="91" name="Picture 90">
          <a:extLst>
            <a:ext uri="{FF2B5EF4-FFF2-40B4-BE49-F238E27FC236}">
              <a16:creationId xmlns:a16="http://schemas.microsoft.com/office/drawing/2014/main" id="{32ED587D-7B46-4C85-BCBA-C22C54B71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8132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91</xdr:row>
      <xdr:rowOff>0</xdr:rowOff>
    </xdr:from>
    <xdr:to>
      <xdr:col>0</xdr:col>
      <xdr:colOff>152400</xdr:colOff>
      <xdr:row>91</xdr:row>
      <xdr:rowOff>165100</xdr:rowOff>
    </xdr:to>
    <xdr:pic>
      <xdr:nvPicPr>
        <xdr:cNvPr id="92" name="Picture 91">
          <a:extLst>
            <a:ext uri="{FF2B5EF4-FFF2-40B4-BE49-F238E27FC236}">
              <a16:creationId xmlns:a16="http://schemas.microsoft.com/office/drawing/2014/main" id="{A46D9F92-0008-4FB8-8A77-966E56D2AD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856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92</xdr:row>
      <xdr:rowOff>0</xdr:rowOff>
    </xdr:from>
    <xdr:to>
      <xdr:col>0</xdr:col>
      <xdr:colOff>152400</xdr:colOff>
      <xdr:row>92</xdr:row>
      <xdr:rowOff>165100</xdr:rowOff>
    </xdr:to>
    <xdr:pic>
      <xdr:nvPicPr>
        <xdr:cNvPr id="93" name="Picture 92">
          <a:extLst>
            <a:ext uri="{FF2B5EF4-FFF2-40B4-BE49-F238E27FC236}">
              <a16:creationId xmlns:a16="http://schemas.microsoft.com/office/drawing/2014/main" id="{D8782315-9934-43CE-BCF1-A44FCC22C0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051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93</xdr:row>
      <xdr:rowOff>0</xdr:rowOff>
    </xdr:from>
    <xdr:to>
      <xdr:col>0</xdr:col>
      <xdr:colOff>152400</xdr:colOff>
      <xdr:row>93</xdr:row>
      <xdr:rowOff>165100</xdr:rowOff>
    </xdr:to>
    <xdr:pic>
      <xdr:nvPicPr>
        <xdr:cNvPr id="94" name="Picture 93">
          <a:extLst>
            <a:ext uri="{FF2B5EF4-FFF2-40B4-BE49-F238E27FC236}">
              <a16:creationId xmlns:a16="http://schemas.microsoft.com/office/drawing/2014/main" id="{F29C7C95-0402-4476-86C5-E7AFD026E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289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152400</xdr:colOff>
      <xdr:row>94</xdr:row>
      <xdr:rowOff>165100</xdr:rowOff>
    </xdr:to>
    <xdr:pic>
      <xdr:nvPicPr>
        <xdr:cNvPr id="95" name="Picture 94">
          <a:extLst>
            <a:ext uri="{FF2B5EF4-FFF2-40B4-BE49-F238E27FC236}">
              <a16:creationId xmlns:a16="http://schemas.microsoft.com/office/drawing/2014/main" id="{A63509B6-C4E8-465B-9387-0D58109F63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04995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95</xdr:row>
      <xdr:rowOff>0</xdr:rowOff>
    </xdr:from>
    <xdr:to>
      <xdr:col>0</xdr:col>
      <xdr:colOff>152400</xdr:colOff>
      <xdr:row>95</xdr:row>
      <xdr:rowOff>165100</xdr:rowOff>
    </xdr:to>
    <xdr:pic>
      <xdr:nvPicPr>
        <xdr:cNvPr id="96" name="Picture 95">
          <a:extLst>
            <a:ext uri="{FF2B5EF4-FFF2-40B4-BE49-F238E27FC236}">
              <a16:creationId xmlns:a16="http://schemas.microsoft.com/office/drawing/2014/main" id="{D64F1A68-F821-4BD5-B62E-A74E2519EF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1556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96</xdr:row>
      <xdr:rowOff>0</xdr:rowOff>
    </xdr:from>
    <xdr:to>
      <xdr:col>0</xdr:col>
      <xdr:colOff>152400</xdr:colOff>
      <xdr:row>96</xdr:row>
      <xdr:rowOff>165100</xdr:rowOff>
    </xdr:to>
    <xdr:pic>
      <xdr:nvPicPr>
        <xdr:cNvPr id="97" name="Picture 96">
          <a:extLst>
            <a:ext uri="{FF2B5EF4-FFF2-40B4-BE49-F238E27FC236}">
              <a16:creationId xmlns:a16="http://schemas.microsoft.com/office/drawing/2014/main" id="{B820C851-0CE0-4462-BF61-A8ED187F0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5997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97</xdr:row>
      <xdr:rowOff>0</xdr:rowOff>
    </xdr:from>
    <xdr:to>
      <xdr:col>0</xdr:col>
      <xdr:colOff>152400</xdr:colOff>
      <xdr:row>97</xdr:row>
      <xdr:rowOff>165100</xdr:rowOff>
    </xdr:to>
    <xdr:pic>
      <xdr:nvPicPr>
        <xdr:cNvPr id="98" name="Picture 97">
          <a:extLst>
            <a:ext uri="{FF2B5EF4-FFF2-40B4-BE49-F238E27FC236}">
              <a16:creationId xmlns:a16="http://schemas.microsoft.com/office/drawing/2014/main" id="{36416DB5-B6F2-4A86-95F8-BCD60A1B6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6427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98</xdr:row>
      <xdr:rowOff>0</xdr:rowOff>
    </xdr:from>
    <xdr:to>
      <xdr:col>0</xdr:col>
      <xdr:colOff>152400</xdr:colOff>
      <xdr:row>98</xdr:row>
      <xdr:rowOff>165100</xdr:rowOff>
    </xdr:to>
    <xdr:pic>
      <xdr:nvPicPr>
        <xdr:cNvPr id="99" name="Picture 98">
          <a:extLst>
            <a:ext uri="{FF2B5EF4-FFF2-40B4-BE49-F238E27FC236}">
              <a16:creationId xmlns:a16="http://schemas.microsoft.com/office/drawing/2014/main" id="{AA41CD1F-491A-44E5-A41A-0EDF321CA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50477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152400</xdr:colOff>
      <xdr:row>99</xdr:row>
      <xdr:rowOff>165100</xdr:rowOff>
    </xdr:to>
    <xdr:pic>
      <xdr:nvPicPr>
        <xdr:cNvPr id="100" name="Picture 99">
          <a:extLst>
            <a:ext uri="{FF2B5EF4-FFF2-40B4-BE49-F238E27FC236}">
              <a16:creationId xmlns:a16="http://schemas.microsoft.com/office/drawing/2014/main" id="{19885A88-D92F-4FCA-A947-8589C497F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6090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100</xdr:row>
      <xdr:rowOff>0</xdr:rowOff>
    </xdr:from>
    <xdr:to>
      <xdr:col>0</xdr:col>
      <xdr:colOff>152400</xdr:colOff>
      <xdr:row>100</xdr:row>
      <xdr:rowOff>165100</xdr:rowOff>
    </xdr:to>
    <xdr:pic>
      <xdr:nvPicPr>
        <xdr:cNvPr id="101" name="Picture 100">
          <a:extLst>
            <a:ext uri="{FF2B5EF4-FFF2-40B4-BE49-F238E27FC236}">
              <a16:creationId xmlns:a16="http://schemas.microsoft.com/office/drawing/2014/main" id="{DFA66614-0725-4AF2-9225-D890E9722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7314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101</xdr:row>
      <xdr:rowOff>0</xdr:rowOff>
    </xdr:from>
    <xdr:to>
      <xdr:col>0</xdr:col>
      <xdr:colOff>152400</xdr:colOff>
      <xdr:row>101</xdr:row>
      <xdr:rowOff>165100</xdr:rowOff>
    </xdr:to>
    <xdr:pic>
      <xdr:nvPicPr>
        <xdr:cNvPr id="102" name="Picture 101">
          <a:extLst>
            <a:ext uri="{FF2B5EF4-FFF2-40B4-BE49-F238E27FC236}">
              <a16:creationId xmlns:a16="http://schemas.microsoft.com/office/drawing/2014/main" id="{A582E213-72A5-4099-ABB3-86B4276BE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85243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102</xdr:row>
      <xdr:rowOff>0</xdr:rowOff>
    </xdr:from>
    <xdr:to>
      <xdr:col>0</xdr:col>
      <xdr:colOff>152400</xdr:colOff>
      <xdr:row>102</xdr:row>
      <xdr:rowOff>165100</xdr:rowOff>
    </xdr:to>
    <xdr:pic>
      <xdr:nvPicPr>
        <xdr:cNvPr id="103" name="Picture 102">
          <a:extLst>
            <a:ext uri="{FF2B5EF4-FFF2-40B4-BE49-F238E27FC236}">
              <a16:creationId xmlns:a16="http://schemas.microsoft.com/office/drawing/2014/main" id="{551A5369-EE23-4A7C-9C27-87F4D8538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5673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103</xdr:row>
      <xdr:rowOff>0</xdr:rowOff>
    </xdr:from>
    <xdr:to>
      <xdr:col>0</xdr:col>
      <xdr:colOff>152400</xdr:colOff>
      <xdr:row>103</xdr:row>
      <xdr:rowOff>165100</xdr:rowOff>
    </xdr:to>
    <xdr:pic>
      <xdr:nvPicPr>
        <xdr:cNvPr id="104" name="Picture 103">
          <a:extLst>
            <a:ext uri="{FF2B5EF4-FFF2-40B4-BE49-F238E27FC236}">
              <a16:creationId xmlns:a16="http://schemas.microsoft.com/office/drawing/2014/main" id="{CE48DB6F-7F0E-4A98-89C3-FEDE5C556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7627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152400</xdr:colOff>
      <xdr:row>104</xdr:row>
      <xdr:rowOff>165100</xdr:rowOff>
    </xdr:to>
    <xdr:pic>
      <xdr:nvPicPr>
        <xdr:cNvPr id="105" name="Picture 104">
          <a:extLst>
            <a:ext uri="{FF2B5EF4-FFF2-40B4-BE49-F238E27FC236}">
              <a16:creationId xmlns:a16="http://schemas.microsoft.com/office/drawing/2014/main" id="{AEF027C7-5B4A-4F5F-B974-9026F1EFA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723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105</xdr:row>
      <xdr:rowOff>0</xdr:rowOff>
    </xdr:from>
    <xdr:to>
      <xdr:col>0</xdr:col>
      <xdr:colOff>152400</xdr:colOff>
      <xdr:row>105</xdr:row>
      <xdr:rowOff>165100</xdr:rowOff>
    </xdr:to>
    <xdr:pic>
      <xdr:nvPicPr>
        <xdr:cNvPr id="106" name="Picture 105">
          <a:extLst>
            <a:ext uri="{FF2B5EF4-FFF2-40B4-BE49-F238E27FC236}">
              <a16:creationId xmlns:a16="http://schemas.microsoft.com/office/drawing/2014/main" id="{002FF35C-9D8C-4395-AEE5-2214E45592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239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106</xdr:row>
      <xdr:rowOff>0</xdr:rowOff>
    </xdr:from>
    <xdr:to>
      <xdr:col>0</xdr:col>
      <xdr:colOff>152400</xdr:colOff>
      <xdr:row>106</xdr:row>
      <xdr:rowOff>165100</xdr:rowOff>
    </xdr:to>
    <xdr:pic>
      <xdr:nvPicPr>
        <xdr:cNvPr id="107" name="Picture 106">
          <a:extLst>
            <a:ext uri="{FF2B5EF4-FFF2-40B4-BE49-F238E27FC236}">
              <a16:creationId xmlns:a16="http://schemas.microsoft.com/office/drawing/2014/main" id="{1B6C07C0-DB7F-4EEC-A8CF-3DDAEFCB6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44488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107</xdr:row>
      <xdr:rowOff>0</xdr:rowOff>
    </xdr:from>
    <xdr:to>
      <xdr:col>0</xdr:col>
      <xdr:colOff>152400</xdr:colOff>
      <xdr:row>107</xdr:row>
      <xdr:rowOff>165100</xdr:rowOff>
    </xdr:to>
    <xdr:pic>
      <xdr:nvPicPr>
        <xdr:cNvPr id="108" name="Picture 107">
          <a:extLst>
            <a:ext uri="{FF2B5EF4-FFF2-40B4-BE49-F238E27FC236}">
              <a16:creationId xmlns:a16="http://schemas.microsoft.com/office/drawing/2014/main" id="{28D6A0E7-12B8-4EE1-9426-EDE80D6C5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53251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108</xdr:row>
      <xdr:rowOff>0</xdr:rowOff>
    </xdr:from>
    <xdr:to>
      <xdr:col>0</xdr:col>
      <xdr:colOff>152400</xdr:colOff>
      <xdr:row>108</xdr:row>
      <xdr:rowOff>165100</xdr:rowOff>
    </xdr:to>
    <xdr:pic>
      <xdr:nvPicPr>
        <xdr:cNvPr id="109" name="Picture 108">
          <a:extLst>
            <a:ext uri="{FF2B5EF4-FFF2-40B4-BE49-F238E27FC236}">
              <a16:creationId xmlns:a16="http://schemas.microsoft.com/office/drawing/2014/main" id="{CA27F680-9CFC-4DA6-89F0-71395BACD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65348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152400</xdr:colOff>
      <xdr:row>109</xdr:row>
      <xdr:rowOff>165100</xdr:rowOff>
    </xdr:to>
    <xdr:pic>
      <xdr:nvPicPr>
        <xdr:cNvPr id="110" name="Picture 109">
          <a:extLst>
            <a:ext uri="{FF2B5EF4-FFF2-40B4-BE49-F238E27FC236}">
              <a16:creationId xmlns:a16="http://schemas.microsoft.com/office/drawing/2014/main" id="{FD47A22C-58BD-4D66-87A5-57966F522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7445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110</xdr:row>
      <xdr:rowOff>0</xdr:rowOff>
    </xdr:from>
    <xdr:to>
      <xdr:col>0</xdr:col>
      <xdr:colOff>152400</xdr:colOff>
      <xdr:row>110</xdr:row>
      <xdr:rowOff>165100</xdr:rowOff>
    </xdr:to>
    <xdr:pic>
      <xdr:nvPicPr>
        <xdr:cNvPr id="111" name="Picture 110">
          <a:extLst>
            <a:ext uri="{FF2B5EF4-FFF2-40B4-BE49-F238E27FC236}">
              <a16:creationId xmlns:a16="http://schemas.microsoft.com/office/drawing/2014/main" id="{6A9E14D2-113E-43DF-A966-29B471B95F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7875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111</xdr:row>
      <xdr:rowOff>0</xdr:rowOff>
    </xdr:from>
    <xdr:to>
      <xdr:col>0</xdr:col>
      <xdr:colOff>152400</xdr:colOff>
      <xdr:row>111</xdr:row>
      <xdr:rowOff>165100</xdr:rowOff>
    </xdr:to>
    <xdr:pic>
      <xdr:nvPicPr>
        <xdr:cNvPr id="112" name="Picture 111">
          <a:extLst>
            <a:ext uri="{FF2B5EF4-FFF2-40B4-BE49-F238E27FC236}">
              <a16:creationId xmlns:a16="http://schemas.microsoft.com/office/drawing/2014/main" id="{3E93B3AE-3F7B-433E-9DFD-23D3A6F0C1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9844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112</xdr:row>
      <xdr:rowOff>0</xdr:rowOff>
    </xdr:from>
    <xdr:to>
      <xdr:col>0</xdr:col>
      <xdr:colOff>152400</xdr:colOff>
      <xdr:row>112</xdr:row>
      <xdr:rowOff>165100</xdr:rowOff>
    </xdr:to>
    <xdr:pic>
      <xdr:nvPicPr>
        <xdr:cNvPr id="113" name="Picture 112">
          <a:extLst>
            <a:ext uri="{FF2B5EF4-FFF2-40B4-BE49-F238E27FC236}">
              <a16:creationId xmlns:a16="http://schemas.microsoft.com/office/drawing/2014/main" id="{C913DCAA-88FB-42AE-A3B4-2E957F75E5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08877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113</xdr:row>
      <xdr:rowOff>0</xdr:rowOff>
    </xdr:from>
    <xdr:to>
      <xdr:col>0</xdr:col>
      <xdr:colOff>152400</xdr:colOff>
      <xdr:row>113</xdr:row>
      <xdr:rowOff>165100</xdr:rowOff>
    </xdr:to>
    <xdr:pic>
      <xdr:nvPicPr>
        <xdr:cNvPr id="114" name="Picture 113">
          <a:extLst>
            <a:ext uri="{FF2B5EF4-FFF2-40B4-BE49-F238E27FC236}">
              <a16:creationId xmlns:a16="http://schemas.microsoft.com/office/drawing/2014/main" id="{CE748867-9C7B-47EF-A319-9B06A5822E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974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152400</xdr:colOff>
      <xdr:row>114</xdr:row>
      <xdr:rowOff>165100</xdr:rowOff>
    </xdr:to>
    <xdr:pic>
      <xdr:nvPicPr>
        <xdr:cNvPr id="115" name="Picture 114">
          <a:extLst>
            <a:ext uri="{FF2B5EF4-FFF2-40B4-BE49-F238E27FC236}">
              <a16:creationId xmlns:a16="http://schemas.microsoft.com/office/drawing/2014/main" id="{81806262-FB5C-43B2-AFF7-B74B600F0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214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115</xdr:row>
      <xdr:rowOff>0</xdr:rowOff>
    </xdr:from>
    <xdr:to>
      <xdr:col>0</xdr:col>
      <xdr:colOff>152400</xdr:colOff>
      <xdr:row>115</xdr:row>
      <xdr:rowOff>165100</xdr:rowOff>
    </xdr:to>
    <xdr:pic>
      <xdr:nvPicPr>
        <xdr:cNvPr id="116" name="Picture 115">
          <a:extLst>
            <a:ext uri="{FF2B5EF4-FFF2-40B4-BE49-F238E27FC236}">
              <a16:creationId xmlns:a16="http://schemas.microsoft.com/office/drawing/2014/main" id="{1467C5CA-7516-4D75-BCA8-A505CA301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531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116</xdr:row>
      <xdr:rowOff>0</xdr:rowOff>
    </xdr:from>
    <xdr:to>
      <xdr:col>0</xdr:col>
      <xdr:colOff>152400</xdr:colOff>
      <xdr:row>116</xdr:row>
      <xdr:rowOff>165100</xdr:rowOff>
    </xdr:to>
    <xdr:pic>
      <xdr:nvPicPr>
        <xdr:cNvPr id="117" name="Picture 116">
          <a:extLst>
            <a:ext uri="{FF2B5EF4-FFF2-40B4-BE49-F238E27FC236}">
              <a16:creationId xmlns:a16="http://schemas.microsoft.com/office/drawing/2014/main" id="{67C79831-2FFF-464E-93FF-557AC085A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921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117</xdr:row>
      <xdr:rowOff>0</xdr:rowOff>
    </xdr:from>
    <xdr:to>
      <xdr:col>0</xdr:col>
      <xdr:colOff>152400</xdr:colOff>
      <xdr:row>117</xdr:row>
      <xdr:rowOff>165100</xdr:rowOff>
    </xdr:to>
    <xdr:pic>
      <xdr:nvPicPr>
        <xdr:cNvPr id="118" name="Picture 117">
          <a:extLst>
            <a:ext uri="{FF2B5EF4-FFF2-40B4-BE49-F238E27FC236}">
              <a16:creationId xmlns:a16="http://schemas.microsoft.com/office/drawing/2014/main" id="{BC72EDFD-7F9C-45BD-9A4D-5B172FB03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7160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118</xdr:row>
      <xdr:rowOff>0</xdr:rowOff>
    </xdr:from>
    <xdr:to>
      <xdr:col>0</xdr:col>
      <xdr:colOff>152400</xdr:colOff>
      <xdr:row>118</xdr:row>
      <xdr:rowOff>165100</xdr:rowOff>
    </xdr:to>
    <xdr:pic>
      <xdr:nvPicPr>
        <xdr:cNvPr id="119" name="Picture 118">
          <a:extLst>
            <a:ext uri="{FF2B5EF4-FFF2-40B4-BE49-F238E27FC236}">
              <a16:creationId xmlns:a16="http://schemas.microsoft.com/office/drawing/2014/main" id="{F7709ADA-71E8-47F7-A3ED-BAA844A19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188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152400</xdr:colOff>
      <xdr:row>119</xdr:row>
      <xdr:rowOff>165100</xdr:rowOff>
    </xdr:to>
    <xdr:pic>
      <xdr:nvPicPr>
        <xdr:cNvPr id="120" name="Picture 119">
          <a:extLst>
            <a:ext uri="{FF2B5EF4-FFF2-40B4-BE49-F238E27FC236}">
              <a16:creationId xmlns:a16="http://schemas.microsoft.com/office/drawing/2014/main" id="{D5DC735B-D543-4949-A474-5299EA04A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2316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120</xdr:row>
      <xdr:rowOff>0</xdr:rowOff>
    </xdr:from>
    <xdr:to>
      <xdr:col>0</xdr:col>
      <xdr:colOff>152400</xdr:colOff>
      <xdr:row>120</xdr:row>
      <xdr:rowOff>165100</xdr:rowOff>
    </xdr:to>
    <xdr:pic>
      <xdr:nvPicPr>
        <xdr:cNvPr id="121" name="Picture 120">
          <a:extLst>
            <a:ext uri="{FF2B5EF4-FFF2-40B4-BE49-F238E27FC236}">
              <a16:creationId xmlns:a16="http://schemas.microsoft.com/office/drawing/2014/main" id="{4F76A72B-77EC-45FE-8401-5B5F36039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02746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121</xdr:row>
      <xdr:rowOff>0</xdr:rowOff>
    </xdr:from>
    <xdr:to>
      <xdr:col>0</xdr:col>
      <xdr:colOff>152400</xdr:colOff>
      <xdr:row>121</xdr:row>
      <xdr:rowOff>165100</xdr:rowOff>
    </xdr:to>
    <xdr:pic>
      <xdr:nvPicPr>
        <xdr:cNvPr id="122" name="Picture 121">
          <a:extLst>
            <a:ext uri="{FF2B5EF4-FFF2-40B4-BE49-F238E27FC236}">
              <a16:creationId xmlns:a16="http://schemas.microsoft.com/office/drawing/2014/main" id="{2E17BCF1-9220-487F-91D1-2D3096633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317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122</xdr:row>
      <xdr:rowOff>0</xdr:rowOff>
    </xdr:from>
    <xdr:to>
      <xdr:col>0</xdr:col>
      <xdr:colOff>152400</xdr:colOff>
      <xdr:row>122</xdr:row>
      <xdr:rowOff>165100</xdr:rowOff>
    </xdr:to>
    <xdr:pic>
      <xdr:nvPicPr>
        <xdr:cNvPr id="123" name="Picture 122">
          <a:extLst>
            <a:ext uri="{FF2B5EF4-FFF2-40B4-BE49-F238E27FC236}">
              <a16:creationId xmlns:a16="http://schemas.microsoft.com/office/drawing/2014/main" id="{A0CA9759-5797-459B-B097-8740E68B7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5273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123</xdr:row>
      <xdr:rowOff>0</xdr:rowOff>
    </xdr:from>
    <xdr:to>
      <xdr:col>0</xdr:col>
      <xdr:colOff>152400</xdr:colOff>
      <xdr:row>123</xdr:row>
      <xdr:rowOff>165100</xdr:rowOff>
    </xdr:to>
    <xdr:pic>
      <xdr:nvPicPr>
        <xdr:cNvPr id="124" name="Picture 123">
          <a:extLst>
            <a:ext uri="{FF2B5EF4-FFF2-40B4-BE49-F238E27FC236}">
              <a16:creationId xmlns:a16="http://schemas.microsoft.com/office/drawing/2014/main" id="{D8E5D1F0-1FCF-47BD-97FF-F44F4ADA3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34036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152400</xdr:colOff>
      <xdr:row>124</xdr:row>
      <xdr:rowOff>165100</xdr:rowOff>
    </xdr:to>
    <xdr:pic>
      <xdr:nvPicPr>
        <xdr:cNvPr id="125" name="Picture 124">
          <a:extLst>
            <a:ext uri="{FF2B5EF4-FFF2-40B4-BE49-F238E27FC236}">
              <a16:creationId xmlns:a16="http://schemas.microsoft.com/office/drawing/2014/main" id="{4F2DA18F-CA82-4213-AACA-6E62E12ACF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6133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125</xdr:row>
      <xdr:rowOff>0</xdr:rowOff>
    </xdr:from>
    <xdr:to>
      <xdr:col>0</xdr:col>
      <xdr:colOff>152400</xdr:colOff>
      <xdr:row>125</xdr:row>
      <xdr:rowOff>165100</xdr:rowOff>
    </xdr:to>
    <xdr:pic>
      <xdr:nvPicPr>
        <xdr:cNvPr id="126" name="Picture 125">
          <a:extLst>
            <a:ext uri="{FF2B5EF4-FFF2-40B4-BE49-F238E27FC236}">
              <a16:creationId xmlns:a16="http://schemas.microsoft.com/office/drawing/2014/main" id="{9EF531A8-CA16-457B-A774-13D624AB33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58229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126</xdr:row>
      <xdr:rowOff>0</xdr:rowOff>
    </xdr:from>
    <xdr:to>
      <xdr:col>0</xdr:col>
      <xdr:colOff>152400</xdr:colOff>
      <xdr:row>126</xdr:row>
      <xdr:rowOff>165100</xdr:rowOff>
    </xdr:to>
    <xdr:pic>
      <xdr:nvPicPr>
        <xdr:cNvPr id="127" name="Picture 126">
          <a:extLst>
            <a:ext uri="{FF2B5EF4-FFF2-40B4-BE49-F238E27FC236}">
              <a16:creationId xmlns:a16="http://schemas.microsoft.com/office/drawing/2014/main" id="{FCD86A67-1415-4431-8928-33D4139C6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7032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127</xdr:row>
      <xdr:rowOff>0</xdr:rowOff>
    </xdr:from>
    <xdr:to>
      <xdr:col>0</xdr:col>
      <xdr:colOff>152400</xdr:colOff>
      <xdr:row>127</xdr:row>
      <xdr:rowOff>165100</xdr:rowOff>
    </xdr:to>
    <xdr:pic>
      <xdr:nvPicPr>
        <xdr:cNvPr id="128" name="Picture 127">
          <a:extLst>
            <a:ext uri="{FF2B5EF4-FFF2-40B4-BE49-F238E27FC236}">
              <a16:creationId xmlns:a16="http://schemas.microsoft.com/office/drawing/2014/main" id="{CBC61BEE-3002-4518-85E1-A75FBC90E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2709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128</xdr:row>
      <xdr:rowOff>0</xdr:rowOff>
    </xdr:from>
    <xdr:to>
      <xdr:col>0</xdr:col>
      <xdr:colOff>152400</xdr:colOff>
      <xdr:row>128</xdr:row>
      <xdr:rowOff>165100</xdr:rowOff>
    </xdr:to>
    <xdr:pic>
      <xdr:nvPicPr>
        <xdr:cNvPr id="129" name="Picture 128">
          <a:extLst>
            <a:ext uri="{FF2B5EF4-FFF2-40B4-BE49-F238E27FC236}">
              <a16:creationId xmlns:a16="http://schemas.microsoft.com/office/drawing/2014/main" id="{895B3641-8442-4B7D-A3AA-EC423A9D6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147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152400</xdr:colOff>
      <xdr:row>129</xdr:row>
      <xdr:rowOff>165100</xdr:rowOff>
    </xdr:to>
    <xdr:pic>
      <xdr:nvPicPr>
        <xdr:cNvPr id="130" name="Picture 129">
          <a:extLst>
            <a:ext uri="{FF2B5EF4-FFF2-40B4-BE49-F238E27FC236}">
              <a16:creationId xmlns:a16="http://schemas.microsoft.com/office/drawing/2014/main" id="{537829D4-F820-4E7D-8BC3-BE76481DD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190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130</xdr:row>
      <xdr:rowOff>0</xdr:rowOff>
    </xdr:from>
    <xdr:to>
      <xdr:col>0</xdr:col>
      <xdr:colOff>152400</xdr:colOff>
      <xdr:row>130</xdr:row>
      <xdr:rowOff>165100</xdr:rowOff>
    </xdr:to>
    <xdr:pic>
      <xdr:nvPicPr>
        <xdr:cNvPr id="131" name="Picture 130">
          <a:extLst>
            <a:ext uri="{FF2B5EF4-FFF2-40B4-BE49-F238E27FC236}">
              <a16:creationId xmlns:a16="http://schemas.microsoft.com/office/drawing/2014/main" id="{C32916A0-F9E4-4672-BCC4-E96DD97A7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12331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131</xdr:row>
      <xdr:rowOff>0</xdr:rowOff>
    </xdr:from>
    <xdr:to>
      <xdr:col>0</xdr:col>
      <xdr:colOff>152400</xdr:colOff>
      <xdr:row>131</xdr:row>
      <xdr:rowOff>165100</xdr:rowOff>
    </xdr:to>
    <xdr:pic>
      <xdr:nvPicPr>
        <xdr:cNvPr id="132" name="Picture 131">
          <a:extLst>
            <a:ext uri="{FF2B5EF4-FFF2-40B4-BE49-F238E27FC236}">
              <a16:creationId xmlns:a16="http://schemas.microsoft.com/office/drawing/2014/main" id="{FC64B1FD-64F6-401D-A1FB-83A0539CE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2761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132</xdr:row>
      <xdr:rowOff>0</xdr:rowOff>
    </xdr:from>
    <xdr:to>
      <xdr:col>0</xdr:col>
      <xdr:colOff>152400</xdr:colOff>
      <xdr:row>132</xdr:row>
      <xdr:rowOff>165100</xdr:rowOff>
    </xdr:to>
    <xdr:pic>
      <xdr:nvPicPr>
        <xdr:cNvPr id="133" name="Picture 132">
          <a:extLst>
            <a:ext uri="{FF2B5EF4-FFF2-40B4-BE49-F238E27FC236}">
              <a16:creationId xmlns:a16="http://schemas.microsoft.com/office/drawing/2014/main" id="{071E8FC2-18AF-4649-BC01-5951F69E0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36668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133</xdr:row>
      <xdr:rowOff>0</xdr:rowOff>
    </xdr:from>
    <xdr:to>
      <xdr:col>0</xdr:col>
      <xdr:colOff>152400</xdr:colOff>
      <xdr:row>133</xdr:row>
      <xdr:rowOff>165100</xdr:rowOff>
    </xdr:to>
    <xdr:pic>
      <xdr:nvPicPr>
        <xdr:cNvPr id="134" name="Picture 133">
          <a:extLst>
            <a:ext uri="{FF2B5EF4-FFF2-40B4-BE49-F238E27FC236}">
              <a16:creationId xmlns:a16="http://schemas.microsoft.com/office/drawing/2014/main" id="{8441810D-9FBD-422F-A4C0-CF1FC1902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7098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152400</xdr:colOff>
      <xdr:row>134</xdr:row>
      <xdr:rowOff>165100</xdr:rowOff>
    </xdr:to>
    <xdr:pic>
      <xdr:nvPicPr>
        <xdr:cNvPr id="135" name="Picture 134">
          <a:extLst>
            <a:ext uri="{FF2B5EF4-FFF2-40B4-BE49-F238E27FC236}">
              <a16:creationId xmlns:a16="http://schemas.microsoft.com/office/drawing/2014/main" id="{BF77C5D4-CA06-404B-BE58-25D8B9660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9194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135</xdr:row>
      <xdr:rowOff>0</xdr:rowOff>
    </xdr:from>
    <xdr:to>
      <xdr:col>0</xdr:col>
      <xdr:colOff>152400</xdr:colOff>
      <xdr:row>135</xdr:row>
      <xdr:rowOff>165100</xdr:rowOff>
    </xdr:to>
    <xdr:pic>
      <xdr:nvPicPr>
        <xdr:cNvPr id="136" name="Picture 135">
          <a:extLst>
            <a:ext uri="{FF2B5EF4-FFF2-40B4-BE49-F238E27FC236}">
              <a16:creationId xmlns:a16="http://schemas.microsoft.com/office/drawing/2014/main" id="{30A4310C-30AA-4811-9590-720201A9A8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3101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136</xdr:row>
      <xdr:rowOff>0</xdr:rowOff>
    </xdr:from>
    <xdr:to>
      <xdr:col>0</xdr:col>
      <xdr:colOff>152400</xdr:colOff>
      <xdr:row>136</xdr:row>
      <xdr:rowOff>165100</xdr:rowOff>
    </xdr:to>
    <xdr:pic>
      <xdr:nvPicPr>
        <xdr:cNvPr id="137" name="Picture 136">
          <a:extLst>
            <a:ext uri="{FF2B5EF4-FFF2-40B4-BE49-F238E27FC236}">
              <a16:creationId xmlns:a16="http://schemas.microsoft.com/office/drawing/2014/main" id="{C761DE88-73B4-4505-9839-387C17B78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4818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137</xdr:row>
      <xdr:rowOff>0</xdr:rowOff>
    </xdr:from>
    <xdr:to>
      <xdr:col>0</xdr:col>
      <xdr:colOff>152400</xdr:colOff>
      <xdr:row>137</xdr:row>
      <xdr:rowOff>165100</xdr:rowOff>
    </xdr:to>
    <xdr:pic>
      <xdr:nvPicPr>
        <xdr:cNvPr id="138" name="Picture 137">
          <a:extLst>
            <a:ext uri="{FF2B5EF4-FFF2-40B4-BE49-F238E27FC236}">
              <a16:creationId xmlns:a16="http://schemas.microsoft.com/office/drawing/2014/main" id="{C6392BFF-8931-4DCB-BDE8-D159DB0356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0705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138</xdr:row>
      <xdr:rowOff>0</xdr:rowOff>
    </xdr:from>
    <xdr:to>
      <xdr:col>0</xdr:col>
      <xdr:colOff>152400</xdr:colOff>
      <xdr:row>138</xdr:row>
      <xdr:rowOff>165100</xdr:rowOff>
    </xdr:to>
    <xdr:pic>
      <xdr:nvPicPr>
        <xdr:cNvPr id="139" name="Picture 138">
          <a:extLst>
            <a:ext uri="{FF2B5EF4-FFF2-40B4-BE49-F238E27FC236}">
              <a16:creationId xmlns:a16="http://schemas.microsoft.com/office/drawing/2014/main" id="{0361C267-E694-48F0-B125-98D2206B1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97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152400</xdr:colOff>
      <xdr:row>139</xdr:row>
      <xdr:rowOff>165100</xdr:rowOff>
    </xdr:to>
    <xdr:pic>
      <xdr:nvPicPr>
        <xdr:cNvPr id="140" name="Picture 139">
          <a:extLst>
            <a:ext uri="{FF2B5EF4-FFF2-40B4-BE49-F238E27FC236}">
              <a16:creationId xmlns:a16="http://schemas.microsoft.com/office/drawing/2014/main" id="{454A9253-C239-4F03-93A7-36106D99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9870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140</xdr:row>
      <xdr:rowOff>0</xdr:rowOff>
    </xdr:from>
    <xdr:to>
      <xdr:col>0</xdr:col>
      <xdr:colOff>152400</xdr:colOff>
      <xdr:row>140</xdr:row>
      <xdr:rowOff>165100</xdr:rowOff>
    </xdr:to>
    <xdr:pic>
      <xdr:nvPicPr>
        <xdr:cNvPr id="141" name="Picture 140">
          <a:extLst>
            <a:ext uri="{FF2B5EF4-FFF2-40B4-BE49-F238E27FC236}">
              <a16:creationId xmlns:a16="http://schemas.microsoft.com/office/drawing/2014/main" id="{CE1E83CC-2556-42BD-AD43-C698E617A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0300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141</xdr:row>
      <xdr:rowOff>0</xdr:rowOff>
    </xdr:from>
    <xdr:to>
      <xdr:col>0</xdr:col>
      <xdr:colOff>152400</xdr:colOff>
      <xdr:row>141</xdr:row>
      <xdr:rowOff>165100</xdr:rowOff>
    </xdr:to>
    <xdr:pic>
      <xdr:nvPicPr>
        <xdr:cNvPr id="142" name="Picture 141">
          <a:extLst>
            <a:ext uri="{FF2B5EF4-FFF2-40B4-BE49-F238E27FC236}">
              <a16:creationId xmlns:a16="http://schemas.microsoft.com/office/drawing/2014/main" id="{530FD54E-107D-4D71-B4B9-5B76729AC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9063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142</xdr:row>
      <xdr:rowOff>0</xdr:rowOff>
    </xdr:from>
    <xdr:to>
      <xdr:col>0</xdr:col>
      <xdr:colOff>152400</xdr:colOff>
      <xdr:row>142</xdr:row>
      <xdr:rowOff>165100</xdr:rowOff>
    </xdr:to>
    <xdr:pic>
      <xdr:nvPicPr>
        <xdr:cNvPr id="143" name="Picture 142">
          <a:extLst>
            <a:ext uri="{FF2B5EF4-FFF2-40B4-BE49-F238E27FC236}">
              <a16:creationId xmlns:a16="http://schemas.microsoft.com/office/drawing/2014/main" id="{8AA83AFE-4E33-4D82-BCB5-FE5C5869E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116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143</xdr:row>
      <xdr:rowOff>0</xdr:rowOff>
    </xdr:from>
    <xdr:to>
      <xdr:col>0</xdr:col>
      <xdr:colOff>152400</xdr:colOff>
      <xdr:row>143</xdr:row>
      <xdr:rowOff>165100</xdr:rowOff>
    </xdr:to>
    <xdr:pic>
      <xdr:nvPicPr>
        <xdr:cNvPr id="144" name="Picture 143">
          <a:extLst>
            <a:ext uri="{FF2B5EF4-FFF2-40B4-BE49-F238E27FC236}">
              <a16:creationId xmlns:a16="http://schemas.microsoft.com/office/drawing/2014/main" id="{AAFC8D62-07F2-4FDA-A946-53259E1811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71589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152400</xdr:colOff>
      <xdr:row>144</xdr:row>
      <xdr:rowOff>165100</xdr:rowOff>
    </xdr:to>
    <xdr:pic>
      <xdr:nvPicPr>
        <xdr:cNvPr id="145" name="Picture 144">
          <a:extLst>
            <a:ext uri="{FF2B5EF4-FFF2-40B4-BE49-F238E27FC236}">
              <a16:creationId xmlns:a16="http://schemas.microsoft.com/office/drawing/2014/main" id="{2BA2CDB6-90C9-4F9E-A376-1EBF8B971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3686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145</xdr:row>
      <xdr:rowOff>0</xdr:rowOff>
    </xdr:from>
    <xdr:to>
      <xdr:col>0</xdr:col>
      <xdr:colOff>152400</xdr:colOff>
      <xdr:row>145</xdr:row>
      <xdr:rowOff>165100</xdr:rowOff>
    </xdr:to>
    <xdr:pic>
      <xdr:nvPicPr>
        <xdr:cNvPr id="146" name="Picture 145">
          <a:extLst>
            <a:ext uri="{FF2B5EF4-FFF2-40B4-BE49-F238E27FC236}">
              <a16:creationId xmlns:a16="http://schemas.microsoft.com/office/drawing/2014/main" id="{8EF6B21D-0534-4D88-B0F4-F78F1E8F5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9411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146</xdr:row>
      <xdr:rowOff>0</xdr:rowOff>
    </xdr:from>
    <xdr:to>
      <xdr:col>0</xdr:col>
      <xdr:colOff>152400</xdr:colOff>
      <xdr:row>146</xdr:row>
      <xdr:rowOff>165100</xdr:rowOff>
    </xdr:to>
    <xdr:pic>
      <xdr:nvPicPr>
        <xdr:cNvPr id="147" name="Picture 146">
          <a:extLst>
            <a:ext uri="{FF2B5EF4-FFF2-40B4-BE49-F238E27FC236}">
              <a16:creationId xmlns:a16="http://schemas.microsoft.com/office/drawing/2014/main" id="{574EBB8A-5271-4B6D-8447-19A0106B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546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147</xdr:row>
      <xdr:rowOff>0</xdr:rowOff>
    </xdr:from>
    <xdr:to>
      <xdr:col>0</xdr:col>
      <xdr:colOff>152400</xdr:colOff>
      <xdr:row>147</xdr:row>
      <xdr:rowOff>165100</xdr:rowOff>
    </xdr:to>
    <xdr:pic>
      <xdr:nvPicPr>
        <xdr:cNvPr id="148" name="Picture 147">
          <a:extLst>
            <a:ext uri="{FF2B5EF4-FFF2-40B4-BE49-F238E27FC236}">
              <a16:creationId xmlns:a16="http://schemas.microsoft.com/office/drawing/2014/main" id="{41519355-C414-474D-839F-2A1482134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6928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148</xdr:row>
      <xdr:rowOff>0</xdr:rowOff>
    </xdr:from>
    <xdr:to>
      <xdr:col>0</xdr:col>
      <xdr:colOff>152400</xdr:colOff>
      <xdr:row>148</xdr:row>
      <xdr:rowOff>165100</xdr:rowOff>
    </xdr:to>
    <xdr:pic>
      <xdr:nvPicPr>
        <xdr:cNvPr id="149" name="Picture 148">
          <a:extLst>
            <a:ext uri="{FF2B5EF4-FFF2-40B4-BE49-F238E27FC236}">
              <a16:creationId xmlns:a16="http://schemas.microsoft.com/office/drawing/2014/main" id="{B24F6CFD-E028-4B78-AF23-03C12B6826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27358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152400</xdr:colOff>
      <xdr:row>149</xdr:row>
      <xdr:rowOff>165100</xdr:rowOff>
    </xdr:to>
    <xdr:pic>
      <xdr:nvPicPr>
        <xdr:cNvPr id="150" name="Picture 149">
          <a:extLst>
            <a:ext uri="{FF2B5EF4-FFF2-40B4-BE49-F238E27FC236}">
              <a16:creationId xmlns:a16="http://schemas.microsoft.com/office/drawing/2014/main" id="{695295D8-B416-4C5B-9241-597570450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3945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150</xdr:row>
      <xdr:rowOff>0</xdr:rowOff>
    </xdr:from>
    <xdr:to>
      <xdr:col>0</xdr:col>
      <xdr:colOff>152400</xdr:colOff>
      <xdr:row>150</xdr:row>
      <xdr:rowOff>165100</xdr:rowOff>
    </xdr:to>
    <xdr:pic>
      <xdr:nvPicPr>
        <xdr:cNvPr id="151" name="Picture 150">
          <a:extLst>
            <a:ext uri="{FF2B5EF4-FFF2-40B4-BE49-F238E27FC236}">
              <a16:creationId xmlns:a16="http://schemas.microsoft.com/office/drawing/2014/main" id="{C804FFE8-FBD6-4482-BD22-B4032D2EE2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51552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151</xdr:row>
      <xdr:rowOff>0</xdr:rowOff>
    </xdr:from>
    <xdr:to>
      <xdr:col>0</xdr:col>
      <xdr:colOff>152400</xdr:colOff>
      <xdr:row>151</xdr:row>
      <xdr:rowOff>165100</xdr:rowOff>
    </xdr:to>
    <xdr:pic>
      <xdr:nvPicPr>
        <xdr:cNvPr id="152" name="Picture 151">
          <a:extLst>
            <a:ext uri="{FF2B5EF4-FFF2-40B4-BE49-F238E27FC236}">
              <a16:creationId xmlns:a16="http://schemas.microsoft.com/office/drawing/2014/main" id="{4E98B1C8-2A65-4018-8EC5-32467BE72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63934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152</xdr:row>
      <xdr:rowOff>0</xdr:rowOff>
    </xdr:from>
    <xdr:to>
      <xdr:col>0</xdr:col>
      <xdr:colOff>152400</xdr:colOff>
      <xdr:row>152</xdr:row>
      <xdr:rowOff>165100</xdr:rowOff>
    </xdr:to>
    <xdr:pic>
      <xdr:nvPicPr>
        <xdr:cNvPr id="153" name="Picture 152">
          <a:extLst>
            <a:ext uri="{FF2B5EF4-FFF2-40B4-BE49-F238E27FC236}">
              <a16:creationId xmlns:a16="http://schemas.microsoft.com/office/drawing/2014/main" id="{47253699-EC2C-4431-89B8-9B019EB255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7298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153</xdr:row>
      <xdr:rowOff>0</xdr:rowOff>
    </xdr:from>
    <xdr:to>
      <xdr:col>0</xdr:col>
      <xdr:colOff>152400</xdr:colOff>
      <xdr:row>153</xdr:row>
      <xdr:rowOff>165100</xdr:rowOff>
    </xdr:to>
    <xdr:pic>
      <xdr:nvPicPr>
        <xdr:cNvPr id="154" name="Picture 153">
          <a:extLst>
            <a:ext uri="{FF2B5EF4-FFF2-40B4-BE49-F238E27FC236}">
              <a16:creationId xmlns:a16="http://schemas.microsoft.com/office/drawing/2014/main" id="{DAD1B6D3-BB83-426E-A9C1-13A0ABC77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3413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152400</xdr:colOff>
      <xdr:row>154</xdr:row>
      <xdr:rowOff>165100</xdr:rowOff>
    </xdr:to>
    <xdr:pic>
      <xdr:nvPicPr>
        <xdr:cNvPr id="155" name="Picture 154">
          <a:extLst>
            <a:ext uri="{FF2B5EF4-FFF2-40B4-BE49-F238E27FC236}">
              <a16:creationId xmlns:a16="http://schemas.microsoft.com/office/drawing/2014/main" id="{27BB861E-9DDA-4AF9-9BB8-72FD7C04D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95510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155</xdr:row>
      <xdr:rowOff>0</xdr:rowOff>
    </xdr:from>
    <xdr:to>
      <xdr:col>0</xdr:col>
      <xdr:colOff>152400</xdr:colOff>
      <xdr:row>155</xdr:row>
      <xdr:rowOff>165100</xdr:rowOff>
    </xdr:to>
    <xdr:pic>
      <xdr:nvPicPr>
        <xdr:cNvPr id="156" name="Picture 155">
          <a:extLst>
            <a:ext uri="{FF2B5EF4-FFF2-40B4-BE49-F238E27FC236}">
              <a16:creationId xmlns:a16="http://schemas.microsoft.com/office/drawing/2014/main" id="{0A724599-A3F1-49F4-8EEE-2EFEF0D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594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156</xdr:row>
      <xdr:rowOff>0</xdr:rowOff>
    </xdr:from>
    <xdr:to>
      <xdr:col>0</xdr:col>
      <xdr:colOff>152400</xdr:colOff>
      <xdr:row>156</xdr:row>
      <xdr:rowOff>165100</xdr:rowOff>
    </xdr:to>
    <xdr:pic>
      <xdr:nvPicPr>
        <xdr:cNvPr id="157" name="Picture 156">
          <a:extLst>
            <a:ext uri="{FF2B5EF4-FFF2-40B4-BE49-F238E27FC236}">
              <a16:creationId xmlns:a16="http://schemas.microsoft.com/office/drawing/2014/main" id="{B0CB6F1D-7CBA-4679-A3B1-4224D86EC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1470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157</xdr:row>
      <xdr:rowOff>0</xdr:rowOff>
    </xdr:from>
    <xdr:to>
      <xdr:col>0</xdr:col>
      <xdr:colOff>152400</xdr:colOff>
      <xdr:row>157</xdr:row>
      <xdr:rowOff>165100</xdr:rowOff>
    </xdr:to>
    <xdr:pic>
      <xdr:nvPicPr>
        <xdr:cNvPr id="158" name="Picture 157">
          <a:extLst>
            <a:ext uri="{FF2B5EF4-FFF2-40B4-BE49-F238E27FC236}">
              <a16:creationId xmlns:a16="http://schemas.microsoft.com/office/drawing/2014/main" id="{E3B0D5C1-22A2-40A1-BAB1-E98F59523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51328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158</xdr:row>
      <xdr:rowOff>0</xdr:rowOff>
    </xdr:from>
    <xdr:to>
      <xdr:col>0</xdr:col>
      <xdr:colOff>152400</xdr:colOff>
      <xdr:row>158</xdr:row>
      <xdr:rowOff>165100</xdr:rowOff>
    </xdr:to>
    <xdr:pic>
      <xdr:nvPicPr>
        <xdr:cNvPr id="159" name="Picture 158">
          <a:extLst>
            <a:ext uri="{FF2B5EF4-FFF2-40B4-BE49-F238E27FC236}">
              <a16:creationId xmlns:a16="http://schemas.microsoft.com/office/drawing/2014/main" id="{D9A8324C-1201-4721-AE42-933F4F613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37229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152400</xdr:colOff>
      <xdr:row>159</xdr:row>
      <xdr:rowOff>165100</xdr:rowOff>
    </xdr:to>
    <xdr:pic>
      <xdr:nvPicPr>
        <xdr:cNvPr id="160" name="Picture 159">
          <a:extLst>
            <a:ext uri="{FF2B5EF4-FFF2-40B4-BE49-F238E27FC236}">
              <a16:creationId xmlns:a16="http://schemas.microsoft.com/office/drawing/2014/main" id="{C9DD039F-12C7-4B18-A587-C11B0F9F1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765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160</xdr:row>
      <xdr:rowOff>0</xdr:rowOff>
    </xdr:from>
    <xdr:to>
      <xdr:col>0</xdr:col>
      <xdr:colOff>152400</xdr:colOff>
      <xdr:row>160</xdr:row>
      <xdr:rowOff>165100</xdr:rowOff>
    </xdr:to>
    <xdr:pic>
      <xdr:nvPicPr>
        <xdr:cNvPr id="161" name="Picture 160">
          <a:extLst>
            <a:ext uri="{FF2B5EF4-FFF2-40B4-BE49-F238E27FC236}">
              <a16:creationId xmlns:a16="http://schemas.microsoft.com/office/drawing/2014/main" id="{20A761F1-DA2F-40F2-924F-7D6CEBFC8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58089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161</xdr:row>
      <xdr:rowOff>0</xdr:rowOff>
    </xdr:from>
    <xdr:to>
      <xdr:col>0</xdr:col>
      <xdr:colOff>152400</xdr:colOff>
      <xdr:row>161</xdr:row>
      <xdr:rowOff>165100</xdr:rowOff>
    </xdr:to>
    <xdr:pic>
      <xdr:nvPicPr>
        <xdr:cNvPr id="162" name="Picture 161">
          <a:extLst>
            <a:ext uri="{FF2B5EF4-FFF2-40B4-BE49-F238E27FC236}">
              <a16:creationId xmlns:a16="http://schemas.microsoft.com/office/drawing/2014/main" id="{4FB0997A-1C0B-468E-9E45-594C6052F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70186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162</xdr:row>
      <xdr:rowOff>0</xdr:rowOff>
    </xdr:from>
    <xdr:to>
      <xdr:col>0</xdr:col>
      <xdr:colOff>152400</xdr:colOff>
      <xdr:row>162</xdr:row>
      <xdr:rowOff>165100</xdr:rowOff>
    </xdr:to>
    <xdr:pic>
      <xdr:nvPicPr>
        <xdr:cNvPr id="163" name="Picture 162">
          <a:extLst>
            <a:ext uri="{FF2B5EF4-FFF2-40B4-BE49-F238E27FC236}">
              <a16:creationId xmlns:a16="http://schemas.microsoft.com/office/drawing/2014/main" id="{2AFC9C0B-404F-4AB9-AE18-991F79CD9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8590238"/>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163</xdr:row>
      <xdr:rowOff>0</xdr:rowOff>
    </xdr:from>
    <xdr:to>
      <xdr:col>0</xdr:col>
      <xdr:colOff>152400</xdr:colOff>
      <xdr:row>163</xdr:row>
      <xdr:rowOff>165100</xdr:rowOff>
    </xdr:to>
    <xdr:pic>
      <xdr:nvPicPr>
        <xdr:cNvPr id="164" name="Picture 163">
          <a:extLst>
            <a:ext uri="{FF2B5EF4-FFF2-40B4-BE49-F238E27FC236}">
              <a16:creationId xmlns:a16="http://schemas.microsoft.com/office/drawing/2014/main" id="{D5AF0AF3-55D4-4608-9BD3-FE68A1E6D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97999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152400</xdr:colOff>
      <xdr:row>164</xdr:row>
      <xdr:rowOff>165100</xdr:rowOff>
    </xdr:to>
    <xdr:pic>
      <xdr:nvPicPr>
        <xdr:cNvPr id="165" name="Picture 164">
          <a:extLst>
            <a:ext uri="{FF2B5EF4-FFF2-40B4-BE49-F238E27FC236}">
              <a16:creationId xmlns:a16="http://schemas.microsoft.com/office/drawing/2014/main" id="{1FEC928E-D97B-441D-840C-047E4084D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842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165</xdr:row>
      <xdr:rowOff>0</xdr:rowOff>
    </xdr:from>
    <xdr:to>
      <xdr:col>0</xdr:col>
      <xdr:colOff>152400</xdr:colOff>
      <xdr:row>165</xdr:row>
      <xdr:rowOff>165100</xdr:rowOff>
    </xdr:to>
    <xdr:pic>
      <xdr:nvPicPr>
        <xdr:cNvPr id="166" name="Picture 165">
          <a:extLst>
            <a:ext uri="{FF2B5EF4-FFF2-40B4-BE49-F238E27FC236}">
              <a16:creationId xmlns:a16="http://schemas.microsoft.com/office/drawing/2014/main" id="{F1DCF41D-26E8-4D94-A32B-93CAF9132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24716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166</xdr:row>
      <xdr:rowOff>0</xdr:rowOff>
    </xdr:from>
    <xdr:to>
      <xdr:col>0</xdr:col>
      <xdr:colOff>152400</xdr:colOff>
      <xdr:row>166</xdr:row>
      <xdr:rowOff>165100</xdr:rowOff>
    </xdr:to>
    <xdr:pic>
      <xdr:nvPicPr>
        <xdr:cNvPr id="167" name="Picture 166">
          <a:extLst>
            <a:ext uri="{FF2B5EF4-FFF2-40B4-BE49-F238E27FC236}">
              <a16:creationId xmlns:a16="http://schemas.microsoft.com/office/drawing/2014/main" id="{F7FF4E1F-FB63-4E7F-81C8-ED22AC176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681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167</xdr:row>
      <xdr:rowOff>0</xdr:rowOff>
    </xdr:from>
    <xdr:to>
      <xdr:col>0</xdr:col>
      <xdr:colOff>152400</xdr:colOff>
      <xdr:row>167</xdr:row>
      <xdr:rowOff>165100</xdr:rowOff>
    </xdr:to>
    <xdr:pic>
      <xdr:nvPicPr>
        <xdr:cNvPr id="168" name="Picture 167">
          <a:extLst>
            <a:ext uri="{FF2B5EF4-FFF2-40B4-BE49-F238E27FC236}">
              <a16:creationId xmlns:a16="http://schemas.microsoft.com/office/drawing/2014/main" id="{C98FBF8E-D903-4B20-9217-4B993E7FF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49053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168</xdr:row>
      <xdr:rowOff>0</xdr:rowOff>
    </xdr:from>
    <xdr:to>
      <xdr:col>0</xdr:col>
      <xdr:colOff>152400</xdr:colOff>
      <xdr:row>168</xdr:row>
      <xdr:rowOff>165100</xdr:rowOff>
    </xdr:to>
    <xdr:pic>
      <xdr:nvPicPr>
        <xdr:cNvPr id="169" name="Picture 168">
          <a:extLst>
            <a:ext uri="{FF2B5EF4-FFF2-40B4-BE49-F238E27FC236}">
              <a16:creationId xmlns:a16="http://schemas.microsoft.com/office/drawing/2014/main" id="{CE0D2B25-AA39-4D3B-A673-0CE51571A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948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152400</xdr:colOff>
      <xdr:row>169</xdr:row>
      <xdr:rowOff>165100</xdr:rowOff>
    </xdr:to>
    <xdr:pic>
      <xdr:nvPicPr>
        <xdr:cNvPr id="170" name="Picture 169">
          <a:extLst>
            <a:ext uri="{FF2B5EF4-FFF2-40B4-BE49-F238E27FC236}">
              <a16:creationId xmlns:a16="http://schemas.microsoft.com/office/drawing/2014/main" id="{ED8D19B8-EA38-4F5B-9AEA-E64805E65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71579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170</xdr:row>
      <xdr:rowOff>0</xdr:rowOff>
    </xdr:from>
    <xdr:to>
      <xdr:col>0</xdr:col>
      <xdr:colOff>152400</xdr:colOff>
      <xdr:row>170</xdr:row>
      <xdr:rowOff>165100</xdr:rowOff>
    </xdr:to>
    <xdr:pic>
      <xdr:nvPicPr>
        <xdr:cNvPr id="171" name="Picture 170">
          <a:extLst>
            <a:ext uri="{FF2B5EF4-FFF2-40B4-BE49-F238E27FC236}">
              <a16:creationId xmlns:a16="http://schemas.microsoft.com/office/drawing/2014/main" id="{DC158661-8F54-4D8C-B12B-DC144DF93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820096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152400</xdr:colOff>
      <xdr:row>174</xdr:row>
      <xdr:rowOff>165100</xdr:rowOff>
    </xdr:to>
    <xdr:pic>
      <xdr:nvPicPr>
        <xdr:cNvPr id="172" name="Picture 171">
          <a:extLst>
            <a:ext uri="{FF2B5EF4-FFF2-40B4-BE49-F238E27FC236}">
              <a16:creationId xmlns:a16="http://schemas.microsoft.com/office/drawing/2014/main" id="{790F8B08-B082-4D29-B292-C38B383C2D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5911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177</xdr:row>
      <xdr:rowOff>0</xdr:rowOff>
    </xdr:from>
    <xdr:to>
      <xdr:col>0</xdr:col>
      <xdr:colOff>152400</xdr:colOff>
      <xdr:row>177</xdr:row>
      <xdr:rowOff>165100</xdr:rowOff>
    </xdr:to>
    <xdr:pic>
      <xdr:nvPicPr>
        <xdr:cNvPr id="173" name="Picture 172">
          <a:extLst>
            <a:ext uri="{FF2B5EF4-FFF2-40B4-BE49-F238E27FC236}">
              <a16:creationId xmlns:a16="http://schemas.microsoft.com/office/drawing/2014/main" id="{52CD4B78-C6BF-4946-AAFD-AFA2D8E7A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083587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178</xdr:row>
      <xdr:rowOff>0</xdr:rowOff>
    </xdr:from>
    <xdr:to>
      <xdr:col>0</xdr:col>
      <xdr:colOff>152400</xdr:colOff>
      <xdr:row>178</xdr:row>
      <xdr:rowOff>165100</xdr:rowOff>
    </xdr:to>
    <xdr:pic>
      <xdr:nvPicPr>
        <xdr:cNvPr id="174" name="Picture 173">
          <a:extLst>
            <a:ext uri="{FF2B5EF4-FFF2-40B4-BE49-F238E27FC236}">
              <a16:creationId xmlns:a16="http://schemas.microsoft.com/office/drawing/2014/main" id="{55F1AE2D-8597-480E-A077-4313C5BF6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2045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152400</xdr:colOff>
      <xdr:row>179</xdr:row>
      <xdr:rowOff>165100</xdr:rowOff>
    </xdr:to>
    <xdr:pic>
      <xdr:nvPicPr>
        <xdr:cNvPr id="175" name="Picture 174">
          <a:extLst>
            <a:ext uri="{FF2B5EF4-FFF2-40B4-BE49-F238E27FC236}">
              <a16:creationId xmlns:a16="http://schemas.microsoft.com/office/drawing/2014/main" id="{9B405CB4-F1B0-4DDA-8EF3-4ABEC97A8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3255225"/>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180</xdr:row>
      <xdr:rowOff>0</xdr:rowOff>
    </xdr:from>
    <xdr:to>
      <xdr:col>0</xdr:col>
      <xdr:colOff>152400</xdr:colOff>
      <xdr:row>180</xdr:row>
      <xdr:rowOff>165100</xdr:rowOff>
    </xdr:to>
    <xdr:pic>
      <xdr:nvPicPr>
        <xdr:cNvPr id="176" name="Picture 175">
          <a:extLst>
            <a:ext uri="{FF2B5EF4-FFF2-40B4-BE49-F238E27FC236}">
              <a16:creationId xmlns:a16="http://schemas.microsoft.com/office/drawing/2014/main" id="{EF969C36-2D6E-4268-8106-5E5B7030D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4298213"/>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152400</xdr:colOff>
      <xdr:row>2</xdr:row>
      <xdr:rowOff>165100</xdr:rowOff>
    </xdr:to>
    <xdr:pic>
      <xdr:nvPicPr>
        <xdr:cNvPr id="2" name="Picture 1">
          <a:extLst>
            <a:ext uri="{FF2B5EF4-FFF2-40B4-BE49-F238E27FC236}">
              <a16:creationId xmlns:a16="http://schemas.microsoft.com/office/drawing/2014/main" id="{5BE119AF-713A-405A-9340-A3A62C4DA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xdr:row>
      <xdr:rowOff>0</xdr:rowOff>
    </xdr:from>
    <xdr:to>
      <xdr:col>0</xdr:col>
      <xdr:colOff>152400</xdr:colOff>
      <xdr:row>7</xdr:row>
      <xdr:rowOff>165100</xdr:rowOff>
    </xdr:to>
    <xdr:pic>
      <xdr:nvPicPr>
        <xdr:cNvPr id="3" name="Picture 2">
          <a:extLst>
            <a:ext uri="{FF2B5EF4-FFF2-40B4-BE49-F238E27FC236}">
              <a16:creationId xmlns:a16="http://schemas.microsoft.com/office/drawing/2014/main" id="{D9160A8D-B5F5-44F9-A517-A7ECE1B03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0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xdr:row>
      <xdr:rowOff>0</xdr:rowOff>
    </xdr:from>
    <xdr:to>
      <xdr:col>0</xdr:col>
      <xdr:colOff>152400</xdr:colOff>
      <xdr:row>12</xdr:row>
      <xdr:rowOff>165100</xdr:rowOff>
    </xdr:to>
    <xdr:pic>
      <xdr:nvPicPr>
        <xdr:cNvPr id="4" name="Picture 3">
          <a:extLst>
            <a:ext uri="{FF2B5EF4-FFF2-40B4-BE49-F238E27FC236}">
              <a16:creationId xmlns:a16="http://schemas.microsoft.com/office/drawing/2014/main" id="{632891E4-C401-4978-BD29-2A332E0BB3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xdr:row>
      <xdr:rowOff>0</xdr:rowOff>
    </xdr:from>
    <xdr:to>
      <xdr:col>0</xdr:col>
      <xdr:colOff>152400</xdr:colOff>
      <xdr:row>16</xdr:row>
      <xdr:rowOff>165100</xdr:rowOff>
    </xdr:to>
    <xdr:pic>
      <xdr:nvPicPr>
        <xdr:cNvPr id="5" name="Picture 4">
          <a:extLst>
            <a:ext uri="{FF2B5EF4-FFF2-40B4-BE49-F238E27FC236}">
              <a16:creationId xmlns:a16="http://schemas.microsoft.com/office/drawing/2014/main" id="{7A10D825-1745-4035-A28C-B5F6C2CF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78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xdr:row>
      <xdr:rowOff>0</xdr:rowOff>
    </xdr:from>
    <xdr:to>
      <xdr:col>0</xdr:col>
      <xdr:colOff>152400</xdr:colOff>
      <xdr:row>20</xdr:row>
      <xdr:rowOff>165100</xdr:rowOff>
    </xdr:to>
    <xdr:pic>
      <xdr:nvPicPr>
        <xdr:cNvPr id="6" name="Picture 5">
          <a:extLst>
            <a:ext uri="{FF2B5EF4-FFF2-40B4-BE49-F238E27FC236}">
              <a16:creationId xmlns:a16="http://schemas.microsoft.com/office/drawing/2014/main" id="{FBA22BD6-E04B-464A-9BF7-3B4DF28602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14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xdr:row>
      <xdr:rowOff>0</xdr:rowOff>
    </xdr:from>
    <xdr:to>
      <xdr:col>0</xdr:col>
      <xdr:colOff>152400</xdr:colOff>
      <xdr:row>25</xdr:row>
      <xdr:rowOff>165100</xdr:rowOff>
    </xdr:to>
    <xdr:pic>
      <xdr:nvPicPr>
        <xdr:cNvPr id="7" name="Picture 6">
          <a:extLst>
            <a:ext uri="{FF2B5EF4-FFF2-40B4-BE49-F238E27FC236}">
              <a16:creationId xmlns:a16="http://schemas.microsoft.com/office/drawing/2014/main" id="{E043D6EA-DE24-49E6-933B-C80B42812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35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152400</xdr:colOff>
      <xdr:row>29</xdr:row>
      <xdr:rowOff>165100</xdr:rowOff>
    </xdr:to>
    <xdr:pic>
      <xdr:nvPicPr>
        <xdr:cNvPr id="8" name="Picture 7">
          <a:extLst>
            <a:ext uri="{FF2B5EF4-FFF2-40B4-BE49-F238E27FC236}">
              <a16:creationId xmlns:a16="http://schemas.microsoft.com/office/drawing/2014/main" id="{F8D15841-3B21-49D1-B79C-A092F1390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72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xdr:row>
      <xdr:rowOff>0</xdr:rowOff>
    </xdr:from>
    <xdr:to>
      <xdr:col>0</xdr:col>
      <xdr:colOff>152400</xdr:colOff>
      <xdr:row>35</xdr:row>
      <xdr:rowOff>165100</xdr:rowOff>
    </xdr:to>
    <xdr:pic>
      <xdr:nvPicPr>
        <xdr:cNvPr id="9" name="Picture 8">
          <a:extLst>
            <a:ext uri="{FF2B5EF4-FFF2-40B4-BE49-F238E27FC236}">
              <a16:creationId xmlns:a16="http://schemas.microsoft.com/office/drawing/2014/main" id="{5640633D-3C68-4268-B08B-BAB09E1180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76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xdr:row>
      <xdr:rowOff>0</xdr:rowOff>
    </xdr:from>
    <xdr:to>
      <xdr:col>0</xdr:col>
      <xdr:colOff>152400</xdr:colOff>
      <xdr:row>40</xdr:row>
      <xdr:rowOff>165100</xdr:rowOff>
    </xdr:to>
    <xdr:pic>
      <xdr:nvPicPr>
        <xdr:cNvPr id="10" name="Picture 9">
          <a:extLst>
            <a:ext uri="{FF2B5EF4-FFF2-40B4-BE49-F238E27FC236}">
              <a16:creationId xmlns:a16="http://schemas.microsoft.com/office/drawing/2014/main" id="{03A62A4F-7E0E-46A3-A5FA-EDD89CBF29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97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47</xdr:row>
      <xdr:rowOff>0</xdr:rowOff>
    </xdr:from>
    <xdr:to>
      <xdr:col>0</xdr:col>
      <xdr:colOff>152400</xdr:colOff>
      <xdr:row>47</xdr:row>
      <xdr:rowOff>165100</xdr:rowOff>
    </xdr:to>
    <xdr:pic>
      <xdr:nvPicPr>
        <xdr:cNvPr id="11" name="Picture 10">
          <a:extLst>
            <a:ext uri="{FF2B5EF4-FFF2-40B4-BE49-F238E27FC236}">
              <a16:creationId xmlns:a16="http://schemas.microsoft.com/office/drawing/2014/main" id="{3052A1D4-C0AF-461D-9F4D-293F52DD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86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52</xdr:row>
      <xdr:rowOff>0</xdr:rowOff>
    </xdr:from>
    <xdr:to>
      <xdr:col>0</xdr:col>
      <xdr:colOff>152400</xdr:colOff>
      <xdr:row>52</xdr:row>
      <xdr:rowOff>165100</xdr:rowOff>
    </xdr:to>
    <xdr:pic>
      <xdr:nvPicPr>
        <xdr:cNvPr id="12" name="Picture 11">
          <a:extLst>
            <a:ext uri="{FF2B5EF4-FFF2-40B4-BE49-F238E27FC236}">
              <a16:creationId xmlns:a16="http://schemas.microsoft.com/office/drawing/2014/main" id="{5ABE8406-1A28-4A48-926A-DBA9515C9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07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56</xdr:row>
      <xdr:rowOff>0</xdr:rowOff>
    </xdr:from>
    <xdr:to>
      <xdr:col>0</xdr:col>
      <xdr:colOff>152400</xdr:colOff>
      <xdr:row>56</xdr:row>
      <xdr:rowOff>165100</xdr:rowOff>
    </xdr:to>
    <xdr:pic>
      <xdr:nvPicPr>
        <xdr:cNvPr id="13" name="Picture 12">
          <a:extLst>
            <a:ext uri="{FF2B5EF4-FFF2-40B4-BE49-F238E27FC236}">
              <a16:creationId xmlns:a16="http://schemas.microsoft.com/office/drawing/2014/main" id="{31C31A5F-5661-47EF-BAF7-88DD25DA20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44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xdr:row>
      <xdr:rowOff>0</xdr:rowOff>
    </xdr:from>
    <xdr:to>
      <xdr:col>0</xdr:col>
      <xdr:colOff>152400</xdr:colOff>
      <xdr:row>60</xdr:row>
      <xdr:rowOff>165100</xdr:rowOff>
    </xdr:to>
    <xdr:pic>
      <xdr:nvPicPr>
        <xdr:cNvPr id="14" name="Picture 13">
          <a:extLst>
            <a:ext uri="{FF2B5EF4-FFF2-40B4-BE49-F238E27FC236}">
              <a16:creationId xmlns:a16="http://schemas.microsoft.com/office/drawing/2014/main" id="{039B8E3C-121B-4EDF-9C7C-CC9DF353F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80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65</xdr:row>
      <xdr:rowOff>0</xdr:rowOff>
    </xdr:from>
    <xdr:to>
      <xdr:col>0</xdr:col>
      <xdr:colOff>152400</xdr:colOff>
      <xdr:row>65</xdr:row>
      <xdr:rowOff>165100</xdr:rowOff>
    </xdr:to>
    <xdr:pic>
      <xdr:nvPicPr>
        <xdr:cNvPr id="15" name="Picture 14">
          <a:extLst>
            <a:ext uri="{FF2B5EF4-FFF2-40B4-BE49-F238E27FC236}">
              <a16:creationId xmlns:a16="http://schemas.microsoft.com/office/drawing/2014/main" id="{1A05A3EB-775C-4D38-837F-4347E0FF32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601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152400</xdr:colOff>
      <xdr:row>69</xdr:row>
      <xdr:rowOff>165100</xdr:rowOff>
    </xdr:to>
    <xdr:pic>
      <xdr:nvPicPr>
        <xdr:cNvPr id="16" name="Picture 15">
          <a:extLst>
            <a:ext uri="{FF2B5EF4-FFF2-40B4-BE49-F238E27FC236}">
              <a16:creationId xmlns:a16="http://schemas.microsoft.com/office/drawing/2014/main" id="{B9B874F4-8499-4449-969D-95019EA66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38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75</xdr:row>
      <xdr:rowOff>0</xdr:rowOff>
    </xdr:from>
    <xdr:to>
      <xdr:col>0</xdr:col>
      <xdr:colOff>152400</xdr:colOff>
      <xdr:row>75</xdr:row>
      <xdr:rowOff>165100</xdr:rowOff>
    </xdr:to>
    <xdr:pic>
      <xdr:nvPicPr>
        <xdr:cNvPr id="17" name="Picture 16">
          <a:extLst>
            <a:ext uri="{FF2B5EF4-FFF2-40B4-BE49-F238E27FC236}">
              <a16:creationId xmlns:a16="http://schemas.microsoft.com/office/drawing/2014/main" id="{6C18CAFE-1837-43DE-B84C-302F556F85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42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80</xdr:row>
      <xdr:rowOff>0</xdr:rowOff>
    </xdr:from>
    <xdr:to>
      <xdr:col>0</xdr:col>
      <xdr:colOff>152400</xdr:colOff>
      <xdr:row>80</xdr:row>
      <xdr:rowOff>165100</xdr:rowOff>
    </xdr:to>
    <xdr:pic>
      <xdr:nvPicPr>
        <xdr:cNvPr id="18" name="Picture 17">
          <a:extLst>
            <a:ext uri="{FF2B5EF4-FFF2-40B4-BE49-F238E27FC236}">
              <a16:creationId xmlns:a16="http://schemas.microsoft.com/office/drawing/2014/main" id="{D6BF95C1-6F66-4F54-B8D4-C04601590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363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152400</xdr:colOff>
      <xdr:row>84</xdr:row>
      <xdr:rowOff>165100</xdr:rowOff>
    </xdr:to>
    <xdr:pic>
      <xdr:nvPicPr>
        <xdr:cNvPr id="19" name="Picture 18">
          <a:extLst>
            <a:ext uri="{FF2B5EF4-FFF2-40B4-BE49-F238E27FC236}">
              <a16:creationId xmlns:a16="http://schemas.microsoft.com/office/drawing/2014/main" id="{D7E80B9B-E31E-4FEC-ADB6-1B64535B4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100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88</xdr:row>
      <xdr:rowOff>0</xdr:rowOff>
    </xdr:from>
    <xdr:to>
      <xdr:col>0</xdr:col>
      <xdr:colOff>152400</xdr:colOff>
      <xdr:row>88</xdr:row>
      <xdr:rowOff>165100</xdr:rowOff>
    </xdr:to>
    <xdr:pic>
      <xdr:nvPicPr>
        <xdr:cNvPr id="20" name="Picture 19">
          <a:extLst>
            <a:ext uri="{FF2B5EF4-FFF2-40B4-BE49-F238E27FC236}">
              <a16:creationId xmlns:a16="http://schemas.microsoft.com/office/drawing/2014/main" id="{250EE892-376E-471C-9000-C86B6BC4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836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92</xdr:row>
      <xdr:rowOff>0</xdr:rowOff>
    </xdr:from>
    <xdr:to>
      <xdr:col>0</xdr:col>
      <xdr:colOff>152400</xdr:colOff>
      <xdr:row>92</xdr:row>
      <xdr:rowOff>165100</xdr:rowOff>
    </xdr:to>
    <xdr:pic>
      <xdr:nvPicPr>
        <xdr:cNvPr id="21" name="Picture 20">
          <a:extLst>
            <a:ext uri="{FF2B5EF4-FFF2-40B4-BE49-F238E27FC236}">
              <a16:creationId xmlns:a16="http://schemas.microsoft.com/office/drawing/2014/main" id="{41AB88A5-4B0D-4C3A-BCA4-721D02CC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73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96</xdr:row>
      <xdr:rowOff>0</xdr:rowOff>
    </xdr:from>
    <xdr:to>
      <xdr:col>0</xdr:col>
      <xdr:colOff>152400</xdr:colOff>
      <xdr:row>96</xdr:row>
      <xdr:rowOff>165100</xdr:rowOff>
    </xdr:to>
    <xdr:pic>
      <xdr:nvPicPr>
        <xdr:cNvPr id="22" name="Picture 21">
          <a:extLst>
            <a:ext uri="{FF2B5EF4-FFF2-40B4-BE49-F238E27FC236}">
              <a16:creationId xmlns:a16="http://schemas.microsoft.com/office/drawing/2014/main" id="{B3716AEA-08DE-446E-874B-FB647F03B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310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102</xdr:row>
      <xdr:rowOff>0</xdr:rowOff>
    </xdr:from>
    <xdr:to>
      <xdr:col>0</xdr:col>
      <xdr:colOff>152400</xdr:colOff>
      <xdr:row>102</xdr:row>
      <xdr:rowOff>165100</xdr:rowOff>
    </xdr:to>
    <xdr:pic>
      <xdr:nvPicPr>
        <xdr:cNvPr id="23" name="Picture 22">
          <a:extLst>
            <a:ext uri="{FF2B5EF4-FFF2-40B4-BE49-F238E27FC236}">
              <a16:creationId xmlns:a16="http://schemas.microsoft.com/office/drawing/2014/main" id="{AF8ECC31-CACC-4913-9D46-89DBE77F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107</xdr:row>
      <xdr:rowOff>0</xdr:rowOff>
    </xdr:from>
    <xdr:to>
      <xdr:col>0</xdr:col>
      <xdr:colOff>152400</xdr:colOff>
      <xdr:row>107</xdr:row>
      <xdr:rowOff>165100</xdr:rowOff>
    </xdr:to>
    <xdr:pic>
      <xdr:nvPicPr>
        <xdr:cNvPr id="24" name="Picture 23">
          <a:extLst>
            <a:ext uri="{FF2B5EF4-FFF2-40B4-BE49-F238E27FC236}">
              <a16:creationId xmlns:a16="http://schemas.microsoft.com/office/drawing/2014/main" id="{186AD971-11E3-40EE-BD3F-B92EE90C2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335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112</xdr:row>
      <xdr:rowOff>0</xdr:rowOff>
    </xdr:from>
    <xdr:to>
      <xdr:col>0</xdr:col>
      <xdr:colOff>152400</xdr:colOff>
      <xdr:row>112</xdr:row>
      <xdr:rowOff>165100</xdr:rowOff>
    </xdr:to>
    <xdr:pic>
      <xdr:nvPicPr>
        <xdr:cNvPr id="25" name="Picture 24">
          <a:extLst>
            <a:ext uri="{FF2B5EF4-FFF2-40B4-BE49-F238E27FC236}">
              <a16:creationId xmlns:a16="http://schemas.microsoft.com/office/drawing/2014/main" id="{D5D2079F-14AA-4679-99EB-9807BA513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256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117</xdr:row>
      <xdr:rowOff>0</xdr:rowOff>
    </xdr:from>
    <xdr:to>
      <xdr:col>0</xdr:col>
      <xdr:colOff>152400</xdr:colOff>
      <xdr:row>117</xdr:row>
      <xdr:rowOff>165100</xdr:rowOff>
    </xdr:to>
    <xdr:pic>
      <xdr:nvPicPr>
        <xdr:cNvPr id="26" name="Picture 25">
          <a:extLst>
            <a:ext uri="{FF2B5EF4-FFF2-40B4-BE49-F238E27FC236}">
              <a16:creationId xmlns:a16="http://schemas.microsoft.com/office/drawing/2014/main" id="{F3958C63-9162-4383-B863-BC771FCBD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177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122</xdr:row>
      <xdr:rowOff>0</xdr:rowOff>
    </xdr:from>
    <xdr:to>
      <xdr:col>0</xdr:col>
      <xdr:colOff>152400</xdr:colOff>
      <xdr:row>122</xdr:row>
      <xdr:rowOff>165100</xdr:rowOff>
    </xdr:to>
    <xdr:pic>
      <xdr:nvPicPr>
        <xdr:cNvPr id="27" name="Picture 26">
          <a:extLst>
            <a:ext uri="{FF2B5EF4-FFF2-40B4-BE49-F238E27FC236}">
              <a16:creationId xmlns:a16="http://schemas.microsoft.com/office/drawing/2014/main" id="{F4568495-144D-40B6-B6FD-E149DF66B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098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128</xdr:row>
      <xdr:rowOff>0</xdr:rowOff>
    </xdr:from>
    <xdr:to>
      <xdr:col>0</xdr:col>
      <xdr:colOff>152400</xdr:colOff>
      <xdr:row>128</xdr:row>
      <xdr:rowOff>165100</xdr:rowOff>
    </xdr:to>
    <xdr:pic>
      <xdr:nvPicPr>
        <xdr:cNvPr id="28" name="Picture 27">
          <a:extLst>
            <a:ext uri="{FF2B5EF4-FFF2-40B4-BE49-F238E27FC236}">
              <a16:creationId xmlns:a16="http://schemas.microsoft.com/office/drawing/2014/main" id="{90C51D5F-823D-4EDE-A54D-956C03C1E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202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133</xdr:row>
      <xdr:rowOff>0</xdr:rowOff>
    </xdr:from>
    <xdr:to>
      <xdr:col>0</xdr:col>
      <xdr:colOff>152400</xdr:colOff>
      <xdr:row>133</xdr:row>
      <xdr:rowOff>165100</xdr:rowOff>
    </xdr:to>
    <xdr:pic>
      <xdr:nvPicPr>
        <xdr:cNvPr id="29" name="Picture 28">
          <a:extLst>
            <a:ext uri="{FF2B5EF4-FFF2-40B4-BE49-F238E27FC236}">
              <a16:creationId xmlns:a16="http://schemas.microsoft.com/office/drawing/2014/main" id="{8799712C-051D-4D83-86BE-234B2D524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123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138</xdr:row>
      <xdr:rowOff>0</xdr:rowOff>
    </xdr:from>
    <xdr:to>
      <xdr:col>0</xdr:col>
      <xdr:colOff>152400</xdr:colOff>
      <xdr:row>138</xdr:row>
      <xdr:rowOff>165100</xdr:rowOff>
    </xdr:to>
    <xdr:pic>
      <xdr:nvPicPr>
        <xdr:cNvPr id="30" name="Picture 29">
          <a:extLst>
            <a:ext uri="{FF2B5EF4-FFF2-40B4-BE49-F238E27FC236}">
              <a16:creationId xmlns:a16="http://schemas.microsoft.com/office/drawing/2014/main" id="{C3395EE4-4E33-4ABB-9495-E36CAB037C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044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152400</xdr:colOff>
      <xdr:row>144</xdr:row>
      <xdr:rowOff>165100</xdr:rowOff>
    </xdr:to>
    <xdr:pic>
      <xdr:nvPicPr>
        <xdr:cNvPr id="31" name="Picture 30">
          <a:extLst>
            <a:ext uri="{FF2B5EF4-FFF2-40B4-BE49-F238E27FC236}">
              <a16:creationId xmlns:a16="http://schemas.microsoft.com/office/drawing/2014/main" id="{AFFC7588-D267-4DEB-8299-FB63D1E11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149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148</xdr:row>
      <xdr:rowOff>0</xdr:rowOff>
    </xdr:from>
    <xdr:to>
      <xdr:col>0</xdr:col>
      <xdr:colOff>152400</xdr:colOff>
      <xdr:row>148</xdr:row>
      <xdr:rowOff>165100</xdr:rowOff>
    </xdr:to>
    <xdr:pic>
      <xdr:nvPicPr>
        <xdr:cNvPr id="32" name="Picture 31">
          <a:extLst>
            <a:ext uri="{FF2B5EF4-FFF2-40B4-BE49-F238E27FC236}">
              <a16:creationId xmlns:a16="http://schemas.microsoft.com/office/drawing/2014/main" id="{BCB45324-4EE7-4296-A3DB-271B5494B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885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152</xdr:row>
      <xdr:rowOff>0</xdr:rowOff>
    </xdr:from>
    <xdr:to>
      <xdr:col>0</xdr:col>
      <xdr:colOff>152400</xdr:colOff>
      <xdr:row>152</xdr:row>
      <xdr:rowOff>165100</xdr:rowOff>
    </xdr:to>
    <xdr:pic>
      <xdr:nvPicPr>
        <xdr:cNvPr id="33" name="Picture 32">
          <a:extLst>
            <a:ext uri="{FF2B5EF4-FFF2-40B4-BE49-F238E27FC236}">
              <a16:creationId xmlns:a16="http://schemas.microsoft.com/office/drawing/2014/main" id="{1C666C77-B321-48C2-AE6C-A6BB37555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622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157</xdr:row>
      <xdr:rowOff>0</xdr:rowOff>
    </xdr:from>
    <xdr:to>
      <xdr:col>0</xdr:col>
      <xdr:colOff>152400</xdr:colOff>
      <xdr:row>157</xdr:row>
      <xdr:rowOff>165100</xdr:rowOff>
    </xdr:to>
    <xdr:pic>
      <xdr:nvPicPr>
        <xdr:cNvPr id="34" name="Picture 33">
          <a:extLst>
            <a:ext uri="{FF2B5EF4-FFF2-40B4-BE49-F238E27FC236}">
              <a16:creationId xmlns:a16="http://schemas.microsoft.com/office/drawing/2014/main" id="{1EC7B148-41DB-418E-A295-C51C8863F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43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161</xdr:row>
      <xdr:rowOff>0</xdr:rowOff>
    </xdr:from>
    <xdr:to>
      <xdr:col>0</xdr:col>
      <xdr:colOff>152400</xdr:colOff>
      <xdr:row>161</xdr:row>
      <xdr:rowOff>165100</xdr:rowOff>
    </xdr:to>
    <xdr:pic>
      <xdr:nvPicPr>
        <xdr:cNvPr id="35" name="Picture 34">
          <a:extLst>
            <a:ext uri="{FF2B5EF4-FFF2-40B4-BE49-F238E27FC236}">
              <a16:creationId xmlns:a16="http://schemas.microsoft.com/office/drawing/2014/main" id="{7B244039-65F2-449D-8CD3-0475056E9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279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166</xdr:row>
      <xdr:rowOff>0</xdr:rowOff>
    </xdr:from>
    <xdr:to>
      <xdr:col>0</xdr:col>
      <xdr:colOff>152400</xdr:colOff>
      <xdr:row>166</xdr:row>
      <xdr:rowOff>165100</xdr:rowOff>
    </xdr:to>
    <xdr:pic>
      <xdr:nvPicPr>
        <xdr:cNvPr id="36" name="Picture 35">
          <a:extLst>
            <a:ext uri="{FF2B5EF4-FFF2-40B4-BE49-F238E27FC236}">
              <a16:creationId xmlns:a16="http://schemas.microsoft.com/office/drawing/2014/main" id="{D5842B50-45B6-4349-A790-6FF0A8373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200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171</xdr:row>
      <xdr:rowOff>0</xdr:rowOff>
    </xdr:from>
    <xdr:to>
      <xdr:col>0</xdr:col>
      <xdr:colOff>152400</xdr:colOff>
      <xdr:row>171</xdr:row>
      <xdr:rowOff>165100</xdr:rowOff>
    </xdr:to>
    <xdr:pic>
      <xdr:nvPicPr>
        <xdr:cNvPr id="37" name="Picture 36">
          <a:extLst>
            <a:ext uri="{FF2B5EF4-FFF2-40B4-BE49-F238E27FC236}">
              <a16:creationId xmlns:a16="http://schemas.microsoft.com/office/drawing/2014/main" id="{7E4C3D61-2388-44FB-B9AB-94431175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121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176</xdr:row>
      <xdr:rowOff>0</xdr:rowOff>
    </xdr:from>
    <xdr:to>
      <xdr:col>0</xdr:col>
      <xdr:colOff>152400</xdr:colOff>
      <xdr:row>176</xdr:row>
      <xdr:rowOff>165100</xdr:rowOff>
    </xdr:to>
    <xdr:pic>
      <xdr:nvPicPr>
        <xdr:cNvPr id="38" name="Picture 37">
          <a:extLst>
            <a:ext uri="{FF2B5EF4-FFF2-40B4-BE49-F238E27FC236}">
              <a16:creationId xmlns:a16="http://schemas.microsoft.com/office/drawing/2014/main" id="{494108FB-1BC5-4388-83D8-F2654316B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042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180</xdr:row>
      <xdr:rowOff>0</xdr:rowOff>
    </xdr:from>
    <xdr:to>
      <xdr:col>0</xdr:col>
      <xdr:colOff>152400</xdr:colOff>
      <xdr:row>180</xdr:row>
      <xdr:rowOff>165100</xdr:rowOff>
    </xdr:to>
    <xdr:pic>
      <xdr:nvPicPr>
        <xdr:cNvPr id="39" name="Picture 38">
          <a:extLst>
            <a:ext uri="{FF2B5EF4-FFF2-40B4-BE49-F238E27FC236}">
              <a16:creationId xmlns:a16="http://schemas.microsoft.com/office/drawing/2014/main" id="{FD2E3780-AAB8-425C-9414-204B235055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778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152400</xdr:colOff>
      <xdr:row>184</xdr:row>
      <xdr:rowOff>165100</xdr:rowOff>
    </xdr:to>
    <xdr:pic>
      <xdr:nvPicPr>
        <xdr:cNvPr id="40" name="Picture 39">
          <a:extLst>
            <a:ext uri="{FF2B5EF4-FFF2-40B4-BE49-F238E27FC236}">
              <a16:creationId xmlns:a16="http://schemas.microsoft.com/office/drawing/2014/main" id="{2F203AB8-8281-4F4B-B41F-29BBA893B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15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152400</xdr:colOff>
      <xdr:row>189</xdr:row>
      <xdr:rowOff>165100</xdr:rowOff>
    </xdr:to>
    <xdr:pic>
      <xdr:nvPicPr>
        <xdr:cNvPr id="41" name="Picture 40">
          <a:extLst>
            <a:ext uri="{FF2B5EF4-FFF2-40B4-BE49-F238E27FC236}">
              <a16:creationId xmlns:a16="http://schemas.microsoft.com/office/drawing/2014/main" id="{541EE350-DDE0-425D-93BD-8952D07FD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436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193</xdr:row>
      <xdr:rowOff>0</xdr:rowOff>
    </xdr:from>
    <xdr:to>
      <xdr:col>0</xdr:col>
      <xdr:colOff>152400</xdr:colOff>
      <xdr:row>193</xdr:row>
      <xdr:rowOff>165100</xdr:rowOff>
    </xdr:to>
    <xdr:pic>
      <xdr:nvPicPr>
        <xdr:cNvPr id="42" name="Picture 41">
          <a:extLst>
            <a:ext uri="{FF2B5EF4-FFF2-40B4-BE49-F238E27FC236}">
              <a16:creationId xmlns:a16="http://schemas.microsoft.com/office/drawing/2014/main" id="{9B2C48B3-D6DF-436F-AB7E-D41D6FD71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172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198</xdr:row>
      <xdr:rowOff>0</xdr:rowOff>
    </xdr:from>
    <xdr:to>
      <xdr:col>0</xdr:col>
      <xdr:colOff>152400</xdr:colOff>
      <xdr:row>198</xdr:row>
      <xdr:rowOff>165100</xdr:rowOff>
    </xdr:to>
    <xdr:pic>
      <xdr:nvPicPr>
        <xdr:cNvPr id="43" name="Picture 42">
          <a:extLst>
            <a:ext uri="{FF2B5EF4-FFF2-40B4-BE49-F238E27FC236}">
              <a16:creationId xmlns:a16="http://schemas.microsoft.com/office/drawing/2014/main" id="{D05B0AD6-9D3A-4D0E-B894-72E539837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093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202</xdr:row>
      <xdr:rowOff>0</xdr:rowOff>
    </xdr:from>
    <xdr:to>
      <xdr:col>0</xdr:col>
      <xdr:colOff>152400</xdr:colOff>
      <xdr:row>202</xdr:row>
      <xdr:rowOff>165100</xdr:rowOff>
    </xdr:to>
    <xdr:pic>
      <xdr:nvPicPr>
        <xdr:cNvPr id="44" name="Picture 43">
          <a:extLst>
            <a:ext uri="{FF2B5EF4-FFF2-40B4-BE49-F238E27FC236}">
              <a16:creationId xmlns:a16="http://schemas.microsoft.com/office/drawing/2014/main" id="{822F8A47-59B9-4062-BFC9-9050F1D2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830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208</xdr:row>
      <xdr:rowOff>0</xdr:rowOff>
    </xdr:from>
    <xdr:to>
      <xdr:col>0</xdr:col>
      <xdr:colOff>152400</xdr:colOff>
      <xdr:row>208</xdr:row>
      <xdr:rowOff>165100</xdr:rowOff>
    </xdr:to>
    <xdr:pic>
      <xdr:nvPicPr>
        <xdr:cNvPr id="45" name="Picture 44">
          <a:extLst>
            <a:ext uri="{FF2B5EF4-FFF2-40B4-BE49-F238E27FC236}">
              <a16:creationId xmlns:a16="http://schemas.microsoft.com/office/drawing/2014/main" id="{1A1540E2-1DD2-4E0A-B51D-0C5DAA4AFA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934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212</xdr:row>
      <xdr:rowOff>0</xdr:rowOff>
    </xdr:from>
    <xdr:to>
      <xdr:col>0</xdr:col>
      <xdr:colOff>152400</xdr:colOff>
      <xdr:row>212</xdr:row>
      <xdr:rowOff>165100</xdr:rowOff>
    </xdr:to>
    <xdr:pic>
      <xdr:nvPicPr>
        <xdr:cNvPr id="46" name="Picture 45">
          <a:extLst>
            <a:ext uri="{FF2B5EF4-FFF2-40B4-BE49-F238E27FC236}">
              <a16:creationId xmlns:a16="http://schemas.microsoft.com/office/drawing/2014/main" id="{59F6329E-8102-4F92-948E-7780E2088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71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216</xdr:row>
      <xdr:rowOff>0</xdr:rowOff>
    </xdr:from>
    <xdr:to>
      <xdr:col>0</xdr:col>
      <xdr:colOff>152400</xdr:colOff>
      <xdr:row>216</xdr:row>
      <xdr:rowOff>165100</xdr:rowOff>
    </xdr:to>
    <xdr:pic>
      <xdr:nvPicPr>
        <xdr:cNvPr id="47" name="Picture 46">
          <a:extLst>
            <a:ext uri="{FF2B5EF4-FFF2-40B4-BE49-F238E27FC236}">
              <a16:creationId xmlns:a16="http://schemas.microsoft.com/office/drawing/2014/main" id="{3E7E5BE8-33F5-4F64-AC12-91DAF1941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9408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222</xdr:row>
      <xdr:rowOff>0</xdr:rowOff>
    </xdr:from>
    <xdr:to>
      <xdr:col>0</xdr:col>
      <xdr:colOff>152400</xdr:colOff>
      <xdr:row>222</xdr:row>
      <xdr:rowOff>165100</xdr:rowOff>
    </xdr:to>
    <xdr:pic>
      <xdr:nvPicPr>
        <xdr:cNvPr id="48" name="Picture 47">
          <a:extLst>
            <a:ext uri="{FF2B5EF4-FFF2-40B4-BE49-F238E27FC236}">
              <a16:creationId xmlns:a16="http://schemas.microsoft.com/office/drawing/2014/main" id="{2C2192B5-567A-4056-A839-5E4B1914A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226</xdr:row>
      <xdr:rowOff>0</xdr:rowOff>
    </xdr:from>
    <xdr:to>
      <xdr:col>0</xdr:col>
      <xdr:colOff>152400</xdr:colOff>
      <xdr:row>226</xdr:row>
      <xdr:rowOff>165100</xdr:rowOff>
    </xdr:to>
    <xdr:pic>
      <xdr:nvPicPr>
        <xdr:cNvPr id="49" name="Picture 48">
          <a:extLst>
            <a:ext uri="{FF2B5EF4-FFF2-40B4-BE49-F238E27FC236}">
              <a16:creationId xmlns:a16="http://schemas.microsoft.com/office/drawing/2014/main" id="{47759681-2769-4D85-8A9A-8058FD3B3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249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231</xdr:row>
      <xdr:rowOff>0</xdr:rowOff>
    </xdr:from>
    <xdr:to>
      <xdr:col>0</xdr:col>
      <xdr:colOff>152400</xdr:colOff>
      <xdr:row>231</xdr:row>
      <xdr:rowOff>165100</xdr:rowOff>
    </xdr:to>
    <xdr:pic>
      <xdr:nvPicPr>
        <xdr:cNvPr id="50" name="Picture 49">
          <a:extLst>
            <a:ext uri="{FF2B5EF4-FFF2-40B4-BE49-F238E27FC236}">
              <a16:creationId xmlns:a16="http://schemas.microsoft.com/office/drawing/2014/main" id="{8CFA1ADC-05C7-4151-9E25-466B200E8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70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236</xdr:row>
      <xdr:rowOff>0</xdr:rowOff>
    </xdr:from>
    <xdr:to>
      <xdr:col>0</xdr:col>
      <xdr:colOff>152400</xdr:colOff>
      <xdr:row>236</xdr:row>
      <xdr:rowOff>165100</xdr:rowOff>
    </xdr:to>
    <xdr:pic>
      <xdr:nvPicPr>
        <xdr:cNvPr id="51" name="Picture 50">
          <a:extLst>
            <a:ext uri="{FF2B5EF4-FFF2-40B4-BE49-F238E27FC236}">
              <a16:creationId xmlns:a16="http://schemas.microsoft.com/office/drawing/2014/main" id="{95EC7AB3-EC70-4857-B0F4-29EEF607E9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3091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242</xdr:row>
      <xdr:rowOff>0</xdr:rowOff>
    </xdr:from>
    <xdr:to>
      <xdr:col>0</xdr:col>
      <xdr:colOff>152400</xdr:colOff>
      <xdr:row>242</xdr:row>
      <xdr:rowOff>165100</xdr:rowOff>
    </xdr:to>
    <xdr:pic>
      <xdr:nvPicPr>
        <xdr:cNvPr id="52" name="Picture 51">
          <a:extLst>
            <a:ext uri="{FF2B5EF4-FFF2-40B4-BE49-F238E27FC236}">
              <a16:creationId xmlns:a16="http://schemas.microsoft.com/office/drawing/2014/main" id="{E4B34045-9699-4DAE-A885-F2C45871C1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196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152400</xdr:colOff>
      <xdr:row>247</xdr:row>
      <xdr:rowOff>165100</xdr:rowOff>
    </xdr:to>
    <xdr:pic>
      <xdr:nvPicPr>
        <xdr:cNvPr id="53" name="Picture 52">
          <a:extLst>
            <a:ext uri="{FF2B5EF4-FFF2-40B4-BE49-F238E27FC236}">
              <a16:creationId xmlns:a16="http://schemas.microsoft.com/office/drawing/2014/main" id="{A107C92C-AA10-4CBC-AA57-ECA9AA91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16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253</xdr:row>
      <xdr:rowOff>0</xdr:rowOff>
    </xdr:from>
    <xdr:to>
      <xdr:col>0</xdr:col>
      <xdr:colOff>152400</xdr:colOff>
      <xdr:row>253</xdr:row>
      <xdr:rowOff>165100</xdr:rowOff>
    </xdr:to>
    <xdr:pic>
      <xdr:nvPicPr>
        <xdr:cNvPr id="54" name="Picture 53">
          <a:extLst>
            <a:ext uri="{FF2B5EF4-FFF2-40B4-BE49-F238E27FC236}">
              <a16:creationId xmlns:a16="http://schemas.microsoft.com/office/drawing/2014/main" id="{2782D0A5-33C4-41ED-982A-C277BC1E6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221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257</xdr:row>
      <xdr:rowOff>0</xdr:rowOff>
    </xdr:from>
    <xdr:to>
      <xdr:col>0</xdr:col>
      <xdr:colOff>152400</xdr:colOff>
      <xdr:row>257</xdr:row>
      <xdr:rowOff>165100</xdr:rowOff>
    </xdr:to>
    <xdr:pic>
      <xdr:nvPicPr>
        <xdr:cNvPr id="55" name="Picture 54">
          <a:extLst>
            <a:ext uri="{FF2B5EF4-FFF2-40B4-BE49-F238E27FC236}">
              <a16:creationId xmlns:a16="http://schemas.microsoft.com/office/drawing/2014/main" id="{10D1EB7F-7EA4-48F8-958B-195D435C56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58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261</xdr:row>
      <xdr:rowOff>0</xdr:rowOff>
    </xdr:from>
    <xdr:to>
      <xdr:col>0</xdr:col>
      <xdr:colOff>152400</xdr:colOff>
      <xdr:row>261</xdr:row>
      <xdr:rowOff>165100</xdr:rowOff>
    </xdr:to>
    <xdr:pic>
      <xdr:nvPicPr>
        <xdr:cNvPr id="56" name="Picture 55">
          <a:extLst>
            <a:ext uri="{FF2B5EF4-FFF2-40B4-BE49-F238E27FC236}">
              <a16:creationId xmlns:a16="http://schemas.microsoft.com/office/drawing/2014/main" id="{C6EB1E4D-934E-4682-ABC1-B3E9471BA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694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266</xdr:row>
      <xdr:rowOff>0</xdr:rowOff>
    </xdr:from>
    <xdr:to>
      <xdr:col>0</xdr:col>
      <xdr:colOff>152400</xdr:colOff>
      <xdr:row>266</xdr:row>
      <xdr:rowOff>165100</xdr:rowOff>
    </xdr:to>
    <xdr:pic>
      <xdr:nvPicPr>
        <xdr:cNvPr id="57" name="Picture 56">
          <a:extLst>
            <a:ext uri="{FF2B5EF4-FFF2-40B4-BE49-F238E27FC236}">
              <a16:creationId xmlns:a16="http://schemas.microsoft.com/office/drawing/2014/main" id="{432DBB04-4F72-4650-B84D-480C57917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615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271</xdr:row>
      <xdr:rowOff>0</xdr:rowOff>
    </xdr:from>
    <xdr:to>
      <xdr:col>0</xdr:col>
      <xdr:colOff>152400</xdr:colOff>
      <xdr:row>271</xdr:row>
      <xdr:rowOff>165100</xdr:rowOff>
    </xdr:to>
    <xdr:pic>
      <xdr:nvPicPr>
        <xdr:cNvPr id="58" name="Picture 57">
          <a:extLst>
            <a:ext uri="{FF2B5EF4-FFF2-40B4-BE49-F238E27FC236}">
              <a16:creationId xmlns:a16="http://schemas.microsoft.com/office/drawing/2014/main" id="{71C74724-BA4B-4148-9B21-036AEA0D7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536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276</xdr:row>
      <xdr:rowOff>0</xdr:rowOff>
    </xdr:from>
    <xdr:to>
      <xdr:col>0</xdr:col>
      <xdr:colOff>152400</xdr:colOff>
      <xdr:row>276</xdr:row>
      <xdr:rowOff>165100</xdr:rowOff>
    </xdr:to>
    <xdr:pic>
      <xdr:nvPicPr>
        <xdr:cNvPr id="59" name="Picture 58">
          <a:extLst>
            <a:ext uri="{FF2B5EF4-FFF2-40B4-BE49-F238E27FC236}">
              <a16:creationId xmlns:a16="http://schemas.microsoft.com/office/drawing/2014/main" id="{A2A713B8-7C0C-4137-8B51-D3BFFA8D0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457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280</xdr:row>
      <xdr:rowOff>0</xdr:rowOff>
    </xdr:from>
    <xdr:to>
      <xdr:col>0</xdr:col>
      <xdr:colOff>152400</xdr:colOff>
      <xdr:row>280</xdr:row>
      <xdr:rowOff>165100</xdr:rowOff>
    </xdr:to>
    <xdr:pic>
      <xdr:nvPicPr>
        <xdr:cNvPr id="60" name="Picture 59">
          <a:extLst>
            <a:ext uri="{FF2B5EF4-FFF2-40B4-BE49-F238E27FC236}">
              <a16:creationId xmlns:a16="http://schemas.microsoft.com/office/drawing/2014/main" id="{CACA4C72-3294-44DC-80B7-6559D97BEA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93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284</xdr:row>
      <xdr:rowOff>0</xdr:rowOff>
    </xdr:from>
    <xdr:to>
      <xdr:col>0</xdr:col>
      <xdr:colOff>152400</xdr:colOff>
      <xdr:row>284</xdr:row>
      <xdr:rowOff>165100</xdr:rowOff>
    </xdr:to>
    <xdr:pic>
      <xdr:nvPicPr>
        <xdr:cNvPr id="61" name="Picture 60">
          <a:extLst>
            <a:ext uri="{FF2B5EF4-FFF2-40B4-BE49-F238E27FC236}">
              <a16:creationId xmlns:a16="http://schemas.microsoft.com/office/drawing/2014/main" id="{5B2C8B42-037E-4F1C-80FB-71BE2075ED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930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289</xdr:row>
      <xdr:rowOff>0</xdr:rowOff>
    </xdr:from>
    <xdr:to>
      <xdr:col>0</xdr:col>
      <xdr:colOff>152400</xdr:colOff>
      <xdr:row>289</xdr:row>
      <xdr:rowOff>165100</xdr:rowOff>
    </xdr:to>
    <xdr:pic>
      <xdr:nvPicPr>
        <xdr:cNvPr id="62" name="Picture 61">
          <a:extLst>
            <a:ext uri="{FF2B5EF4-FFF2-40B4-BE49-F238E27FC236}">
              <a16:creationId xmlns:a16="http://schemas.microsoft.com/office/drawing/2014/main" id="{14E7DECF-C119-45EC-97D0-8BD57B266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51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293</xdr:row>
      <xdr:rowOff>0</xdr:rowOff>
    </xdr:from>
    <xdr:to>
      <xdr:col>0</xdr:col>
      <xdr:colOff>152400</xdr:colOff>
      <xdr:row>293</xdr:row>
      <xdr:rowOff>165100</xdr:rowOff>
    </xdr:to>
    <xdr:pic>
      <xdr:nvPicPr>
        <xdr:cNvPr id="63" name="Picture 62">
          <a:extLst>
            <a:ext uri="{FF2B5EF4-FFF2-40B4-BE49-F238E27FC236}">
              <a16:creationId xmlns:a16="http://schemas.microsoft.com/office/drawing/2014/main" id="{66701CA8-8101-466D-ACC4-717D54F473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587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298</xdr:row>
      <xdr:rowOff>0</xdr:rowOff>
    </xdr:from>
    <xdr:to>
      <xdr:col>0</xdr:col>
      <xdr:colOff>152400</xdr:colOff>
      <xdr:row>298</xdr:row>
      <xdr:rowOff>165100</xdr:rowOff>
    </xdr:to>
    <xdr:pic>
      <xdr:nvPicPr>
        <xdr:cNvPr id="64" name="Picture 63">
          <a:extLst>
            <a:ext uri="{FF2B5EF4-FFF2-40B4-BE49-F238E27FC236}">
              <a16:creationId xmlns:a16="http://schemas.microsoft.com/office/drawing/2014/main" id="{E9B88586-B065-458D-A17E-D2043D23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508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302</xdr:row>
      <xdr:rowOff>0</xdr:rowOff>
    </xdr:from>
    <xdr:to>
      <xdr:col>0</xdr:col>
      <xdr:colOff>152400</xdr:colOff>
      <xdr:row>302</xdr:row>
      <xdr:rowOff>165100</xdr:rowOff>
    </xdr:to>
    <xdr:pic>
      <xdr:nvPicPr>
        <xdr:cNvPr id="65" name="Picture 64">
          <a:extLst>
            <a:ext uri="{FF2B5EF4-FFF2-40B4-BE49-F238E27FC236}">
              <a16:creationId xmlns:a16="http://schemas.microsoft.com/office/drawing/2014/main" id="{90BF078C-1B90-453C-A263-9B751A0346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245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308</xdr:row>
      <xdr:rowOff>0</xdr:rowOff>
    </xdr:from>
    <xdr:to>
      <xdr:col>0</xdr:col>
      <xdr:colOff>152400</xdr:colOff>
      <xdr:row>308</xdr:row>
      <xdr:rowOff>165100</xdr:rowOff>
    </xdr:to>
    <xdr:pic>
      <xdr:nvPicPr>
        <xdr:cNvPr id="66" name="Picture 65">
          <a:extLst>
            <a:ext uri="{FF2B5EF4-FFF2-40B4-BE49-F238E27FC236}">
              <a16:creationId xmlns:a16="http://schemas.microsoft.com/office/drawing/2014/main" id="{08543973-AB45-4B10-9DF9-B07F4B53A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349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313</xdr:row>
      <xdr:rowOff>0</xdr:rowOff>
    </xdr:from>
    <xdr:to>
      <xdr:col>0</xdr:col>
      <xdr:colOff>152400</xdr:colOff>
      <xdr:row>313</xdr:row>
      <xdr:rowOff>165100</xdr:rowOff>
    </xdr:to>
    <xdr:pic>
      <xdr:nvPicPr>
        <xdr:cNvPr id="67" name="Picture 66">
          <a:extLst>
            <a:ext uri="{FF2B5EF4-FFF2-40B4-BE49-F238E27FC236}">
              <a16:creationId xmlns:a16="http://schemas.microsoft.com/office/drawing/2014/main" id="{B9D52504-668F-47AD-AE0B-C9C137977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270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317</xdr:row>
      <xdr:rowOff>0</xdr:rowOff>
    </xdr:from>
    <xdr:to>
      <xdr:col>0</xdr:col>
      <xdr:colOff>152400</xdr:colOff>
      <xdr:row>317</xdr:row>
      <xdr:rowOff>165100</xdr:rowOff>
    </xdr:to>
    <xdr:pic>
      <xdr:nvPicPr>
        <xdr:cNvPr id="68" name="Picture 67">
          <a:extLst>
            <a:ext uri="{FF2B5EF4-FFF2-40B4-BE49-F238E27FC236}">
              <a16:creationId xmlns:a16="http://schemas.microsoft.com/office/drawing/2014/main" id="{5AF8C82B-1673-4ADD-AD20-D8BEAF6A8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007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321</xdr:row>
      <xdr:rowOff>0</xdr:rowOff>
    </xdr:from>
    <xdr:to>
      <xdr:col>0</xdr:col>
      <xdr:colOff>152400</xdr:colOff>
      <xdr:row>321</xdr:row>
      <xdr:rowOff>165100</xdr:rowOff>
    </xdr:to>
    <xdr:pic>
      <xdr:nvPicPr>
        <xdr:cNvPr id="69" name="Picture 68">
          <a:extLst>
            <a:ext uri="{FF2B5EF4-FFF2-40B4-BE49-F238E27FC236}">
              <a16:creationId xmlns:a16="http://schemas.microsoft.com/office/drawing/2014/main" id="{A1B805F8-1821-4DE7-89D8-56504FAEE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8743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325</xdr:row>
      <xdr:rowOff>0</xdr:rowOff>
    </xdr:from>
    <xdr:to>
      <xdr:col>0</xdr:col>
      <xdr:colOff>152400</xdr:colOff>
      <xdr:row>325</xdr:row>
      <xdr:rowOff>165100</xdr:rowOff>
    </xdr:to>
    <xdr:pic>
      <xdr:nvPicPr>
        <xdr:cNvPr id="70" name="Picture 69">
          <a:extLst>
            <a:ext uri="{FF2B5EF4-FFF2-40B4-BE49-F238E27FC236}">
              <a16:creationId xmlns:a16="http://schemas.microsoft.com/office/drawing/2014/main" id="{C0265EE9-1213-4309-957D-9E5AC15D4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480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330</xdr:row>
      <xdr:rowOff>0</xdr:rowOff>
    </xdr:from>
    <xdr:to>
      <xdr:col>0</xdr:col>
      <xdr:colOff>152400</xdr:colOff>
      <xdr:row>330</xdr:row>
      <xdr:rowOff>165100</xdr:rowOff>
    </xdr:to>
    <xdr:pic>
      <xdr:nvPicPr>
        <xdr:cNvPr id="71" name="Picture 70">
          <a:extLst>
            <a:ext uri="{FF2B5EF4-FFF2-40B4-BE49-F238E27FC236}">
              <a16:creationId xmlns:a16="http://schemas.microsoft.com/office/drawing/2014/main" id="{8DE837D1-8BCF-49C0-B38A-55BC870B9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401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334</xdr:row>
      <xdr:rowOff>0</xdr:rowOff>
    </xdr:from>
    <xdr:to>
      <xdr:col>0</xdr:col>
      <xdr:colOff>152400</xdr:colOff>
      <xdr:row>334</xdr:row>
      <xdr:rowOff>165100</xdr:rowOff>
    </xdr:to>
    <xdr:pic>
      <xdr:nvPicPr>
        <xdr:cNvPr id="72" name="Picture 71">
          <a:extLst>
            <a:ext uri="{FF2B5EF4-FFF2-40B4-BE49-F238E27FC236}">
              <a16:creationId xmlns:a16="http://schemas.microsoft.com/office/drawing/2014/main" id="{02240BB9-92AA-4924-838D-B6B2C4FA2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137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338</xdr:row>
      <xdr:rowOff>0</xdr:rowOff>
    </xdr:from>
    <xdr:to>
      <xdr:col>0</xdr:col>
      <xdr:colOff>152400</xdr:colOff>
      <xdr:row>338</xdr:row>
      <xdr:rowOff>165100</xdr:rowOff>
    </xdr:to>
    <xdr:pic>
      <xdr:nvPicPr>
        <xdr:cNvPr id="73" name="Picture 72">
          <a:extLst>
            <a:ext uri="{FF2B5EF4-FFF2-40B4-BE49-F238E27FC236}">
              <a16:creationId xmlns:a16="http://schemas.microsoft.com/office/drawing/2014/main" id="{95AB3193-DD5B-448C-8728-61D0AE7AC7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1874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342</xdr:row>
      <xdr:rowOff>0</xdr:rowOff>
    </xdr:from>
    <xdr:to>
      <xdr:col>0</xdr:col>
      <xdr:colOff>152400</xdr:colOff>
      <xdr:row>342</xdr:row>
      <xdr:rowOff>165100</xdr:rowOff>
    </xdr:to>
    <xdr:pic>
      <xdr:nvPicPr>
        <xdr:cNvPr id="74" name="Picture 73">
          <a:extLst>
            <a:ext uri="{FF2B5EF4-FFF2-40B4-BE49-F238E27FC236}">
              <a16:creationId xmlns:a16="http://schemas.microsoft.com/office/drawing/2014/main" id="{ABA4667F-6634-44F3-AAA0-EE3574183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611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347</xdr:row>
      <xdr:rowOff>0</xdr:rowOff>
    </xdr:from>
    <xdr:to>
      <xdr:col>0</xdr:col>
      <xdr:colOff>152400</xdr:colOff>
      <xdr:row>347</xdr:row>
      <xdr:rowOff>165100</xdr:rowOff>
    </xdr:to>
    <xdr:pic>
      <xdr:nvPicPr>
        <xdr:cNvPr id="75" name="Picture 74">
          <a:extLst>
            <a:ext uri="{FF2B5EF4-FFF2-40B4-BE49-F238E27FC236}">
              <a16:creationId xmlns:a16="http://schemas.microsoft.com/office/drawing/2014/main" id="{AC011D77-B20F-488E-8477-FE190078BF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31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351</xdr:row>
      <xdr:rowOff>0</xdr:rowOff>
    </xdr:from>
    <xdr:to>
      <xdr:col>0</xdr:col>
      <xdr:colOff>152400</xdr:colOff>
      <xdr:row>351</xdr:row>
      <xdr:rowOff>165100</xdr:rowOff>
    </xdr:to>
    <xdr:pic>
      <xdr:nvPicPr>
        <xdr:cNvPr id="76" name="Picture 75">
          <a:extLst>
            <a:ext uri="{FF2B5EF4-FFF2-40B4-BE49-F238E27FC236}">
              <a16:creationId xmlns:a16="http://schemas.microsoft.com/office/drawing/2014/main" id="{FFFA2CCF-46F9-480A-B7C0-F2356FB50C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4268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355</xdr:row>
      <xdr:rowOff>0</xdr:rowOff>
    </xdr:from>
    <xdr:to>
      <xdr:col>0</xdr:col>
      <xdr:colOff>152400</xdr:colOff>
      <xdr:row>355</xdr:row>
      <xdr:rowOff>165100</xdr:rowOff>
    </xdr:to>
    <xdr:pic>
      <xdr:nvPicPr>
        <xdr:cNvPr id="77" name="Picture 76">
          <a:extLst>
            <a:ext uri="{FF2B5EF4-FFF2-40B4-BE49-F238E27FC236}">
              <a16:creationId xmlns:a16="http://schemas.microsoft.com/office/drawing/2014/main" id="{B5C382FC-0417-4A98-8599-5E26BC334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04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359</xdr:row>
      <xdr:rowOff>0</xdr:rowOff>
    </xdr:from>
    <xdr:to>
      <xdr:col>0</xdr:col>
      <xdr:colOff>152400</xdr:colOff>
      <xdr:row>359</xdr:row>
      <xdr:rowOff>165100</xdr:rowOff>
    </xdr:to>
    <xdr:pic>
      <xdr:nvPicPr>
        <xdr:cNvPr id="78" name="Picture 77">
          <a:extLst>
            <a:ext uri="{FF2B5EF4-FFF2-40B4-BE49-F238E27FC236}">
              <a16:creationId xmlns:a16="http://schemas.microsoft.com/office/drawing/2014/main" id="{7E3AD295-6418-4248-B38E-07FD5C1FC2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741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363</xdr:row>
      <xdr:rowOff>0</xdr:rowOff>
    </xdr:from>
    <xdr:to>
      <xdr:col>0</xdr:col>
      <xdr:colOff>152400</xdr:colOff>
      <xdr:row>363</xdr:row>
      <xdr:rowOff>165100</xdr:rowOff>
    </xdr:to>
    <xdr:pic>
      <xdr:nvPicPr>
        <xdr:cNvPr id="79" name="Picture 78">
          <a:extLst>
            <a:ext uri="{FF2B5EF4-FFF2-40B4-BE49-F238E27FC236}">
              <a16:creationId xmlns:a16="http://schemas.microsoft.com/office/drawing/2014/main" id="{5B991E7B-2D59-4B39-84CB-63CE5D1828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478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367</xdr:row>
      <xdr:rowOff>0</xdr:rowOff>
    </xdr:from>
    <xdr:to>
      <xdr:col>0</xdr:col>
      <xdr:colOff>152400</xdr:colOff>
      <xdr:row>367</xdr:row>
      <xdr:rowOff>165100</xdr:rowOff>
    </xdr:to>
    <xdr:pic>
      <xdr:nvPicPr>
        <xdr:cNvPr id="80" name="Picture 79">
          <a:extLst>
            <a:ext uri="{FF2B5EF4-FFF2-40B4-BE49-F238E27FC236}">
              <a16:creationId xmlns:a16="http://schemas.microsoft.com/office/drawing/2014/main" id="{86906148-51F0-4210-B97F-C507161D3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214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371</xdr:row>
      <xdr:rowOff>0</xdr:rowOff>
    </xdr:from>
    <xdr:to>
      <xdr:col>0</xdr:col>
      <xdr:colOff>152400</xdr:colOff>
      <xdr:row>371</xdr:row>
      <xdr:rowOff>165100</xdr:rowOff>
    </xdr:to>
    <xdr:pic>
      <xdr:nvPicPr>
        <xdr:cNvPr id="81" name="Picture 80">
          <a:extLst>
            <a:ext uri="{FF2B5EF4-FFF2-40B4-BE49-F238E27FC236}">
              <a16:creationId xmlns:a16="http://schemas.microsoft.com/office/drawing/2014/main" id="{06B1D234-2B85-4540-A3A1-B644DE712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951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375</xdr:row>
      <xdr:rowOff>0</xdr:rowOff>
    </xdr:from>
    <xdr:to>
      <xdr:col>0</xdr:col>
      <xdr:colOff>152400</xdr:colOff>
      <xdr:row>375</xdr:row>
      <xdr:rowOff>165100</xdr:rowOff>
    </xdr:to>
    <xdr:pic>
      <xdr:nvPicPr>
        <xdr:cNvPr id="82" name="Picture 81">
          <a:extLst>
            <a:ext uri="{FF2B5EF4-FFF2-40B4-BE49-F238E27FC236}">
              <a16:creationId xmlns:a16="http://schemas.microsoft.com/office/drawing/2014/main" id="{75CA45DE-6322-487A-A4B1-2228B3AD3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687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380</xdr:row>
      <xdr:rowOff>0</xdr:rowOff>
    </xdr:from>
    <xdr:to>
      <xdr:col>0</xdr:col>
      <xdr:colOff>152400</xdr:colOff>
      <xdr:row>380</xdr:row>
      <xdr:rowOff>165100</xdr:rowOff>
    </xdr:to>
    <xdr:pic>
      <xdr:nvPicPr>
        <xdr:cNvPr id="83" name="Picture 82">
          <a:extLst>
            <a:ext uri="{FF2B5EF4-FFF2-40B4-BE49-F238E27FC236}">
              <a16:creationId xmlns:a16="http://schemas.microsoft.com/office/drawing/2014/main" id="{6D0B65E9-2A89-4C37-A27A-ABCD021C9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608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384</xdr:row>
      <xdr:rowOff>0</xdr:rowOff>
    </xdr:from>
    <xdr:to>
      <xdr:col>0</xdr:col>
      <xdr:colOff>152400</xdr:colOff>
      <xdr:row>384</xdr:row>
      <xdr:rowOff>165100</xdr:rowOff>
    </xdr:to>
    <xdr:pic>
      <xdr:nvPicPr>
        <xdr:cNvPr id="84" name="Picture 83">
          <a:extLst>
            <a:ext uri="{FF2B5EF4-FFF2-40B4-BE49-F238E27FC236}">
              <a16:creationId xmlns:a16="http://schemas.microsoft.com/office/drawing/2014/main" id="{7909CB8B-E2E3-4194-BBA1-DE7BC54FC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345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388</xdr:row>
      <xdr:rowOff>0</xdr:rowOff>
    </xdr:from>
    <xdr:to>
      <xdr:col>0</xdr:col>
      <xdr:colOff>152400</xdr:colOff>
      <xdr:row>388</xdr:row>
      <xdr:rowOff>165100</xdr:rowOff>
    </xdr:to>
    <xdr:pic>
      <xdr:nvPicPr>
        <xdr:cNvPr id="85" name="Picture 84">
          <a:extLst>
            <a:ext uri="{FF2B5EF4-FFF2-40B4-BE49-F238E27FC236}">
              <a16:creationId xmlns:a16="http://schemas.microsoft.com/office/drawing/2014/main" id="{74352547-9156-400A-B5B2-151FE5ED4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081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393</xdr:row>
      <xdr:rowOff>0</xdr:rowOff>
    </xdr:from>
    <xdr:to>
      <xdr:col>0</xdr:col>
      <xdr:colOff>152400</xdr:colOff>
      <xdr:row>393</xdr:row>
      <xdr:rowOff>165100</xdr:rowOff>
    </xdr:to>
    <xdr:pic>
      <xdr:nvPicPr>
        <xdr:cNvPr id="86" name="Picture 85">
          <a:extLst>
            <a:ext uri="{FF2B5EF4-FFF2-40B4-BE49-F238E27FC236}">
              <a16:creationId xmlns:a16="http://schemas.microsoft.com/office/drawing/2014/main" id="{64E0EE50-A7A8-42B0-B037-6953E49C54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002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400</xdr:row>
      <xdr:rowOff>0</xdr:rowOff>
    </xdr:from>
    <xdr:to>
      <xdr:col>0</xdr:col>
      <xdr:colOff>152400</xdr:colOff>
      <xdr:row>400</xdr:row>
      <xdr:rowOff>165100</xdr:rowOff>
    </xdr:to>
    <xdr:pic>
      <xdr:nvPicPr>
        <xdr:cNvPr id="87" name="Picture 86">
          <a:extLst>
            <a:ext uri="{FF2B5EF4-FFF2-40B4-BE49-F238E27FC236}">
              <a16:creationId xmlns:a16="http://schemas.microsoft.com/office/drawing/2014/main" id="{99F97150-6A72-47B0-92B4-1E6ECA9C1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291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405</xdr:row>
      <xdr:rowOff>0</xdr:rowOff>
    </xdr:from>
    <xdr:to>
      <xdr:col>0</xdr:col>
      <xdr:colOff>152400</xdr:colOff>
      <xdr:row>405</xdr:row>
      <xdr:rowOff>165100</xdr:rowOff>
    </xdr:to>
    <xdr:pic>
      <xdr:nvPicPr>
        <xdr:cNvPr id="88" name="Picture 87">
          <a:extLst>
            <a:ext uri="{FF2B5EF4-FFF2-40B4-BE49-F238E27FC236}">
              <a16:creationId xmlns:a16="http://schemas.microsoft.com/office/drawing/2014/main" id="{CF452304-819D-47BF-8E44-FBAE8CE6E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212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409</xdr:row>
      <xdr:rowOff>0</xdr:rowOff>
    </xdr:from>
    <xdr:to>
      <xdr:col>0</xdr:col>
      <xdr:colOff>152400</xdr:colOff>
      <xdr:row>409</xdr:row>
      <xdr:rowOff>165100</xdr:rowOff>
    </xdr:to>
    <xdr:pic>
      <xdr:nvPicPr>
        <xdr:cNvPr id="89" name="Picture 88">
          <a:extLst>
            <a:ext uri="{FF2B5EF4-FFF2-40B4-BE49-F238E27FC236}">
              <a16:creationId xmlns:a16="http://schemas.microsoft.com/office/drawing/2014/main" id="{ADF1F8A3-6609-4804-953B-DE416F1E1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949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415</xdr:row>
      <xdr:rowOff>0</xdr:rowOff>
    </xdr:from>
    <xdr:to>
      <xdr:col>0</xdr:col>
      <xdr:colOff>152400</xdr:colOff>
      <xdr:row>415</xdr:row>
      <xdr:rowOff>165100</xdr:rowOff>
    </xdr:to>
    <xdr:pic>
      <xdr:nvPicPr>
        <xdr:cNvPr id="90" name="Picture 89">
          <a:extLst>
            <a:ext uri="{FF2B5EF4-FFF2-40B4-BE49-F238E27FC236}">
              <a16:creationId xmlns:a16="http://schemas.microsoft.com/office/drawing/2014/main" id="{AA1E352C-C593-480F-A9D7-0B59C9399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053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419</xdr:row>
      <xdr:rowOff>0</xdr:rowOff>
    </xdr:from>
    <xdr:to>
      <xdr:col>0</xdr:col>
      <xdr:colOff>152400</xdr:colOff>
      <xdr:row>419</xdr:row>
      <xdr:rowOff>165100</xdr:rowOff>
    </xdr:to>
    <xdr:pic>
      <xdr:nvPicPr>
        <xdr:cNvPr id="91" name="Picture 90">
          <a:extLst>
            <a:ext uri="{FF2B5EF4-FFF2-40B4-BE49-F238E27FC236}">
              <a16:creationId xmlns:a16="http://schemas.microsoft.com/office/drawing/2014/main" id="{4F148C22-4E3B-428E-885A-821C35153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790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423</xdr:row>
      <xdr:rowOff>0</xdr:rowOff>
    </xdr:from>
    <xdr:to>
      <xdr:col>0</xdr:col>
      <xdr:colOff>152400</xdr:colOff>
      <xdr:row>423</xdr:row>
      <xdr:rowOff>165100</xdr:rowOff>
    </xdr:to>
    <xdr:pic>
      <xdr:nvPicPr>
        <xdr:cNvPr id="92" name="Picture 91">
          <a:extLst>
            <a:ext uri="{FF2B5EF4-FFF2-40B4-BE49-F238E27FC236}">
              <a16:creationId xmlns:a16="http://schemas.microsoft.com/office/drawing/2014/main" id="{E9E93500-052A-40B9-81D5-68CC4398A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527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427</xdr:row>
      <xdr:rowOff>0</xdr:rowOff>
    </xdr:from>
    <xdr:to>
      <xdr:col>0</xdr:col>
      <xdr:colOff>152400</xdr:colOff>
      <xdr:row>427</xdr:row>
      <xdr:rowOff>165100</xdr:rowOff>
    </xdr:to>
    <xdr:pic>
      <xdr:nvPicPr>
        <xdr:cNvPr id="93" name="Picture 92">
          <a:extLst>
            <a:ext uri="{FF2B5EF4-FFF2-40B4-BE49-F238E27FC236}">
              <a16:creationId xmlns:a16="http://schemas.microsoft.com/office/drawing/2014/main" id="{461BB2E6-E8FA-496E-828D-0F6DF7327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63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433</xdr:row>
      <xdr:rowOff>0</xdr:rowOff>
    </xdr:from>
    <xdr:to>
      <xdr:col>0</xdr:col>
      <xdr:colOff>152400</xdr:colOff>
      <xdr:row>433</xdr:row>
      <xdr:rowOff>165100</xdr:rowOff>
    </xdr:to>
    <xdr:pic>
      <xdr:nvPicPr>
        <xdr:cNvPr id="94" name="Picture 93">
          <a:extLst>
            <a:ext uri="{FF2B5EF4-FFF2-40B4-BE49-F238E27FC236}">
              <a16:creationId xmlns:a16="http://schemas.microsoft.com/office/drawing/2014/main" id="{2A461BFC-7E9F-429C-99FA-315D20506C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368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437</xdr:row>
      <xdr:rowOff>0</xdr:rowOff>
    </xdr:from>
    <xdr:to>
      <xdr:col>0</xdr:col>
      <xdr:colOff>152400</xdr:colOff>
      <xdr:row>437</xdr:row>
      <xdr:rowOff>165100</xdr:rowOff>
    </xdr:to>
    <xdr:pic>
      <xdr:nvPicPr>
        <xdr:cNvPr id="95" name="Picture 94">
          <a:extLst>
            <a:ext uri="{FF2B5EF4-FFF2-40B4-BE49-F238E27FC236}">
              <a16:creationId xmlns:a16="http://schemas.microsoft.com/office/drawing/2014/main" id="{5AAAD15A-F443-447F-A001-A7E5E5342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105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441</xdr:row>
      <xdr:rowOff>0</xdr:rowOff>
    </xdr:from>
    <xdr:to>
      <xdr:col>0</xdr:col>
      <xdr:colOff>152400</xdr:colOff>
      <xdr:row>441</xdr:row>
      <xdr:rowOff>165100</xdr:rowOff>
    </xdr:to>
    <xdr:pic>
      <xdr:nvPicPr>
        <xdr:cNvPr id="96" name="Picture 95">
          <a:extLst>
            <a:ext uri="{FF2B5EF4-FFF2-40B4-BE49-F238E27FC236}">
              <a16:creationId xmlns:a16="http://schemas.microsoft.com/office/drawing/2014/main" id="{DC7AA5C1-CDD3-4705-A4C3-C7ED0E55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0841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445</xdr:row>
      <xdr:rowOff>0</xdr:rowOff>
    </xdr:from>
    <xdr:to>
      <xdr:col>0</xdr:col>
      <xdr:colOff>152400</xdr:colOff>
      <xdr:row>445</xdr:row>
      <xdr:rowOff>165100</xdr:rowOff>
    </xdr:to>
    <xdr:pic>
      <xdr:nvPicPr>
        <xdr:cNvPr id="97" name="Picture 96">
          <a:extLst>
            <a:ext uri="{FF2B5EF4-FFF2-40B4-BE49-F238E27FC236}">
              <a16:creationId xmlns:a16="http://schemas.microsoft.com/office/drawing/2014/main" id="{6A222853-DF8F-4C47-A93D-500F4B4734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578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449</xdr:row>
      <xdr:rowOff>0</xdr:rowOff>
    </xdr:from>
    <xdr:to>
      <xdr:col>0</xdr:col>
      <xdr:colOff>152400</xdr:colOff>
      <xdr:row>449</xdr:row>
      <xdr:rowOff>165100</xdr:rowOff>
    </xdr:to>
    <xdr:pic>
      <xdr:nvPicPr>
        <xdr:cNvPr id="98" name="Picture 97">
          <a:extLst>
            <a:ext uri="{FF2B5EF4-FFF2-40B4-BE49-F238E27FC236}">
              <a16:creationId xmlns:a16="http://schemas.microsoft.com/office/drawing/2014/main" id="{7B3E714B-5474-4653-AA12-A51898CE7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315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455</xdr:row>
      <xdr:rowOff>0</xdr:rowOff>
    </xdr:from>
    <xdr:to>
      <xdr:col>0</xdr:col>
      <xdr:colOff>152400</xdr:colOff>
      <xdr:row>455</xdr:row>
      <xdr:rowOff>165100</xdr:rowOff>
    </xdr:to>
    <xdr:pic>
      <xdr:nvPicPr>
        <xdr:cNvPr id="99" name="Picture 98">
          <a:extLst>
            <a:ext uri="{FF2B5EF4-FFF2-40B4-BE49-F238E27FC236}">
              <a16:creationId xmlns:a16="http://schemas.microsoft.com/office/drawing/2014/main" id="{5C303293-D60F-420D-ABE1-747A24A8F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419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459</xdr:row>
      <xdr:rowOff>0</xdr:rowOff>
    </xdr:from>
    <xdr:to>
      <xdr:col>0</xdr:col>
      <xdr:colOff>152400</xdr:colOff>
      <xdr:row>459</xdr:row>
      <xdr:rowOff>165100</xdr:rowOff>
    </xdr:to>
    <xdr:pic>
      <xdr:nvPicPr>
        <xdr:cNvPr id="100" name="Picture 99">
          <a:extLst>
            <a:ext uri="{FF2B5EF4-FFF2-40B4-BE49-F238E27FC236}">
              <a16:creationId xmlns:a16="http://schemas.microsoft.com/office/drawing/2014/main" id="{D1AC8D99-9ED1-46B9-9D7F-E5B0BB471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156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464</xdr:row>
      <xdr:rowOff>0</xdr:rowOff>
    </xdr:from>
    <xdr:to>
      <xdr:col>0</xdr:col>
      <xdr:colOff>152400</xdr:colOff>
      <xdr:row>464</xdr:row>
      <xdr:rowOff>165100</xdr:rowOff>
    </xdr:to>
    <xdr:pic>
      <xdr:nvPicPr>
        <xdr:cNvPr id="101" name="Picture 100">
          <a:extLst>
            <a:ext uri="{FF2B5EF4-FFF2-40B4-BE49-F238E27FC236}">
              <a16:creationId xmlns:a16="http://schemas.microsoft.com/office/drawing/2014/main" id="{42D45F95-C4C5-44D6-890E-B3F162F0C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077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469</xdr:row>
      <xdr:rowOff>0</xdr:rowOff>
    </xdr:from>
    <xdr:to>
      <xdr:col>0</xdr:col>
      <xdr:colOff>152400</xdr:colOff>
      <xdr:row>469</xdr:row>
      <xdr:rowOff>165100</xdr:rowOff>
    </xdr:to>
    <xdr:pic>
      <xdr:nvPicPr>
        <xdr:cNvPr id="102" name="Picture 101">
          <a:extLst>
            <a:ext uri="{FF2B5EF4-FFF2-40B4-BE49-F238E27FC236}">
              <a16:creationId xmlns:a16="http://schemas.microsoft.com/office/drawing/2014/main" id="{5B688C35-F958-4349-8FC2-AFA7D995E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998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473</xdr:row>
      <xdr:rowOff>0</xdr:rowOff>
    </xdr:from>
    <xdr:to>
      <xdr:col>0</xdr:col>
      <xdr:colOff>152400</xdr:colOff>
      <xdr:row>473</xdr:row>
      <xdr:rowOff>165100</xdr:rowOff>
    </xdr:to>
    <xdr:pic>
      <xdr:nvPicPr>
        <xdr:cNvPr id="103" name="Picture 102">
          <a:extLst>
            <a:ext uri="{FF2B5EF4-FFF2-40B4-BE49-F238E27FC236}">
              <a16:creationId xmlns:a16="http://schemas.microsoft.com/office/drawing/2014/main" id="{1D2AE955-3AF3-44D7-9923-48D75FF6E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734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477</xdr:row>
      <xdr:rowOff>0</xdr:rowOff>
    </xdr:from>
    <xdr:to>
      <xdr:col>0</xdr:col>
      <xdr:colOff>152400</xdr:colOff>
      <xdr:row>477</xdr:row>
      <xdr:rowOff>165100</xdr:rowOff>
    </xdr:to>
    <xdr:pic>
      <xdr:nvPicPr>
        <xdr:cNvPr id="104" name="Picture 103">
          <a:extLst>
            <a:ext uri="{FF2B5EF4-FFF2-40B4-BE49-F238E27FC236}">
              <a16:creationId xmlns:a16="http://schemas.microsoft.com/office/drawing/2014/main" id="{7BBC9A75-9BB4-47A7-813E-1EEADFC14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471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482</xdr:row>
      <xdr:rowOff>0</xdr:rowOff>
    </xdr:from>
    <xdr:to>
      <xdr:col>0</xdr:col>
      <xdr:colOff>152400</xdr:colOff>
      <xdr:row>482</xdr:row>
      <xdr:rowOff>165100</xdr:rowOff>
    </xdr:to>
    <xdr:pic>
      <xdr:nvPicPr>
        <xdr:cNvPr id="105" name="Picture 104">
          <a:extLst>
            <a:ext uri="{FF2B5EF4-FFF2-40B4-BE49-F238E27FC236}">
              <a16:creationId xmlns:a16="http://schemas.microsoft.com/office/drawing/2014/main" id="{2AC6019C-1687-4CC3-8831-1B7820C809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8392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489</xdr:row>
      <xdr:rowOff>0</xdr:rowOff>
    </xdr:from>
    <xdr:to>
      <xdr:col>0</xdr:col>
      <xdr:colOff>152400</xdr:colOff>
      <xdr:row>489</xdr:row>
      <xdr:rowOff>165100</xdr:rowOff>
    </xdr:to>
    <xdr:pic>
      <xdr:nvPicPr>
        <xdr:cNvPr id="106" name="Picture 105">
          <a:extLst>
            <a:ext uri="{FF2B5EF4-FFF2-40B4-BE49-F238E27FC236}">
              <a16:creationId xmlns:a16="http://schemas.microsoft.com/office/drawing/2014/main" id="{73246803-5FD7-40F3-BDD7-761CF3DD3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681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494</xdr:row>
      <xdr:rowOff>0</xdr:rowOff>
    </xdr:from>
    <xdr:to>
      <xdr:col>0</xdr:col>
      <xdr:colOff>152400</xdr:colOff>
      <xdr:row>494</xdr:row>
      <xdr:rowOff>165100</xdr:rowOff>
    </xdr:to>
    <xdr:pic>
      <xdr:nvPicPr>
        <xdr:cNvPr id="107" name="Picture 106">
          <a:extLst>
            <a:ext uri="{FF2B5EF4-FFF2-40B4-BE49-F238E27FC236}">
              <a16:creationId xmlns:a16="http://schemas.microsoft.com/office/drawing/2014/main" id="{88E08EC5-879A-462B-BBBF-D61A3325F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601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498</xdr:row>
      <xdr:rowOff>0</xdr:rowOff>
    </xdr:from>
    <xdr:to>
      <xdr:col>0</xdr:col>
      <xdr:colOff>152400</xdr:colOff>
      <xdr:row>498</xdr:row>
      <xdr:rowOff>165100</xdr:rowOff>
    </xdr:to>
    <xdr:pic>
      <xdr:nvPicPr>
        <xdr:cNvPr id="108" name="Picture 107">
          <a:extLst>
            <a:ext uri="{FF2B5EF4-FFF2-40B4-BE49-F238E27FC236}">
              <a16:creationId xmlns:a16="http://schemas.microsoft.com/office/drawing/2014/main" id="{0B134EF1-0CD6-44E6-B7C4-E2DBE2443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338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503</xdr:row>
      <xdr:rowOff>0</xdr:rowOff>
    </xdr:from>
    <xdr:to>
      <xdr:col>0</xdr:col>
      <xdr:colOff>152400</xdr:colOff>
      <xdr:row>503</xdr:row>
      <xdr:rowOff>165100</xdr:rowOff>
    </xdr:to>
    <xdr:pic>
      <xdr:nvPicPr>
        <xdr:cNvPr id="109" name="Picture 108">
          <a:extLst>
            <a:ext uri="{FF2B5EF4-FFF2-40B4-BE49-F238E27FC236}">
              <a16:creationId xmlns:a16="http://schemas.microsoft.com/office/drawing/2014/main" id="{02E1AB50-FD11-4760-A2A5-1B1CDF9C5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259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507</xdr:row>
      <xdr:rowOff>0</xdr:rowOff>
    </xdr:from>
    <xdr:to>
      <xdr:col>0</xdr:col>
      <xdr:colOff>152400</xdr:colOff>
      <xdr:row>507</xdr:row>
      <xdr:rowOff>165100</xdr:rowOff>
    </xdr:to>
    <xdr:pic>
      <xdr:nvPicPr>
        <xdr:cNvPr id="110" name="Picture 109">
          <a:extLst>
            <a:ext uri="{FF2B5EF4-FFF2-40B4-BE49-F238E27FC236}">
              <a16:creationId xmlns:a16="http://schemas.microsoft.com/office/drawing/2014/main" id="{133172C4-212F-4C2B-9DAC-5FC376A8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2995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511</xdr:row>
      <xdr:rowOff>0</xdr:rowOff>
    </xdr:from>
    <xdr:to>
      <xdr:col>0</xdr:col>
      <xdr:colOff>152400</xdr:colOff>
      <xdr:row>511</xdr:row>
      <xdr:rowOff>165100</xdr:rowOff>
    </xdr:to>
    <xdr:pic>
      <xdr:nvPicPr>
        <xdr:cNvPr id="111" name="Picture 110">
          <a:extLst>
            <a:ext uri="{FF2B5EF4-FFF2-40B4-BE49-F238E27FC236}">
              <a16:creationId xmlns:a16="http://schemas.microsoft.com/office/drawing/2014/main" id="{238383E5-C9F4-4A21-9784-87257A43CE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7323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515</xdr:row>
      <xdr:rowOff>0</xdr:rowOff>
    </xdr:from>
    <xdr:to>
      <xdr:col>0</xdr:col>
      <xdr:colOff>152400</xdr:colOff>
      <xdr:row>515</xdr:row>
      <xdr:rowOff>165100</xdr:rowOff>
    </xdr:to>
    <xdr:pic>
      <xdr:nvPicPr>
        <xdr:cNvPr id="112" name="Picture 111">
          <a:extLst>
            <a:ext uri="{FF2B5EF4-FFF2-40B4-BE49-F238E27FC236}">
              <a16:creationId xmlns:a16="http://schemas.microsoft.com/office/drawing/2014/main" id="{00078C93-445A-4E2D-B32F-DFB9BCB60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468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519</xdr:row>
      <xdr:rowOff>0</xdr:rowOff>
    </xdr:from>
    <xdr:to>
      <xdr:col>0</xdr:col>
      <xdr:colOff>152400</xdr:colOff>
      <xdr:row>519</xdr:row>
      <xdr:rowOff>165100</xdr:rowOff>
    </xdr:to>
    <xdr:pic>
      <xdr:nvPicPr>
        <xdr:cNvPr id="113" name="Picture 112">
          <a:extLst>
            <a:ext uri="{FF2B5EF4-FFF2-40B4-BE49-F238E27FC236}">
              <a16:creationId xmlns:a16="http://schemas.microsoft.com/office/drawing/2014/main" id="{F09086B2-6DC4-4042-B133-1EF92B7C57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05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524</xdr:row>
      <xdr:rowOff>0</xdr:rowOff>
    </xdr:from>
    <xdr:to>
      <xdr:col>0</xdr:col>
      <xdr:colOff>152400</xdr:colOff>
      <xdr:row>524</xdr:row>
      <xdr:rowOff>165100</xdr:rowOff>
    </xdr:to>
    <xdr:pic>
      <xdr:nvPicPr>
        <xdr:cNvPr id="114" name="Picture 113">
          <a:extLst>
            <a:ext uri="{FF2B5EF4-FFF2-40B4-BE49-F238E27FC236}">
              <a16:creationId xmlns:a16="http://schemas.microsoft.com/office/drawing/2014/main" id="{295814B6-4E97-4146-BD96-138CD8269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6126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529</xdr:row>
      <xdr:rowOff>0</xdr:rowOff>
    </xdr:from>
    <xdr:to>
      <xdr:col>0</xdr:col>
      <xdr:colOff>152400</xdr:colOff>
      <xdr:row>529</xdr:row>
      <xdr:rowOff>165100</xdr:rowOff>
    </xdr:to>
    <xdr:pic>
      <xdr:nvPicPr>
        <xdr:cNvPr id="115" name="Picture 114">
          <a:extLst>
            <a:ext uri="{FF2B5EF4-FFF2-40B4-BE49-F238E27FC236}">
              <a16:creationId xmlns:a16="http://schemas.microsoft.com/office/drawing/2014/main" id="{D6658C7B-509F-473E-B4D7-688E80558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047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534</xdr:row>
      <xdr:rowOff>0</xdr:rowOff>
    </xdr:from>
    <xdr:to>
      <xdr:col>0</xdr:col>
      <xdr:colOff>152400</xdr:colOff>
      <xdr:row>534</xdr:row>
      <xdr:rowOff>165100</xdr:rowOff>
    </xdr:to>
    <xdr:pic>
      <xdr:nvPicPr>
        <xdr:cNvPr id="116" name="Picture 115">
          <a:extLst>
            <a:ext uri="{FF2B5EF4-FFF2-40B4-BE49-F238E27FC236}">
              <a16:creationId xmlns:a16="http://schemas.microsoft.com/office/drawing/2014/main" id="{7A31AA1B-550C-42D5-B149-0579648AD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967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540</xdr:row>
      <xdr:rowOff>0</xdr:rowOff>
    </xdr:from>
    <xdr:to>
      <xdr:col>0</xdr:col>
      <xdr:colOff>152400</xdr:colOff>
      <xdr:row>540</xdr:row>
      <xdr:rowOff>165100</xdr:rowOff>
    </xdr:to>
    <xdr:pic>
      <xdr:nvPicPr>
        <xdr:cNvPr id="117" name="Picture 116">
          <a:extLst>
            <a:ext uri="{FF2B5EF4-FFF2-40B4-BE49-F238E27FC236}">
              <a16:creationId xmlns:a16="http://schemas.microsoft.com/office/drawing/2014/main" id="{AE47C795-8B05-4AB2-B9AE-6A2DD8C0CA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072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545</xdr:row>
      <xdr:rowOff>0</xdr:rowOff>
    </xdr:from>
    <xdr:to>
      <xdr:col>0</xdr:col>
      <xdr:colOff>152400</xdr:colOff>
      <xdr:row>545</xdr:row>
      <xdr:rowOff>165100</xdr:rowOff>
    </xdr:to>
    <xdr:pic>
      <xdr:nvPicPr>
        <xdr:cNvPr id="118" name="Picture 117">
          <a:extLst>
            <a:ext uri="{FF2B5EF4-FFF2-40B4-BE49-F238E27FC236}">
              <a16:creationId xmlns:a16="http://schemas.microsoft.com/office/drawing/2014/main" id="{0FA98638-3459-45D9-AE80-0A2D61FAB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993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549</xdr:row>
      <xdr:rowOff>0</xdr:rowOff>
    </xdr:from>
    <xdr:to>
      <xdr:col>0</xdr:col>
      <xdr:colOff>152400</xdr:colOff>
      <xdr:row>549</xdr:row>
      <xdr:rowOff>165100</xdr:rowOff>
    </xdr:to>
    <xdr:pic>
      <xdr:nvPicPr>
        <xdr:cNvPr id="119" name="Picture 118">
          <a:extLst>
            <a:ext uri="{FF2B5EF4-FFF2-40B4-BE49-F238E27FC236}">
              <a16:creationId xmlns:a16="http://schemas.microsoft.com/office/drawing/2014/main" id="{85E55F52-06A9-4802-8DC1-4B40FAB7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730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553</xdr:row>
      <xdr:rowOff>0</xdr:rowOff>
    </xdr:from>
    <xdr:to>
      <xdr:col>0</xdr:col>
      <xdr:colOff>152400</xdr:colOff>
      <xdr:row>553</xdr:row>
      <xdr:rowOff>165100</xdr:rowOff>
    </xdr:to>
    <xdr:pic>
      <xdr:nvPicPr>
        <xdr:cNvPr id="120" name="Picture 119">
          <a:extLst>
            <a:ext uri="{FF2B5EF4-FFF2-40B4-BE49-F238E27FC236}">
              <a16:creationId xmlns:a16="http://schemas.microsoft.com/office/drawing/2014/main" id="{07F9DCD9-04E3-4C36-B6AF-42B052073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466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557</xdr:row>
      <xdr:rowOff>0</xdr:rowOff>
    </xdr:from>
    <xdr:to>
      <xdr:col>0</xdr:col>
      <xdr:colOff>152400</xdr:colOff>
      <xdr:row>557</xdr:row>
      <xdr:rowOff>165100</xdr:rowOff>
    </xdr:to>
    <xdr:pic>
      <xdr:nvPicPr>
        <xdr:cNvPr id="121" name="Picture 120">
          <a:extLst>
            <a:ext uri="{FF2B5EF4-FFF2-40B4-BE49-F238E27FC236}">
              <a16:creationId xmlns:a16="http://schemas.microsoft.com/office/drawing/2014/main" id="{2259C6F2-A4D7-4F19-8B95-5C88B646F3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203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561</xdr:row>
      <xdr:rowOff>0</xdr:rowOff>
    </xdr:from>
    <xdr:to>
      <xdr:col>0</xdr:col>
      <xdr:colOff>152400</xdr:colOff>
      <xdr:row>561</xdr:row>
      <xdr:rowOff>165100</xdr:rowOff>
    </xdr:to>
    <xdr:pic>
      <xdr:nvPicPr>
        <xdr:cNvPr id="122" name="Picture 121">
          <a:extLst>
            <a:ext uri="{FF2B5EF4-FFF2-40B4-BE49-F238E27FC236}">
              <a16:creationId xmlns:a16="http://schemas.microsoft.com/office/drawing/2014/main" id="{0ECD85B6-9B5F-49DD-9091-C01BE9CBC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939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566</xdr:row>
      <xdr:rowOff>0</xdr:rowOff>
    </xdr:from>
    <xdr:to>
      <xdr:col>0</xdr:col>
      <xdr:colOff>152400</xdr:colOff>
      <xdr:row>566</xdr:row>
      <xdr:rowOff>165100</xdr:rowOff>
    </xdr:to>
    <xdr:pic>
      <xdr:nvPicPr>
        <xdr:cNvPr id="123" name="Picture 122">
          <a:extLst>
            <a:ext uri="{FF2B5EF4-FFF2-40B4-BE49-F238E27FC236}">
              <a16:creationId xmlns:a16="http://schemas.microsoft.com/office/drawing/2014/main" id="{7122B1EE-4B27-4289-B048-DB72C7B6B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3860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570</xdr:row>
      <xdr:rowOff>0</xdr:rowOff>
    </xdr:from>
    <xdr:to>
      <xdr:col>0</xdr:col>
      <xdr:colOff>152400</xdr:colOff>
      <xdr:row>570</xdr:row>
      <xdr:rowOff>165100</xdr:rowOff>
    </xdr:to>
    <xdr:pic>
      <xdr:nvPicPr>
        <xdr:cNvPr id="124" name="Picture 123">
          <a:extLst>
            <a:ext uri="{FF2B5EF4-FFF2-40B4-BE49-F238E27FC236}">
              <a16:creationId xmlns:a16="http://schemas.microsoft.com/office/drawing/2014/main" id="{6ED31261-E2F8-4BC7-B51C-BF40D8544D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597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574</xdr:row>
      <xdr:rowOff>0</xdr:rowOff>
    </xdr:from>
    <xdr:to>
      <xdr:col>0</xdr:col>
      <xdr:colOff>152400</xdr:colOff>
      <xdr:row>574</xdr:row>
      <xdr:rowOff>165100</xdr:rowOff>
    </xdr:to>
    <xdr:pic>
      <xdr:nvPicPr>
        <xdr:cNvPr id="125" name="Picture 124">
          <a:extLst>
            <a:ext uri="{FF2B5EF4-FFF2-40B4-BE49-F238E27FC236}">
              <a16:creationId xmlns:a16="http://schemas.microsoft.com/office/drawing/2014/main" id="{43660F26-0F88-4DA0-AD41-B0546E1A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333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578</xdr:row>
      <xdr:rowOff>0</xdr:rowOff>
    </xdr:from>
    <xdr:to>
      <xdr:col>0</xdr:col>
      <xdr:colOff>152400</xdr:colOff>
      <xdr:row>578</xdr:row>
      <xdr:rowOff>165100</xdr:rowOff>
    </xdr:to>
    <xdr:pic>
      <xdr:nvPicPr>
        <xdr:cNvPr id="126" name="Picture 125">
          <a:extLst>
            <a:ext uri="{FF2B5EF4-FFF2-40B4-BE49-F238E27FC236}">
              <a16:creationId xmlns:a16="http://schemas.microsoft.com/office/drawing/2014/main" id="{36261A3C-4C93-4303-8513-6F1E0FBB09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070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583</xdr:row>
      <xdr:rowOff>0</xdr:rowOff>
    </xdr:from>
    <xdr:to>
      <xdr:col>0</xdr:col>
      <xdr:colOff>152400</xdr:colOff>
      <xdr:row>583</xdr:row>
      <xdr:rowOff>165100</xdr:rowOff>
    </xdr:to>
    <xdr:pic>
      <xdr:nvPicPr>
        <xdr:cNvPr id="127" name="Picture 126">
          <a:extLst>
            <a:ext uri="{FF2B5EF4-FFF2-40B4-BE49-F238E27FC236}">
              <a16:creationId xmlns:a16="http://schemas.microsoft.com/office/drawing/2014/main" id="{53BE7268-0FD5-4519-949D-D3CAD1C97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91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588</xdr:row>
      <xdr:rowOff>0</xdr:rowOff>
    </xdr:from>
    <xdr:to>
      <xdr:col>0</xdr:col>
      <xdr:colOff>152400</xdr:colOff>
      <xdr:row>588</xdr:row>
      <xdr:rowOff>165100</xdr:rowOff>
    </xdr:to>
    <xdr:pic>
      <xdr:nvPicPr>
        <xdr:cNvPr id="128" name="Picture 127">
          <a:extLst>
            <a:ext uri="{FF2B5EF4-FFF2-40B4-BE49-F238E27FC236}">
              <a16:creationId xmlns:a16="http://schemas.microsoft.com/office/drawing/2014/main" id="{B9ACC5E4-8D05-46B6-81CB-A7A896F17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7911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592</xdr:row>
      <xdr:rowOff>0</xdr:rowOff>
    </xdr:from>
    <xdr:to>
      <xdr:col>0</xdr:col>
      <xdr:colOff>152400</xdr:colOff>
      <xdr:row>592</xdr:row>
      <xdr:rowOff>165100</xdr:rowOff>
    </xdr:to>
    <xdr:pic>
      <xdr:nvPicPr>
        <xdr:cNvPr id="129" name="Picture 128">
          <a:extLst>
            <a:ext uri="{FF2B5EF4-FFF2-40B4-BE49-F238E27FC236}">
              <a16:creationId xmlns:a16="http://schemas.microsoft.com/office/drawing/2014/main" id="{20F49738-EC46-4DBD-BB96-95E1BB670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648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596</xdr:row>
      <xdr:rowOff>0</xdr:rowOff>
    </xdr:from>
    <xdr:to>
      <xdr:col>0</xdr:col>
      <xdr:colOff>152400</xdr:colOff>
      <xdr:row>596</xdr:row>
      <xdr:rowOff>165100</xdr:rowOff>
    </xdr:to>
    <xdr:pic>
      <xdr:nvPicPr>
        <xdr:cNvPr id="130" name="Picture 129">
          <a:extLst>
            <a:ext uri="{FF2B5EF4-FFF2-40B4-BE49-F238E27FC236}">
              <a16:creationId xmlns:a16="http://schemas.microsoft.com/office/drawing/2014/main" id="{8F866F57-09D1-4E07-ABA4-F151678F7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3851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600</xdr:row>
      <xdr:rowOff>0</xdr:rowOff>
    </xdr:from>
    <xdr:to>
      <xdr:col>0</xdr:col>
      <xdr:colOff>152400</xdr:colOff>
      <xdr:row>600</xdr:row>
      <xdr:rowOff>165100</xdr:rowOff>
    </xdr:to>
    <xdr:pic>
      <xdr:nvPicPr>
        <xdr:cNvPr id="131" name="Picture 130">
          <a:extLst>
            <a:ext uri="{FF2B5EF4-FFF2-40B4-BE49-F238E27FC236}">
              <a16:creationId xmlns:a16="http://schemas.microsoft.com/office/drawing/2014/main" id="{10C425B4-5320-42C3-A3AF-D73853FBF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0121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604</xdr:row>
      <xdr:rowOff>0</xdr:rowOff>
    </xdr:from>
    <xdr:to>
      <xdr:col>0</xdr:col>
      <xdr:colOff>152400</xdr:colOff>
      <xdr:row>604</xdr:row>
      <xdr:rowOff>165100</xdr:rowOff>
    </xdr:to>
    <xdr:pic>
      <xdr:nvPicPr>
        <xdr:cNvPr id="132" name="Picture 131">
          <a:extLst>
            <a:ext uri="{FF2B5EF4-FFF2-40B4-BE49-F238E27FC236}">
              <a16:creationId xmlns:a16="http://schemas.microsoft.com/office/drawing/2014/main" id="{40ABDE1E-E0D1-4BA3-BFB4-3B52CA8AC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0858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609</xdr:row>
      <xdr:rowOff>0</xdr:rowOff>
    </xdr:from>
    <xdr:to>
      <xdr:col>0</xdr:col>
      <xdr:colOff>152400</xdr:colOff>
      <xdr:row>609</xdr:row>
      <xdr:rowOff>165100</xdr:rowOff>
    </xdr:to>
    <xdr:pic>
      <xdr:nvPicPr>
        <xdr:cNvPr id="133" name="Picture 132">
          <a:extLst>
            <a:ext uri="{FF2B5EF4-FFF2-40B4-BE49-F238E27FC236}">
              <a16:creationId xmlns:a16="http://schemas.microsoft.com/office/drawing/2014/main" id="{B18D72B6-6FC4-410C-8468-287090087E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1779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613</xdr:row>
      <xdr:rowOff>0</xdr:rowOff>
    </xdr:from>
    <xdr:to>
      <xdr:col>0</xdr:col>
      <xdr:colOff>152400</xdr:colOff>
      <xdr:row>613</xdr:row>
      <xdr:rowOff>165100</xdr:rowOff>
    </xdr:to>
    <xdr:pic>
      <xdr:nvPicPr>
        <xdr:cNvPr id="134" name="Picture 133">
          <a:extLst>
            <a:ext uri="{FF2B5EF4-FFF2-40B4-BE49-F238E27FC236}">
              <a16:creationId xmlns:a16="http://schemas.microsoft.com/office/drawing/2014/main" id="{A470951D-7408-4BCF-A60A-0A9EDE032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2515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618</xdr:row>
      <xdr:rowOff>0</xdr:rowOff>
    </xdr:from>
    <xdr:to>
      <xdr:col>0</xdr:col>
      <xdr:colOff>152400</xdr:colOff>
      <xdr:row>618</xdr:row>
      <xdr:rowOff>165100</xdr:rowOff>
    </xdr:to>
    <xdr:pic>
      <xdr:nvPicPr>
        <xdr:cNvPr id="135" name="Picture 134">
          <a:extLst>
            <a:ext uri="{FF2B5EF4-FFF2-40B4-BE49-F238E27FC236}">
              <a16:creationId xmlns:a16="http://schemas.microsoft.com/office/drawing/2014/main" id="{298E6DA7-0047-488D-8BB6-1AF1267DBA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436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622</xdr:row>
      <xdr:rowOff>0</xdr:rowOff>
    </xdr:from>
    <xdr:to>
      <xdr:col>0</xdr:col>
      <xdr:colOff>152400</xdr:colOff>
      <xdr:row>622</xdr:row>
      <xdr:rowOff>165100</xdr:rowOff>
    </xdr:to>
    <xdr:pic>
      <xdr:nvPicPr>
        <xdr:cNvPr id="136" name="Picture 135">
          <a:extLst>
            <a:ext uri="{FF2B5EF4-FFF2-40B4-BE49-F238E27FC236}">
              <a16:creationId xmlns:a16="http://schemas.microsoft.com/office/drawing/2014/main" id="{5E5684CE-1E1A-4CC5-8F62-DBB5B8B2C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4173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634</xdr:row>
      <xdr:rowOff>0</xdr:rowOff>
    </xdr:from>
    <xdr:to>
      <xdr:col>0</xdr:col>
      <xdr:colOff>152400</xdr:colOff>
      <xdr:row>634</xdr:row>
      <xdr:rowOff>165100</xdr:rowOff>
    </xdr:to>
    <xdr:pic>
      <xdr:nvPicPr>
        <xdr:cNvPr id="137" name="Picture 136">
          <a:extLst>
            <a:ext uri="{FF2B5EF4-FFF2-40B4-BE49-F238E27FC236}">
              <a16:creationId xmlns:a16="http://schemas.microsoft.com/office/drawing/2014/main" id="{6C357B67-E0AE-4F18-ACD7-DB02200F6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6382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639</xdr:row>
      <xdr:rowOff>0</xdr:rowOff>
    </xdr:from>
    <xdr:to>
      <xdr:col>0</xdr:col>
      <xdr:colOff>152400</xdr:colOff>
      <xdr:row>639</xdr:row>
      <xdr:rowOff>165100</xdr:rowOff>
    </xdr:to>
    <xdr:pic>
      <xdr:nvPicPr>
        <xdr:cNvPr id="138" name="Picture 137">
          <a:extLst>
            <a:ext uri="{FF2B5EF4-FFF2-40B4-BE49-F238E27FC236}">
              <a16:creationId xmlns:a16="http://schemas.microsoft.com/office/drawing/2014/main" id="{5928897E-3DC5-4ADC-A441-F7300FA5E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7303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644</xdr:row>
      <xdr:rowOff>0</xdr:rowOff>
    </xdr:from>
    <xdr:to>
      <xdr:col>0</xdr:col>
      <xdr:colOff>152400</xdr:colOff>
      <xdr:row>644</xdr:row>
      <xdr:rowOff>165100</xdr:rowOff>
    </xdr:to>
    <xdr:pic>
      <xdr:nvPicPr>
        <xdr:cNvPr id="139" name="Picture 138">
          <a:extLst>
            <a:ext uri="{FF2B5EF4-FFF2-40B4-BE49-F238E27FC236}">
              <a16:creationId xmlns:a16="http://schemas.microsoft.com/office/drawing/2014/main" id="{AFDF04E9-5A50-46B1-A186-A4FEDE3EA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8224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649</xdr:row>
      <xdr:rowOff>0</xdr:rowOff>
    </xdr:from>
    <xdr:to>
      <xdr:col>0</xdr:col>
      <xdr:colOff>152400</xdr:colOff>
      <xdr:row>649</xdr:row>
      <xdr:rowOff>165100</xdr:rowOff>
    </xdr:to>
    <xdr:pic>
      <xdr:nvPicPr>
        <xdr:cNvPr id="140" name="Picture 139">
          <a:extLst>
            <a:ext uri="{FF2B5EF4-FFF2-40B4-BE49-F238E27FC236}">
              <a16:creationId xmlns:a16="http://schemas.microsoft.com/office/drawing/2014/main" id="{EA96D65D-847C-4CCB-B1E7-62E4E8CB9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145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653</xdr:row>
      <xdr:rowOff>0</xdr:rowOff>
    </xdr:from>
    <xdr:to>
      <xdr:col>0</xdr:col>
      <xdr:colOff>152400</xdr:colOff>
      <xdr:row>653</xdr:row>
      <xdr:rowOff>165100</xdr:rowOff>
    </xdr:to>
    <xdr:pic>
      <xdr:nvPicPr>
        <xdr:cNvPr id="141" name="Picture 140">
          <a:extLst>
            <a:ext uri="{FF2B5EF4-FFF2-40B4-BE49-F238E27FC236}">
              <a16:creationId xmlns:a16="http://schemas.microsoft.com/office/drawing/2014/main" id="{59C66A93-980A-4566-B2B1-78226BA9B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881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657</xdr:row>
      <xdr:rowOff>0</xdr:rowOff>
    </xdr:from>
    <xdr:to>
      <xdr:col>0</xdr:col>
      <xdr:colOff>152400</xdr:colOff>
      <xdr:row>657</xdr:row>
      <xdr:rowOff>165100</xdr:rowOff>
    </xdr:to>
    <xdr:pic>
      <xdr:nvPicPr>
        <xdr:cNvPr id="142" name="Picture 141">
          <a:extLst>
            <a:ext uri="{FF2B5EF4-FFF2-40B4-BE49-F238E27FC236}">
              <a16:creationId xmlns:a16="http://schemas.microsoft.com/office/drawing/2014/main" id="{5D8671FF-95BA-43AB-AC1B-F1254FB37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618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662</xdr:row>
      <xdr:rowOff>0</xdr:rowOff>
    </xdr:from>
    <xdr:to>
      <xdr:col>0</xdr:col>
      <xdr:colOff>152400</xdr:colOff>
      <xdr:row>662</xdr:row>
      <xdr:rowOff>165100</xdr:rowOff>
    </xdr:to>
    <xdr:pic>
      <xdr:nvPicPr>
        <xdr:cNvPr id="143" name="Picture 142">
          <a:extLst>
            <a:ext uri="{FF2B5EF4-FFF2-40B4-BE49-F238E27FC236}">
              <a16:creationId xmlns:a16="http://schemas.microsoft.com/office/drawing/2014/main" id="{A02DA788-F084-4A90-B013-B4F4F5DFE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539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666</xdr:row>
      <xdr:rowOff>0</xdr:rowOff>
    </xdr:from>
    <xdr:to>
      <xdr:col>0</xdr:col>
      <xdr:colOff>152400</xdr:colOff>
      <xdr:row>666</xdr:row>
      <xdr:rowOff>165100</xdr:rowOff>
    </xdr:to>
    <xdr:pic>
      <xdr:nvPicPr>
        <xdr:cNvPr id="144" name="Picture 143">
          <a:extLst>
            <a:ext uri="{FF2B5EF4-FFF2-40B4-BE49-F238E27FC236}">
              <a16:creationId xmlns:a16="http://schemas.microsoft.com/office/drawing/2014/main" id="{EEBAD279-82C9-4EE6-BCA0-B9E2CD0AD1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2275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670</xdr:row>
      <xdr:rowOff>0</xdr:rowOff>
    </xdr:from>
    <xdr:to>
      <xdr:col>0</xdr:col>
      <xdr:colOff>152400</xdr:colOff>
      <xdr:row>670</xdr:row>
      <xdr:rowOff>165100</xdr:rowOff>
    </xdr:to>
    <xdr:pic>
      <xdr:nvPicPr>
        <xdr:cNvPr id="145" name="Picture 144">
          <a:extLst>
            <a:ext uri="{FF2B5EF4-FFF2-40B4-BE49-F238E27FC236}">
              <a16:creationId xmlns:a16="http://schemas.microsoft.com/office/drawing/2014/main" id="{F7C33F39-E22E-477A-BA53-18078B886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012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674</xdr:row>
      <xdr:rowOff>0</xdr:rowOff>
    </xdr:from>
    <xdr:to>
      <xdr:col>0</xdr:col>
      <xdr:colOff>152400</xdr:colOff>
      <xdr:row>674</xdr:row>
      <xdr:rowOff>165100</xdr:rowOff>
    </xdr:to>
    <xdr:pic>
      <xdr:nvPicPr>
        <xdr:cNvPr id="146" name="Picture 145">
          <a:extLst>
            <a:ext uri="{FF2B5EF4-FFF2-40B4-BE49-F238E27FC236}">
              <a16:creationId xmlns:a16="http://schemas.microsoft.com/office/drawing/2014/main" id="{4C93EBA8-85CC-4B5A-AE00-1528E7FD4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748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678</xdr:row>
      <xdr:rowOff>0</xdr:rowOff>
    </xdr:from>
    <xdr:to>
      <xdr:col>0</xdr:col>
      <xdr:colOff>152400</xdr:colOff>
      <xdr:row>678</xdr:row>
      <xdr:rowOff>165100</xdr:rowOff>
    </xdr:to>
    <xdr:pic>
      <xdr:nvPicPr>
        <xdr:cNvPr id="147" name="Picture 146">
          <a:extLst>
            <a:ext uri="{FF2B5EF4-FFF2-40B4-BE49-F238E27FC236}">
              <a16:creationId xmlns:a16="http://schemas.microsoft.com/office/drawing/2014/main" id="{7891FB53-309E-4905-A932-BE78CDF1B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4485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684</xdr:row>
      <xdr:rowOff>0</xdr:rowOff>
    </xdr:from>
    <xdr:to>
      <xdr:col>0</xdr:col>
      <xdr:colOff>152400</xdr:colOff>
      <xdr:row>684</xdr:row>
      <xdr:rowOff>165100</xdr:rowOff>
    </xdr:to>
    <xdr:pic>
      <xdr:nvPicPr>
        <xdr:cNvPr id="148" name="Picture 147">
          <a:extLst>
            <a:ext uri="{FF2B5EF4-FFF2-40B4-BE49-F238E27FC236}">
              <a16:creationId xmlns:a16="http://schemas.microsoft.com/office/drawing/2014/main" id="{C2743B24-3370-47DD-9EB1-57B676679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5590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688</xdr:row>
      <xdr:rowOff>0</xdr:rowOff>
    </xdr:from>
    <xdr:to>
      <xdr:col>0</xdr:col>
      <xdr:colOff>152400</xdr:colOff>
      <xdr:row>688</xdr:row>
      <xdr:rowOff>165100</xdr:rowOff>
    </xdr:to>
    <xdr:pic>
      <xdr:nvPicPr>
        <xdr:cNvPr id="149" name="Picture 148">
          <a:extLst>
            <a:ext uri="{FF2B5EF4-FFF2-40B4-BE49-F238E27FC236}">
              <a16:creationId xmlns:a16="http://schemas.microsoft.com/office/drawing/2014/main" id="{FFBA0E7E-EE7E-4CED-AE15-B8F31EF217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63269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693</xdr:row>
      <xdr:rowOff>0</xdr:rowOff>
    </xdr:from>
    <xdr:to>
      <xdr:col>0</xdr:col>
      <xdr:colOff>152400</xdr:colOff>
      <xdr:row>693</xdr:row>
      <xdr:rowOff>165100</xdr:rowOff>
    </xdr:to>
    <xdr:pic>
      <xdr:nvPicPr>
        <xdr:cNvPr id="150" name="Picture 149">
          <a:extLst>
            <a:ext uri="{FF2B5EF4-FFF2-40B4-BE49-F238E27FC236}">
              <a16:creationId xmlns:a16="http://schemas.microsoft.com/office/drawing/2014/main" id="{179D8DB7-C199-42D4-A566-60ED58FF8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247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698</xdr:row>
      <xdr:rowOff>0</xdr:rowOff>
    </xdr:from>
    <xdr:to>
      <xdr:col>0</xdr:col>
      <xdr:colOff>152400</xdr:colOff>
      <xdr:row>698</xdr:row>
      <xdr:rowOff>165100</xdr:rowOff>
    </xdr:to>
    <xdr:pic>
      <xdr:nvPicPr>
        <xdr:cNvPr id="151" name="Picture 150">
          <a:extLst>
            <a:ext uri="{FF2B5EF4-FFF2-40B4-BE49-F238E27FC236}">
              <a16:creationId xmlns:a16="http://schemas.microsoft.com/office/drawing/2014/main" id="{2A06B76A-969B-4CD8-B0E5-9276E4E70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168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704</xdr:row>
      <xdr:rowOff>0</xdr:rowOff>
    </xdr:from>
    <xdr:to>
      <xdr:col>0</xdr:col>
      <xdr:colOff>152400</xdr:colOff>
      <xdr:row>704</xdr:row>
      <xdr:rowOff>165100</xdr:rowOff>
    </xdr:to>
    <xdr:pic>
      <xdr:nvPicPr>
        <xdr:cNvPr id="152" name="Picture 151">
          <a:extLst>
            <a:ext uri="{FF2B5EF4-FFF2-40B4-BE49-F238E27FC236}">
              <a16:creationId xmlns:a16="http://schemas.microsoft.com/office/drawing/2014/main" id="{D5DA198C-EE05-424E-AA80-EE63A96DF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92733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709</xdr:row>
      <xdr:rowOff>0</xdr:rowOff>
    </xdr:from>
    <xdr:to>
      <xdr:col>0</xdr:col>
      <xdr:colOff>152400</xdr:colOff>
      <xdr:row>709</xdr:row>
      <xdr:rowOff>165100</xdr:rowOff>
    </xdr:to>
    <xdr:pic>
      <xdr:nvPicPr>
        <xdr:cNvPr id="153" name="Picture 152">
          <a:extLst>
            <a:ext uri="{FF2B5EF4-FFF2-40B4-BE49-F238E27FC236}">
              <a16:creationId xmlns:a16="http://schemas.microsoft.com/office/drawing/2014/main" id="{F2985BB0-81E6-4DCB-A44F-8ACD3DCDF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0194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713</xdr:row>
      <xdr:rowOff>0</xdr:rowOff>
    </xdr:from>
    <xdr:to>
      <xdr:col>0</xdr:col>
      <xdr:colOff>152400</xdr:colOff>
      <xdr:row>713</xdr:row>
      <xdr:rowOff>165100</xdr:rowOff>
    </xdr:to>
    <xdr:pic>
      <xdr:nvPicPr>
        <xdr:cNvPr id="154" name="Picture 153">
          <a:extLst>
            <a:ext uri="{FF2B5EF4-FFF2-40B4-BE49-F238E27FC236}">
              <a16:creationId xmlns:a16="http://schemas.microsoft.com/office/drawing/2014/main" id="{03E521D0-0D91-423E-BC7A-934F805DF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0930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718</xdr:row>
      <xdr:rowOff>0</xdr:rowOff>
    </xdr:from>
    <xdr:to>
      <xdr:col>0</xdr:col>
      <xdr:colOff>152400</xdr:colOff>
      <xdr:row>718</xdr:row>
      <xdr:rowOff>165100</xdr:rowOff>
    </xdr:to>
    <xdr:pic>
      <xdr:nvPicPr>
        <xdr:cNvPr id="155" name="Picture 154">
          <a:extLst>
            <a:ext uri="{FF2B5EF4-FFF2-40B4-BE49-F238E27FC236}">
              <a16:creationId xmlns:a16="http://schemas.microsoft.com/office/drawing/2014/main" id="{24B2690D-5BED-4F34-96A4-09788D431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1851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722</xdr:row>
      <xdr:rowOff>0</xdr:rowOff>
    </xdr:from>
    <xdr:to>
      <xdr:col>0</xdr:col>
      <xdr:colOff>152400</xdr:colOff>
      <xdr:row>722</xdr:row>
      <xdr:rowOff>165100</xdr:rowOff>
    </xdr:to>
    <xdr:pic>
      <xdr:nvPicPr>
        <xdr:cNvPr id="156" name="Picture 155">
          <a:extLst>
            <a:ext uri="{FF2B5EF4-FFF2-40B4-BE49-F238E27FC236}">
              <a16:creationId xmlns:a16="http://schemas.microsoft.com/office/drawing/2014/main" id="{D950A7BD-3BD9-41D8-91CF-FF3274C04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588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726</xdr:row>
      <xdr:rowOff>0</xdr:rowOff>
    </xdr:from>
    <xdr:to>
      <xdr:col>0</xdr:col>
      <xdr:colOff>152400</xdr:colOff>
      <xdr:row>726</xdr:row>
      <xdr:rowOff>165100</xdr:rowOff>
    </xdr:to>
    <xdr:pic>
      <xdr:nvPicPr>
        <xdr:cNvPr id="157" name="Picture 156">
          <a:extLst>
            <a:ext uri="{FF2B5EF4-FFF2-40B4-BE49-F238E27FC236}">
              <a16:creationId xmlns:a16="http://schemas.microsoft.com/office/drawing/2014/main" id="{02F06C81-6096-4600-82CB-59A0C6AE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24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730</xdr:row>
      <xdr:rowOff>0</xdr:rowOff>
    </xdr:from>
    <xdr:to>
      <xdr:col>0</xdr:col>
      <xdr:colOff>152400</xdr:colOff>
      <xdr:row>730</xdr:row>
      <xdr:rowOff>165100</xdr:rowOff>
    </xdr:to>
    <xdr:pic>
      <xdr:nvPicPr>
        <xdr:cNvPr id="158" name="Picture 157">
          <a:extLst>
            <a:ext uri="{FF2B5EF4-FFF2-40B4-BE49-F238E27FC236}">
              <a16:creationId xmlns:a16="http://schemas.microsoft.com/office/drawing/2014/main" id="{7A525A3F-4895-4DB1-8E62-CC2559420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0612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734</xdr:row>
      <xdr:rowOff>0</xdr:rowOff>
    </xdr:from>
    <xdr:to>
      <xdr:col>0</xdr:col>
      <xdr:colOff>152400</xdr:colOff>
      <xdr:row>734</xdr:row>
      <xdr:rowOff>165100</xdr:rowOff>
    </xdr:to>
    <xdr:pic>
      <xdr:nvPicPr>
        <xdr:cNvPr id="159" name="Picture 158">
          <a:extLst>
            <a:ext uri="{FF2B5EF4-FFF2-40B4-BE49-F238E27FC236}">
              <a16:creationId xmlns:a16="http://schemas.microsoft.com/office/drawing/2014/main" id="{939701D4-49E4-4488-9C70-4B82DF4FD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797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738</xdr:row>
      <xdr:rowOff>0</xdr:rowOff>
    </xdr:from>
    <xdr:to>
      <xdr:col>0</xdr:col>
      <xdr:colOff>152400</xdr:colOff>
      <xdr:row>738</xdr:row>
      <xdr:rowOff>165100</xdr:rowOff>
    </xdr:to>
    <xdr:pic>
      <xdr:nvPicPr>
        <xdr:cNvPr id="160" name="Picture 159">
          <a:extLst>
            <a:ext uri="{FF2B5EF4-FFF2-40B4-BE49-F238E27FC236}">
              <a16:creationId xmlns:a16="http://schemas.microsoft.com/office/drawing/2014/main" id="{11384F75-2B4D-4C49-9886-2BACF8CF0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55344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742</xdr:row>
      <xdr:rowOff>0</xdr:rowOff>
    </xdr:from>
    <xdr:to>
      <xdr:col>0</xdr:col>
      <xdr:colOff>152400</xdr:colOff>
      <xdr:row>742</xdr:row>
      <xdr:rowOff>165100</xdr:rowOff>
    </xdr:to>
    <xdr:pic>
      <xdr:nvPicPr>
        <xdr:cNvPr id="161" name="Picture 160">
          <a:extLst>
            <a:ext uri="{FF2B5EF4-FFF2-40B4-BE49-F238E27FC236}">
              <a16:creationId xmlns:a16="http://schemas.microsoft.com/office/drawing/2014/main" id="{F542EC63-66E4-483A-AFC9-ADD4AF64D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62710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747</xdr:row>
      <xdr:rowOff>0</xdr:rowOff>
    </xdr:from>
    <xdr:to>
      <xdr:col>0</xdr:col>
      <xdr:colOff>152400</xdr:colOff>
      <xdr:row>747</xdr:row>
      <xdr:rowOff>165100</xdr:rowOff>
    </xdr:to>
    <xdr:pic>
      <xdr:nvPicPr>
        <xdr:cNvPr id="162" name="Picture 161">
          <a:extLst>
            <a:ext uri="{FF2B5EF4-FFF2-40B4-BE49-F238E27FC236}">
              <a16:creationId xmlns:a16="http://schemas.microsoft.com/office/drawing/2014/main" id="{3D91CDAA-6856-4F37-8A6D-2F33F5C2F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71917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754</xdr:row>
      <xdr:rowOff>0</xdr:rowOff>
    </xdr:from>
    <xdr:to>
      <xdr:col>0</xdr:col>
      <xdr:colOff>152400</xdr:colOff>
      <xdr:row>754</xdr:row>
      <xdr:rowOff>165100</xdr:rowOff>
    </xdr:to>
    <xdr:pic>
      <xdr:nvPicPr>
        <xdr:cNvPr id="163" name="Picture 162">
          <a:extLst>
            <a:ext uri="{FF2B5EF4-FFF2-40B4-BE49-F238E27FC236}">
              <a16:creationId xmlns:a16="http://schemas.microsoft.com/office/drawing/2014/main" id="{29D50D15-0CA3-4371-BDCD-E0AC7D101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4808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759</xdr:row>
      <xdr:rowOff>0</xdr:rowOff>
    </xdr:from>
    <xdr:to>
      <xdr:col>0</xdr:col>
      <xdr:colOff>152400</xdr:colOff>
      <xdr:row>759</xdr:row>
      <xdr:rowOff>165100</xdr:rowOff>
    </xdr:to>
    <xdr:pic>
      <xdr:nvPicPr>
        <xdr:cNvPr id="164" name="Picture 163">
          <a:extLst>
            <a:ext uri="{FF2B5EF4-FFF2-40B4-BE49-F238E27FC236}">
              <a16:creationId xmlns:a16="http://schemas.microsoft.com/office/drawing/2014/main" id="{E32D6946-E355-453D-A676-70F21D831B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4015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763</xdr:row>
      <xdr:rowOff>0</xdr:rowOff>
    </xdr:from>
    <xdr:to>
      <xdr:col>0</xdr:col>
      <xdr:colOff>152400</xdr:colOff>
      <xdr:row>763</xdr:row>
      <xdr:rowOff>165100</xdr:rowOff>
    </xdr:to>
    <xdr:pic>
      <xdr:nvPicPr>
        <xdr:cNvPr id="165" name="Picture 164">
          <a:extLst>
            <a:ext uri="{FF2B5EF4-FFF2-40B4-BE49-F238E27FC236}">
              <a16:creationId xmlns:a16="http://schemas.microsoft.com/office/drawing/2014/main" id="{82D626C8-1FB4-4F5A-B7F6-D00F1E6DE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01381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772</xdr:row>
      <xdr:rowOff>0</xdr:rowOff>
    </xdr:from>
    <xdr:to>
      <xdr:col>0</xdr:col>
      <xdr:colOff>152400</xdr:colOff>
      <xdr:row>772</xdr:row>
      <xdr:rowOff>165100</xdr:rowOff>
    </xdr:to>
    <xdr:pic>
      <xdr:nvPicPr>
        <xdr:cNvPr id="166" name="Picture 165">
          <a:extLst>
            <a:ext uri="{FF2B5EF4-FFF2-40B4-BE49-F238E27FC236}">
              <a16:creationId xmlns:a16="http://schemas.microsoft.com/office/drawing/2014/main" id="{E32934A4-FD82-4C8C-839F-D46ED5052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17955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777</xdr:row>
      <xdr:rowOff>0</xdr:rowOff>
    </xdr:from>
    <xdr:to>
      <xdr:col>0</xdr:col>
      <xdr:colOff>152400</xdr:colOff>
      <xdr:row>777</xdr:row>
      <xdr:rowOff>165100</xdr:rowOff>
    </xdr:to>
    <xdr:pic>
      <xdr:nvPicPr>
        <xdr:cNvPr id="167" name="Picture 166">
          <a:extLst>
            <a:ext uri="{FF2B5EF4-FFF2-40B4-BE49-F238E27FC236}">
              <a16:creationId xmlns:a16="http://schemas.microsoft.com/office/drawing/2014/main" id="{F166D4B9-9DF7-4B9E-A79D-FD0164A76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716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781</xdr:row>
      <xdr:rowOff>0</xdr:rowOff>
    </xdr:from>
    <xdr:to>
      <xdr:col>0</xdr:col>
      <xdr:colOff>152400</xdr:colOff>
      <xdr:row>781</xdr:row>
      <xdr:rowOff>165100</xdr:rowOff>
    </xdr:to>
    <xdr:pic>
      <xdr:nvPicPr>
        <xdr:cNvPr id="168" name="Picture 167">
          <a:extLst>
            <a:ext uri="{FF2B5EF4-FFF2-40B4-BE49-F238E27FC236}">
              <a16:creationId xmlns:a16="http://schemas.microsoft.com/office/drawing/2014/main" id="{D2451CC9-59F0-47F4-91F2-8F97B50E3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34528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785</xdr:row>
      <xdr:rowOff>0</xdr:rowOff>
    </xdr:from>
    <xdr:to>
      <xdr:col>0</xdr:col>
      <xdr:colOff>152400</xdr:colOff>
      <xdr:row>785</xdr:row>
      <xdr:rowOff>165100</xdr:rowOff>
    </xdr:to>
    <xdr:pic>
      <xdr:nvPicPr>
        <xdr:cNvPr id="169" name="Picture 168">
          <a:extLst>
            <a:ext uri="{FF2B5EF4-FFF2-40B4-BE49-F238E27FC236}">
              <a16:creationId xmlns:a16="http://schemas.microsoft.com/office/drawing/2014/main" id="{93BABEB4-36C1-49DE-AC30-A147E259B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189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789</xdr:row>
      <xdr:rowOff>0</xdr:rowOff>
    </xdr:from>
    <xdr:to>
      <xdr:col>0</xdr:col>
      <xdr:colOff>152400</xdr:colOff>
      <xdr:row>789</xdr:row>
      <xdr:rowOff>165100</xdr:rowOff>
    </xdr:to>
    <xdr:pic>
      <xdr:nvPicPr>
        <xdr:cNvPr id="170" name="Picture 169">
          <a:extLst>
            <a:ext uri="{FF2B5EF4-FFF2-40B4-BE49-F238E27FC236}">
              <a16:creationId xmlns:a16="http://schemas.microsoft.com/office/drawing/2014/main" id="{274F20CA-3757-48D7-9B35-4A15D8CDD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4926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793</xdr:row>
      <xdr:rowOff>0</xdr:rowOff>
    </xdr:from>
    <xdr:to>
      <xdr:col>0</xdr:col>
      <xdr:colOff>152400</xdr:colOff>
      <xdr:row>793</xdr:row>
      <xdr:rowOff>165100</xdr:rowOff>
    </xdr:to>
    <xdr:pic>
      <xdr:nvPicPr>
        <xdr:cNvPr id="171" name="Picture 170">
          <a:extLst>
            <a:ext uri="{FF2B5EF4-FFF2-40B4-BE49-F238E27FC236}">
              <a16:creationId xmlns:a16="http://schemas.microsoft.com/office/drawing/2014/main" id="{8DD4F9E4-70EA-4220-9D7C-75B1EEC606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5662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806</xdr:row>
      <xdr:rowOff>0</xdr:rowOff>
    </xdr:from>
    <xdr:to>
      <xdr:col>0</xdr:col>
      <xdr:colOff>152400</xdr:colOff>
      <xdr:row>806</xdr:row>
      <xdr:rowOff>165100</xdr:rowOff>
    </xdr:to>
    <xdr:pic>
      <xdr:nvPicPr>
        <xdr:cNvPr id="172" name="Picture 171">
          <a:extLst>
            <a:ext uri="{FF2B5EF4-FFF2-40B4-BE49-F238E27FC236}">
              <a16:creationId xmlns:a16="http://schemas.microsoft.com/office/drawing/2014/main" id="{BDFD23FC-679D-4B59-BECB-45DB24BFF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0566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817</xdr:row>
      <xdr:rowOff>0</xdr:rowOff>
    </xdr:from>
    <xdr:to>
      <xdr:col>0</xdr:col>
      <xdr:colOff>152400</xdr:colOff>
      <xdr:row>817</xdr:row>
      <xdr:rowOff>165100</xdr:rowOff>
    </xdr:to>
    <xdr:pic>
      <xdr:nvPicPr>
        <xdr:cNvPr id="173" name="Picture 172">
          <a:extLst>
            <a:ext uri="{FF2B5EF4-FFF2-40B4-BE49-F238E27FC236}">
              <a16:creationId xmlns:a16="http://schemas.microsoft.com/office/drawing/2014/main" id="{80F0A5F1-94B8-4FFB-8A6F-488E5CD280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082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825</xdr:row>
      <xdr:rowOff>0</xdr:rowOff>
    </xdr:from>
    <xdr:to>
      <xdr:col>0</xdr:col>
      <xdr:colOff>152400</xdr:colOff>
      <xdr:row>825</xdr:row>
      <xdr:rowOff>165100</xdr:rowOff>
    </xdr:to>
    <xdr:pic>
      <xdr:nvPicPr>
        <xdr:cNvPr id="174" name="Picture 173">
          <a:extLst>
            <a:ext uri="{FF2B5EF4-FFF2-40B4-BE49-F238E27FC236}">
              <a16:creationId xmlns:a16="http://schemas.microsoft.com/office/drawing/2014/main" id="{796BB883-D8D2-4E30-9D12-5982EF819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1555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833</xdr:row>
      <xdr:rowOff>0</xdr:rowOff>
    </xdr:from>
    <xdr:to>
      <xdr:col>0</xdr:col>
      <xdr:colOff>152400</xdr:colOff>
      <xdr:row>833</xdr:row>
      <xdr:rowOff>165100</xdr:rowOff>
    </xdr:to>
    <xdr:pic>
      <xdr:nvPicPr>
        <xdr:cNvPr id="175" name="Picture 174">
          <a:extLst>
            <a:ext uri="{FF2B5EF4-FFF2-40B4-BE49-F238E27FC236}">
              <a16:creationId xmlns:a16="http://schemas.microsoft.com/office/drawing/2014/main" id="{627BFAC2-6032-4FBA-BB07-B73C28F45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30286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837</xdr:row>
      <xdr:rowOff>0</xdr:rowOff>
    </xdr:from>
    <xdr:to>
      <xdr:col>0</xdr:col>
      <xdr:colOff>152400</xdr:colOff>
      <xdr:row>837</xdr:row>
      <xdr:rowOff>165100</xdr:rowOff>
    </xdr:to>
    <xdr:pic>
      <xdr:nvPicPr>
        <xdr:cNvPr id="176" name="Picture 175">
          <a:extLst>
            <a:ext uri="{FF2B5EF4-FFF2-40B4-BE49-F238E27FC236}">
              <a16:creationId xmlns:a16="http://schemas.microsoft.com/office/drawing/2014/main" id="{BCCF8EB1-559E-4CCA-B383-8C95C3025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37652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845</xdr:row>
      <xdr:rowOff>0</xdr:rowOff>
    </xdr:from>
    <xdr:to>
      <xdr:col>0</xdr:col>
      <xdr:colOff>152400</xdr:colOff>
      <xdr:row>845</xdr:row>
      <xdr:rowOff>165100</xdr:rowOff>
    </xdr:to>
    <xdr:pic>
      <xdr:nvPicPr>
        <xdr:cNvPr id="177" name="Picture 176">
          <a:extLst>
            <a:ext uri="{FF2B5EF4-FFF2-40B4-BE49-F238E27FC236}">
              <a16:creationId xmlns:a16="http://schemas.microsoft.com/office/drawing/2014/main" id="{1F4F714A-DFCA-4372-8B4E-6AAE463D8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38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855</xdr:row>
      <xdr:rowOff>0</xdr:rowOff>
    </xdr:from>
    <xdr:to>
      <xdr:col>0</xdr:col>
      <xdr:colOff>152400</xdr:colOff>
      <xdr:row>855</xdr:row>
      <xdr:rowOff>165100</xdr:rowOff>
    </xdr:to>
    <xdr:pic>
      <xdr:nvPicPr>
        <xdr:cNvPr id="178" name="Picture 177">
          <a:extLst>
            <a:ext uri="{FF2B5EF4-FFF2-40B4-BE49-F238E27FC236}">
              <a16:creationId xmlns:a16="http://schemas.microsoft.com/office/drawing/2014/main" id="{C4572981-71F1-428C-AF98-249F23307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0799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860</xdr:row>
      <xdr:rowOff>0</xdr:rowOff>
    </xdr:from>
    <xdr:to>
      <xdr:col>0</xdr:col>
      <xdr:colOff>152400</xdr:colOff>
      <xdr:row>860</xdr:row>
      <xdr:rowOff>165100</xdr:rowOff>
    </xdr:to>
    <xdr:pic>
      <xdr:nvPicPr>
        <xdr:cNvPr id="179" name="Picture 178">
          <a:extLst>
            <a:ext uri="{FF2B5EF4-FFF2-40B4-BE49-F238E27FC236}">
              <a16:creationId xmlns:a16="http://schemas.microsoft.com/office/drawing/2014/main" id="{9AEA8591-AA7B-4CC4-B7F0-F19B2948A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800070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865</xdr:row>
      <xdr:rowOff>0</xdr:rowOff>
    </xdr:from>
    <xdr:to>
      <xdr:col>0</xdr:col>
      <xdr:colOff>152400</xdr:colOff>
      <xdr:row>865</xdr:row>
      <xdr:rowOff>165100</xdr:rowOff>
    </xdr:to>
    <xdr:pic>
      <xdr:nvPicPr>
        <xdr:cNvPr id="180" name="Picture 179">
          <a:extLst>
            <a:ext uri="{FF2B5EF4-FFF2-40B4-BE49-F238E27FC236}">
              <a16:creationId xmlns:a16="http://schemas.microsoft.com/office/drawing/2014/main" id="{FCDB83DB-EA01-43E6-B7F8-85CA675BF4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89214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869</xdr:row>
      <xdr:rowOff>0</xdr:rowOff>
    </xdr:from>
    <xdr:to>
      <xdr:col>0</xdr:col>
      <xdr:colOff>152400</xdr:colOff>
      <xdr:row>869</xdr:row>
      <xdr:rowOff>165100</xdr:rowOff>
    </xdr:to>
    <xdr:pic>
      <xdr:nvPicPr>
        <xdr:cNvPr id="181" name="Picture 180">
          <a:extLst>
            <a:ext uri="{FF2B5EF4-FFF2-40B4-BE49-F238E27FC236}">
              <a16:creationId xmlns:a16="http://schemas.microsoft.com/office/drawing/2014/main" id="{FB09E021-DDB8-42F2-985A-AA2704C53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9658050"/>
          <a:ext cx="1524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418362</xdr:colOff>
      <xdr:row>24</xdr:row>
      <xdr:rowOff>101044</xdr:rowOff>
    </xdr:to>
    <xdr:pic>
      <xdr:nvPicPr>
        <xdr:cNvPr id="3" name="Picture 2">
          <a:extLst>
            <a:ext uri="{FF2B5EF4-FFF2-40B4-BE49-F238E27FC236}">
              <a16:creationId xmlns:a16="http://schemas.microsoft.com/office/drawing/2014/main" id="{C9599DE4-82EA-4E57-B759-FE6234E9EC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904762" cy="44444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24558</xdr:colOff>
      <xdr:row>26</xdr:row>
      <xdr:rowOff>120047</xdr:rowOff>
    </xdr:to>
    <xdr:pic>
      <xdr:nvPicPr>
        <xdr:cNvPr id="3" name="Picture 2">
          <a:extLst>
            <a:ext uri="{FF2B5EF4-FFF2-40B4-BE49-F238E27FC236}">
              <a16:creationId xmlns:a16="http://schemas.microsoft.com/office/drawing/2014/main" id="{1D5EE49B-8B08-42AB-AD54-CCE38AAD70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30158" cy="4825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lobal.factiva.com/redir/default.aspx?P=sa&amp;NS=18&amp;AID=9ZZZ087500&amp;f=g&amp;an=RTDW000020180401ee3v00020&amp;cat=a" TargetMode="External"/><Relationship Id="rId21" Type="http://schemas.openxmlformats.org/officeDocument/2006/relationships/hyperlink" Target="https://global.factiva.com/redir/default.aspx?P=sa&amp;NS=18&amp;AID=9ZZZ087500&amp;f=g&amp;an=AWSJ000020060517e25i0001m&amp;cat=a" TargetMode="External"/><Relationship Id="rId42" Type="http://schemas.openxmlformats.org/officeDocument/2006/relationships/hyperlink" Target="https://global.factiva.com/redir/default.aspx?P=sa&amp;NS=18&amp;AID=9ZZZ087500&amp;f=g&amp;an=GRDN000020100101e612000fi&amp;cat=a" TargetMode="External"/><Relationship Id="rId63" Type="http://schemas.openxmlformats.org/officeDocument/2006/relationships/hyperlink" Target="https://global.factiva.com/redir/default.aspx?P=sa&amp;NS=18&amp;AID=9ZZZ087500&amp;f=g&amp;an=NJDE000020160713e99k000l4&amp;cat=a" TargetMode="External"/><Relationship Id="rId84" Type="http://schemas.openxmlformats.org/officeDocument/2006/relationships/hyperlink" Target="https://global.factiva.com/redir/default.aspx?P=sa&amp;NS=18&amp;AID=9ZZZ087500&amp;f=g&amp;an=NSL0000020151009eba900006&amp;cat=a" TargetMode="External"/><Relationship Id="rId138" Type="http://schemas.openxmlformats.org/officeDocument/2006/relationships/hyperlink" Target="https://global.factiva.com/redir/default.aspx?P=sa&amp;NS=18&amp;AID=9ZZZ087500&amp;f=g&amp;an=DAMONL0020190912ef9c006vf&amp;cat=a" TargetMode="External"/><Relationship Id="rId159" Type="http://schemas.openxmlformats.org/officeDocument/2006/relationships/hyperlink" Target="https://global.factiva.com/redir/default.aspx?P=sa&amp;NS=18&amp;AID=9ZZZ087500&amp;f=g&amp;an=THESCOT020210426eh4q00dcm&amp;cat=a" TargetMode="External"/><Relationship Id="rId170" Type="http://schemas.openxmlformats.org/officeDocument/2006/relationships/hyperlink" Target="https://global.factiva.com/redir/default.aspx?P=sa&amp;NS=18&amp;AID=9ZZZ087500&amp;f=g&amp;an=EXCO000020220217ei2h001jl&amp;cat=a" TargetMode="External"/><Relationship Id="rId107" Type="http://schemas.openxmlformats.org/officeDocument/2006/relationships/hyperlink" Target="https://global.factiva.com/redir/default.aspx?P=sa&amp;NS=18&amp;AID=9ZZZ087500&amp;f=g&amp;an=FINP000020170712ed7c0001z&amp;cat=a" TargetMode="External"/><Relationship Id="rId11" Type="http://schemas.openxmlformats.org/officeDocument/2006/relationships/hyperlink" Target="https://global.factiva.com/redir/default.aspx?P=sa&amp;NS=18&amp;AID=9ZZZ087500&amp;f=g&amp;an=FF00000020040316e03g00012&amp;cat=a" TargetMode="External"/><Relationship Id="rId32" Type="http://schemas.openxmlformats.org/officeDocument/2006/relationships/hyperlink" Target="https://global.factiva.com/redir/default.aspx?P=sa&amp;NS=18&amp;AID=9ZZZ087500&amp;f=g&amp;an=NS00000020080404e4440001o&amp;cat=a" TargetMode="External"/><Relationship Id="rId53" Type="http://schemas.openxmlformats.org/officeDocument/2006/relationships/hyperlink" Target="https://global.factiva.com/redir/default.aspx?P=sa&amp;NS=18&amp;AID=9ZZZ087500&amp;f=g&amp;an=STJR000020120913e89c0001z&amp;cat=a" TargetMode="External"/><Relationship Id="rId74" Type="http://schemas.openxmlformats.org/officeDocument/2006/relationships/hyperlink" Target="https://global.factiva.com/redir/default.aspx?P=sa&amp;NS=18&amp;AID=9ZZZ087500&amp;f=g&amp;an=LATCOM0020140922ea9m0006x&amp;cat=a" TargetMode="External"/><Relationship Id="rId128" Type="http://schemas.openxmlformats.org/officeDocument/2006/relationships/hyperlink" Target="https://global.factiva.com/redir/default.aspx?P=sa&amp;NS=18&amp;AID=9ZZZ087500&amp;f=g&amp;an=RCSRCH0020181215eecf00005&amp;cat=a" TargetMode="External"/><Relationship Id="rId149" Type="http://schemas.openxmlformats.org/officeDocument/2006/relationships/hyperlink" Target="https://global.factiva.com/redir/default.aspx?P=sa&amp;NS=18&amp;AID=9ZZZ087500&amp;f=g&amp;an=THESCOT020200707eg77005ei&amp;cat=a" TargetMode="External"/><Relationship Id="rId5" Type="http://schemas.openxmlformats.org/officeDocument/2006/relationships/hyperlink" Target="https://global.factiva.com/redir/default.aspx?P=sa&amp;NS=18&amp;AID=9ZZZ087500&amp;f=g&amp;an=grdn000020010712dx3v00jpw&amp;cat=a" TargetMode="External"/><Relationship Id="rId95" Type="http://schemas.openxmlformats.org/officeDocument/2006/relationships/hyperlink" Target="https://global.factiva.com/redir/default.aspx?P=sa&amp;NS=18&amp;AID=9ZZZ087500&amp;f=g&amp;an=ST00000020161009eca900006&amp;cat=a" TargetMode="External"/><Relationship Id="rId160" Type="http://schemas.openxmlformats.org/officeDocument/2006/relationships/hyperlink" Target="https://global.factiva.com/redir/default.aspx?P=sa&amp;NS=18&amp;AID=9ZZZ087500&amp;f=g&amp;an=MRKWC00020210427eh4r008n5&amp;cat=a" TargetMode="External"/><Relationship Id="rId181" Type="http://schemas.openxmlformats.org/officeDocument/2006/relationships/drawing" Target="../drawings/drawing1.xml"/><Relationship Id="rId22" Type="http://schemas.openxmlformats.org/officeDocument/2006/relationships/hyperlink" Target="https://global.factiva.com/redir/default.aspx?P=sa&amp;NS=18&amp;AID=9ZZZ087500&amp;f=g&amp;an=DAL0000020060519e25i00001&amp;cat=a" TargetMode="External"/><Relationship Id="rId43" Type="http://schemas.openxmlformats.org/officeDocument/2006/relationships/hyperlink" Target="https://global.factiva.com/redir/default.aspx?P=sa&amp;NS=18&amp;AID=9ZZZ087500&amp;f=g&amp;an=ASPK000020100114e61a000c5&amp;cat=a" TargetMode="External"/><Relationship Id="rId64" Type="http://schemas.openxmlformats.org/officeDocument/2006/relationships/hyperlink" Target="https://global.factiva.com/redir/default.aspx?P=sa&amp;NS=18&amp;AID=9ZZZ087500&amp;f=g&amp;an=PRESSA0020130927e99r0076f&amp;cat=a" TargetMode="External"/><Relationship Id="rId118" Type="http://schemas.openxmlformats.org/officeDocument/2006/relationships/hyperlink" Target="https://global.factiva.com/redir/default.aspx?P=sa&amp;NS=18&amp;AID=9ZZZ087500&amp;f=g&amp;an=GANSVL0020180402ee410000d&amp;cat=a" TargetMode="External"/><Relationship Id="rId139" Type="http://schemas.openxmlformats.org/officeDocument/2006/relationships/hyperlink" Target="https://global.factiva.com/redir/default.aspx?P=sa&amp;NS=18&amp;AID=9ZZZ087500&amp;f=g&amp;an=TOR0000020190913ef9d000iq&amp;cat=a" TargetMode="External"/><Relationship Id="rId85" Type="http://schemas.openxmlformats.org/officeDocument/2006/relationships/hyperlink" Target="https://global.factiva.com/redir/default.aspx?P=sa&amp;NS=18&amp;AID=9ZZZ087500&amp;f=g&amp;an=HOU0000020151017ebag0000o&amp;cat=a" TargetMode="External"/><Relationship Id="rId150" Type="http://schemas.openxmlformats.org/officeDocument/2006/relationships/hyperlink" Target="https://global.factiva.com/redir/default.aspx?P=sa&amp;NS=18&amp;AID=9ZZZ087500&amp;f=g&amp;an=POLITH0020200708eg780002w&amp;cat=a" TargetMode="External"/><Relationship Id="rId171" Type="http://schemas.openxmlformats.org/officeDocument/2006/relationships/hyperlink" Target="https://global.factiva.com/redir/default.aspx?P=sa&amp;NS=18&amp;AID=9ZZZ087500&amp;f=g&amp;an=BIZINS0020220908ei98001bi&amp;cat=a" TargetMode="External"/><Relationship Id="rId12" Type="http://schemas.openxmlformats.org/officeDocument/2006/relationships/hyperlink" Target="https://global.factiva.com/redir/default.aspx?P=sa&amp;NS=18&amp;AID=9ZZZ087500&amp;f=g&amp;an=MARI000020040331e03s00014&amp;cat=a" TargetMode="External"/><Relationship Id="rId33" Type="http://schemas.openxmlformats.org/officeDocument/2006/relationships/hyperlink" Target="https://global.factiva.com/redir/default.aspx?P=sa&amp;NS=18&amp;AID=9ZZZ087500&amp;f=g&amp;an=HERSUN0020080406e44700053&amp;cat=a" TargetMode="External"/><Relationship Id="rId108" Type="http://schemas.openxmlformats.org/officeDocument/2006/relationships/hyperlink" Target="https://global.factiva.com/redir/default.aspx?P=sa&amp;NS=18&amp;AID=9ZZZ087500&amp;f=g&amp;an=DT00000020170713ed7d00078&amp;cat=a" TargetMode="External"/><Relationship Id="rId129" Type="http://schemas.openxmlformats.org/officeDocument/2006/relationships/hyperlink" Target="https://global.factiva.com/redir/default.aspx?P=sa&amp;NS=18&amp;AID=9ZZZ087500&amp;f=g&amp;an=RMT0000020181218eech00007&amp;cat=a" TargetMode="External"/><Relationship Id="rId54" Type="http://schemas.openxmlformats.org/officeDocument/2006/relationships/hyperlink" Target="https://global.factiva.com/redir/default.aspx?P=sa&amp;NS=18&amp;AID=9ZZZ087500&amp;f=g&amp;an=SUNW000020121013e89c0001c&amp;cat=a" TargetMode="External"/><Relationship Id="rId75" Type="http://schemas.openxmlformats.org/officeDocument/2006/relationships/hyperlink" Target="https://global.factiva.com/redir/default.aspx?P=sa&amp;NS=18&amp;AID=9ZZZ087500&amp;f=g&amp;an=EXCO000020141001eaa100233&amp;cat=a" TargetMode="External"/><Relationship Id="rId96" Type="http://schemas.openxmlformats.org/officeDocument/2006/relationships/hyperlink" Target="https://global.factiva.com/redir/default.aspx?P=sa&amp;NS=18&amp;AID=9ZZZ087500&amp;f=g&amp;an=BWR0000020161020ecak00040&amp;cat=a" TargetMode="External"/><Relationship Id="rId140" Type="http://schemas.openxmlformats.org/officeDocument/2006/relationships/hyperlink" Target="https://global.factiva.com/redir/default.aspx?P=sa&amp;NS=18&amp;AID=9ZZZ087500&amp;f=g&amp;an=LVGS000020190914ef9e000b6&amp;cat=a" TargetMode="External"/><Relationship Id="rId161" Type="http://schemas.openxmlformats.org/officeDocument/2006/relationships/hyperlink" Target="https://global.factiva.com/redir/default.aspx?P=sa&amp;NS=18&amp;AID=9ZZZ087500&amp;f=g&amp;an=MIRUK00020220113ei1d003e9&amp;cat=a" TargetMode="External"/><Relationship Id="rId6" Type="http://schemas.openxmlformats.org/officeDocument/2006/relationships/hyperlink" Target="https://global.factiva.com/redir/default.aspx?P=sa&amp;NS=18&amp;AID=9ZZZ087500&amp;f=g&amp;an=lba0000020010713dx4i01w1z&amp;cat=a" TargetMode="External"/><Relationship Id="rId23" Type="http://schemas.openxmlformats.org/officeDocument/2006/relationships/hyperlink" Target="https://global.factiva.com/redir/default.aspx?P=sa&amp;NS=18&amp;AID=9ZZZ087500&amp;f=g&amp;an=SNJR000020060529e25s0000b&amp;cat=a" TargetMode="External"/><Relationship Id="rId119" Type="http://schemas.openxmlformats.org/officeDocument/2006/relationships/hyperlink" Target="https://global.factiva.com/redir/default.aspx?P=sa&amp;NS=18&amp;AID=9ZZZ087500&amp;f=g&amp;an=WSTSUN0020180404ee410001z&amp;cat=a" TargetMode="External"/><Relationship Id="rId44" Type="http://schemas.openxmlformats.org/officeDocument/2006/relationships/hyperlink" Target="https://global.factiva.com/redir/default.aspx?P=sa&amp;NS=18&amp;AID=9ZZZ087500&amp;f=g&amp;an=DTNS000020100121e61k00023&amp;cat=a" TargetMode="External"/><Relationship Id="rId60" Type="http://schemas.openxmlformats.org/officeDocument/2006/relationships/hyperlink" Target="https://global.factiva.com/redir/default.aspx?P=sa&amp;NS=18&amp;AID=9ZZZ087500&amp;f=g&amp;an=PRIEST0020120922e89l00001&amp;cat=a" TargetMode="External"/><Relationship Id="rId65" Type="http://schemas.openxmlformats.org/officeDocument/2006/relationships/hyperlink" Target="https://global.factiva.com/redir/default.aspx?P=sa&amp;NS=18&amp;AID=9ZZZ087500&amp;f=g&amp;an=DAMONL0020131002e9a20005m&amp;cat=a" TargetMode="External"/><Relationship Id="rId81" Type="http://schemas.openxmlformats.org/officeDocument/2006/relationships/hyperlink" Target="https://global.factiva.com/redir/default.aspx?P=sa&amp;NS=18&amp;AID=9ZZZ087500&amp;f=g&amp;an=GRDN000020150917eb9h001e9&amp;cat=a" TargetMode="External"/><Relationship Id="rId86" Type="http://schemas.openxmlformats.org/officeDocument/2006/relationships/hyperlink" Target="https://global.factiva.com/redir/default.aspx?P=sa&amp;NS=18&amp;AID=9ZZZ087500&amp;f=g&amp;an=BATR000020151105ebah0008n&amp;cat=a" TargetMode="External"/><Relationship Id="rId130" Type="http://schemas.openxmlformats.org/officeDocument/2006/relationships/hyperlink" Target="https://global.factiva.com/redir/default.aspx?P=sa&amp;NS=18&amp;AID=9ZZZ087500&amp;f=g&amp;an=MIRUK00020181218eeci0018j&amp;cat=a" TargetMode="External"/><Relationship Id="rId135" Type="http://schemas.openxmlformats.org/officeDocument/2006/relationships/hyperlink" Target="https://global.factiva.com/redir/default.aspx?P=sa&amp;NS=18&amp;AID=9ZZZ087500&amp;f=g&amp;an=PRN0000020190905ef95000k6&amp;cat=a" TargetMode="External"/><Relationship Id="rId151" Type="http://schemas.openxmlformats.org/officeDocument/2006/relationships/hyperlink" Target="https://global.factiva.com/redir/default.aspx?P=sa&amp;NS=18&amp;AID=9ZZZ087500&amp;f=g&amp;an=WSJO000020210330eh3u0050l&amp;cat=a" TargetMode="External"/><Relationship Id="rId156" Type="http://schemas.openxmlformats.org/officeDocument/2006/relationships/hyperlink" Target="https://global.factiva.com/redir/default.aspx?P=sa&amp;NS=18&amp;AID=9ZZZ087500&amp;f=g&amp;an=DRECRONL20210416eh4g001mf&amp;cat=a" TargetMode="External"/><Relationship Id="rId177" Type="http://schemas.openxmlformats.org/officeDocument/2006/relationships/hyperlink" Target="https://global.factiva.com/redir/default.aspx?P=sa&amp;NS=18&amp;AID=9ZZZ087500&amp;f=g&amp;an=BON0000020220929ei9t0015p&amp;cat=a" TargetMode="External"/><Relationship Id="rId172" Type="http://schemas.openxmlformats.org/officeDocument/2006/relationships/hyperlink" Target="https://global.factiva.com/redir/default.aspx?P=sa&amp;NS=18&amp;AID=9ZZZ087500&amp;f=g&amp;an=UWIR000020220912ei9c0009j&amp;cat=a" TargetMode="External"/><Relationship Id="rId13" Type="http://schemas.openxmlformats.org/officeDocument/2006/relationships/hyperlink" Target="https://global.factiva.com/redir/default.aspx?P=sa&amp;NS=18&amp;AID=9ZZZ087500&amp;f=g&amp;an=ENTE000020040416e04500005&amp;cat=a" TargetMode="External"/><Relationship Id="rId18" Type="http://schemas.openxmlformats.org/officeDocument/2006/relationships/hyperlink" Target="https://global.factiva.com/redir/default.aspx?P=sa&amp;NS=18&amp;AID=9ZZZ087500&amp;f=g&amp;an=DJI0000020040510e05a0004a&amp;cat=a" TargetMode="External"/><Relationship Id="rId39" Type="http://schemas.openxmlformats.org/officeDocument/2006/relationships/hyperlink" Target="https://global.factiva.com/redir/default.aspx?P=sa&amp;NS=18&amp;AID=9ZZZ087500&amp;f=g&amp;an=NLGCSU0020080604e4640009m&amp;cat=a" TargetMode="External"/><Relationship Id="rId109" Type="http://schemas.openxmlformats.org/officeDocument/2006/relationships/hyperlink" Target="https://global.factiva.com/redir/default.aspx?P=sa&amp;NS=18&amp;AID=9ZZZ087500&amp;f=g&amp;an=TELUK00020170715ed7f000b6&amp;cat=a" TargetMode="External"/><Relationship Id="rId34" Type="http://schemas.openxmlformats.org/officeDocument/2006/relationships/hyperlink" Target="https://global.factiva.com/redir/default.aspx?P=sa&amp;NS=18&amp;AID=9ZZZ087500&amp;f=g&amp;an=XMNH000020080412e44a00016&amp;cat=a" TargetMode="External"/><Relationship Id="rId50" Type="http://schemas.openxmlformats.org/officeDocument/2006/relationships/hyperlink" Target="https://global.factiva.com/redir/default.aspx?P=sa&amp;NS=18&amp;AID=9ZZZ087500&amp;f=g&amp;an=DNVR000020150826e63h0072g&amp;cat=a" TargetMode="External"/><Relationship Id="rId55" Type="http://schemas.openxmlformats.org/officeDocument/2006/relationships/hyperlink" Target="https://global.factiva.com/redir/default.aspx?P=sa&amp;NS=18&amp;AID=9ZZZ087500&amp;f=g&amp;an=SLUO000020120915e89f0005m&amp;cat=a" TargetMode="External"/><Relationship Id="rId76" Type="http://schemas.openxmlformats.org/officeDocument/2006/relationships/hyperlink" Target="https://global.factiva.com/redir/default.aspx?P=sa&amp;NS=18&amp;AID=9ZZZ087500&amp;f=g&amp;an=KRTPO00020141002eaa10001o&amp;cat=a" TargetMode="External"/><Relationship Id="rId97" Type="http://schemas.openxmlformats.org/officeDocument/2006/relationships/hyperlink" Target="https://global.factiva.com/redir/default.aspx?P=sa&amp;NS=18&amp;AID=9ZZZ087500&amp;f=g&amp;an=STEL000020161023ecan0003k&amp;cat=a" TargetMode="External"/><Relationship Id="rId104" Type="http://schemas.openxmlformats.org/officeDocument/2006/relationships/hyperlink" Target="https://global.factiva.com/redir/default.aspx?P=sa&amp;NS=18&amp;AID=9ZZZ087500&amp;f=g&amp;an=APNCET0020170629ed6u000gp&amp;cat=a" TargetMode="External"/><Relationship Id="rId120" Type="http://schemas.openxmlformats.org/officeDocument/2006/relationships/hyperlink" Target="https://global.factiva.com/redir/default.aspx?P=sa&amp;NS=18&amp;AID=9ZZZ087500&amp;f=g&amp;an=STLG000020180417ee410000n&amp;cat=a" TargetMode="External"/><Relationship Id="rId125" Type="http://schemas.openxmlformats.org/officeDocument/2006/relationships/hyperlink" Target="https://global.factiva.com/redir/default.aspx?P=sa&amp;NS=18&amp;AID=9ZZZ087500&amp;f=g&amp;an=XREP000020181210eec90000k&amp;cat=a" TargetMode="External"/><Relationship Id="rId141" Type="http://schemas.openxmlformats.org/officeDocument/2006/relationships/hyperlink" Target="https://global.factiva.com/redir/default.aspx?P=sa&amp;NS=18&amp;AID=9ZZZ087500&amp;f=g&amp;an=OLYW000020200523eg5n0002t&amp;cat=a" TargetMode="External"/><Relationship Id="rId146" Type="http://schemas.openxmlformats.org/officeDocument/2006/relationships/hyperlink" Target="https://global.factiva.com/redir/default.aspx?P=sa&amp;NS=18&amp;AID=9ZZZ087500&amp;f=g&amp;an=EXCO000020200701eg71005mu&amp;cat=a" TargetMode="External"/><Relationship Id="rId167" Type="http://schemas.openxmlformats.org/officeDocument/2006/relationships/hyperlink" Target="https://global.factiva.com/redir/default.aspx?P=sa&amp;NS=18&amp;AID=9ZZZ087500&amp;f=g&amp;an=MRCURY0020220202ei2300035&amp;cat=a" TargetMode="External"/><Relationship Id="rId7" Type="http://schemas.openxmlformats.org/officeDocument/2006/relationships/hyperlink" Target="https://global.factiva.com/redir/default.aspx?P=sa&amp;NS=18&amp;AID=9ZZZ087500&amp;f=g&amp;an=DNVR000020150822dx5900a2r&amp;cat=a" TargetMode="External"/><Relationship Id="rId71" Type="http://schemas.openxmlformats.org/officeDocument/2006/relationships/hyperlink" Target="https://global.factiva.com/redir/default.aspx?P=sa&amp;NS=18&amp;AID=9ZZZ087500&amp;f=g&amp;an=DAMONL0020140819ea8j007hh&amp;cat=a" TargetMode="External"/><Relationship Id="rId92" Type="http://schemas.openxmlformats.org/officeDocument/2006/relationships/hyperlink" Target="https://global.factiva.com/redir/default.aspx?P=sa&amp;NS=18&amp;AID=9ZZZ087500&amp;f=g&amp;an=TIMEUK0020160929ec9u000f5&amp;cat=a" TargetMode="External"/><Relationship Id="rId162" Type="http://schemas.openxmlformats.org/officeDocument/2006/relationships/hyperlink" Target="https://global.factiva.com/redir/default.aspx?P=sa&amp;NS=18&amp;AID=9ZZZ087500&amp;f=g&amp;an=MIRUK00020220114ei1e003sk&amp;cat=a" TargetMode="External"/><Relationship Id="rId2" Type="http://schemas.openxmlformats.org/officeDocument/2006/relationships/hyperlink" Target="https://global.factiva.com/redir/default.aspx?P=sa&amp;NS=18&amp;AID=9ZZZ087500&amp;f=g&amp;an=MOSM000020061018dx2p000gs&amp;cat=a" TargetMode="External"/><Relationship Id="rId29" Type="http://schemas.openxmlformats.org/officeDocument/2006/relationships/hyperlink" Target="https://global.factiva.com/redir/default.aspx?P=sa&amp;NS=18&amp;AID=9ZZZ087500&amp;f=g&amp;an=ORSE000020060709e2790002a&amp;cat=a" TargetMode="External"/><Relationship Id="rId24" Type="http://schemas.openxmlformats.org/officeDocument/2006/relationships/hyperlink" Target="https://global.factiva.com/redir/default.aspx?P=sa&amp;NS=18&amp;AID=9ZZZ087500&amp;f=g&amp;an=USAT000020060601e2610000q&amp;cat=a" TargetMode="External"/><Relationship Id="rId40" Type="http://schemas.openxmlformats.org/officeDocument/2006/relationships/hyperlink" Target="https://global.factiva.com/redir/default.aspx?P=sa&amp;NS=18&amp;AID=9ZZZ087500&amp;f=g&amp;an=MHLD000020080609e4690001p&amp;cat=a" TargetMode="External"/><Relationship Id="rId45" Type="http://schemas.openxmlformats.org/officeDocument/2006/relationships/hyperlink" Target="https://global.factiva.com/redir/default.aspx?P=sa&amp;NS=18&amp;AID=9ZZZ087500&amp;f=g&amp;an=AAS0000020100125e61o0002d&amp;cat=a" TargetMode="External"/><Relationship Id="rId66" Type="http://schemas.openxmlformats.org/officeDocument/2006/relationships/hyperlink" Target="https://global.factiva.com/redir/default.aspx?P=sa&amp;NS=18&amp;AID=9ZZZ087500&amp;f=g&amp;an=DJ00000020131002e9a20009i&amp;cat=a" TargetMode="External"/><Relationship Id="rId87" Type="http://schemas.openxmlformats.org/officeDocument/2006/relationships/hyperlink" Target="https://global.factiva.com/redir/default.aspx?P=sa&amp;NS=18&amp;AID=9ZZZ087500&amp;f=g&amp;an=WSJO000020151019ebaj0015v&amp;cat=a" TargetMode="External"/><Relationship Id="rId110" Type="http://schemas.openxmlformats.org/officeDocument/2006/relationships/hyperlink" Target="https://global.factiva.com/redir/default.aspx?P=sa&amp;NS=18&amp;AID=9ZZZ087500&amp;f=g&amp;an=TRIB000020170716ed7g0004o&amp;cat=a" TargetMode="External"/><Relationship Id="rId115" Type="http://schemas.openxmlformats.org/officeDocument/2006/relationships/hyperlink" Target="https://global.factiva.com/redir/default.aspx?P=sa&amp;NS=18&amp;AID=9ZZZ087500&amp;f=g&amp;an=BARRTA0020180329ee3t0000k&amp;cat=a" TargetMode="External"/><Relationship Id="rId131" Type="http://schemas.openxmlformats.org/officeDocument/2006/relationships/hyperlink" Target="https://global.factiva.com/redir/default.aspx?P=sa&amp;NS=18&amp;AID=9ZZZ087500&amp;f=g&amp;an=WAUKFM0020190831ef8v0001n&amp;cat=a" TargetMode="External"/><Relationship Id="rId136" Type="http://schemas.openxmlformats.org/officeDocument/2006/relationships/hyperlink" Target="https://global.factiva.com/redir/default.aspx?P=sa&amp;NS=18&amp;AID=9ZZZ087500&amp;f=g&amp;an=CONGDP0020190911ef9a00006&amp;cat=a" TargetMode="External"/><Relationship Id="rId157" Type="http://schemas.openxmlformats.org/officeDocument/2006/relationships/hyperlink" Target="https://global.factiva.com/redir/default.aspx?P=sa&amp;NS=18&amp;AID=9ZZZ087500&amp;f=g&amp;an=INDFED0020210417eh4g0015y&amp;cat=a" TargetMode="External"/><Relationship Id="rId178" Type="http://schemas.openxmlformats.org/officeDocument/2006/relationships/hyperlink" Target="https://global.factiva.com/redir/default.aspx?P=sa&amp;NS=18&amp;AID=9ZZZ087500&amp;f=g&amp;an=INDFED0020220930ei9t0010n&amp;cat=a" TargetMode="External"/><Relationship Id="rId61" Type="http://schemas.openxmlformats.org/officeDocument/2006/relationships/hyperlink" Target="https://global.factiva.com/redir/default.aspx?P=sa&amp;NS=18&amp;AID=9ZZZ087500&amp;f=g&amp;an=PGHK000020130918e99i00013&amp;cat=a" TargetMode="External"/><Relationship Id="rId82" Type="http://schemas.openxmlformats.org/officeDocument/2006/relationships/hyperlink" Target="https://global.factiva.com/redir/default.aspx?P=sa&amp;NS=18&amp;AID=9ZZZ087500&amp;f=g&amp;an=PLNSPR0020151020eba10003e&amp;cat=a" TargetMode="External"/><Relationship Id="rId152" Type="http://schemas.openxmlformats.org/officeDocument/2006/relationships/hyperlink" Target="https://global.factiva.com/redir/default.aspx?P=sa&amp;NS=18&amp;AID=9ZZZ087500&amp;f=g&amp;an=UWIR000020210401eh410017a&amp;cat=a" TargetMode="External"/><Relationship Id="rId173" Type="http://schemas.openxmlformats.org/officeDocument/2006/relationships/hyperlink" Target="https://global.factiva.com/redir/default.aspx?P=sa&amp;NS=18&amp;AID=9ZZZ087500&amp;f=g&amp;an=THESUK0020220913ei9d008hm&amp;cat=a" TargetMode="External"/><Relationship Id="rId19" Type="http://schemas.openxmlformats.org/officeDocument/2006/relationships/hyperlink" Target="https://global.factiva.com/redir/default.aspx?P=sa&amp;NS=18&amp;AID=9ZZZ087500&amp;f=g&amp;an=USAT000020040601e0610004o&amp;cat=a" TargetMode="External"/><Relationship Id="rId14" Type="http://schemas.openxmlformats.org/officeDocument/2006/relationships/hyperlink" Target="https://global.factiva.com/redir/default.aspx?P=sa&amp;NS=18&amp;AID=9ZZZ087500&amp;f=g&amp;an=GMBN000020040419e04j00231&amp;cat=a" TargetMode="External"/><Relationship Id="rId30" Type="http://schemas.openxmlformats.org/officeDocument/2006/relationships/hyperlink" Target="https://global.factiva.com/redir/default.aspx?P=sa&amp;NS=18&amp;AID=9ZZZ087500&amp;f=g&amp;an=STSC000020060720e27k0002d&amp;cat=a" TargetMode="External"/><Relationship Id="rId35" Type="http://schemas.openxmlformats.org/officeDocument/2006/relationships/hyperlink" Target="https://global.factiva.com/redir/default.aspx?P=sa&amp;NS=18&amp;AID=9ZZZ087500&amp;f=g&amp;an=NLPWSW0020080415e44f0001t&amp;cat=a" TargetMode="External"/><Relationship Id="rId56" Type="http://schemas.openxmlformats.org/officeDocument/2006/relationships/hyperlink" Target="https://global.factiva.com/redir/default.aspx?P=sa&amp;NS=18&amp;AID=9ZZZ087500&amp;f=g&amp;an=HTCHNW0020120916e89g00038&amp;cat=a" TargetMode="External"/><Relationship Id="rId77" Type="http://schemas.openxmlformats.org/officeDocument/2006/relationships/hyperlink" Target="https://global.factiva.com/redir/default.aspx?P=sa&amp;NS=18&amp;AID=9ZZZ087500&amp;f=g&amp;an=DJDN000020141017eaah000g0&amp;cat=a" TargetMode="External"/><Relationship Id="rId100" Type="http://schemas.openxmlformats.org/officeDocument/2006/relationships/hyperlink" Target="https://global.factiva.com/redir/default.aspx?P=sa&amp;NS=18&amp;AID=9ZZZ087500&amp;f=g&amp;an=LNDNFP0020161101ecb100008&amp;cat=a" TargetMode="External"/><Relationship Id="rId105" Type="http://schemas.openxmlformats.org/officeDocument/2006/relationships/hyperlink" Target="https://global.factiva.com/redir/default.aspx?P=sa&amp;NS=18&amp;AID=9ZZZ087500&amp;f=g&amp;an=TELUK00020170630ed6u0020d&amp;cat=a" TargetMode="External"/><Relationship Id="rId126" Type="http://schemas.openxmlformats.org/officeDocument/2006/relationships/hyperlink" Target="https://global.factiva.com/redir/default.aspx?P=sa&amp;NS=18&amp;AID=9ZZZ087500&amp;f=g&amp;an=SSTA000020181212eecc0000c&amp;cat=a" TargetMode="External"/><Relationship Id="rId147" Type="http://schemas.openxmlformats.org/officeDocument/2006/relationships/hyperlink" Target="https://global.factiva.com/redir/default.aspx?P=sa&amp;NS=18&amp;AID=9ZZZ087500&amp;f=g&amp;an=INDFED0020200702eg71001be&amp;cat=a" TargetMode="External"/><Relationship Id="rId168" Type="http://schemas.openxmlformats.org/officeDocument/2006/relationships/hyperlink" Target="https://global.factiva.com/redir/default.aspx?P=sa&amp;NS=18&amp;AID=9ZZZ087500&amp;f=g&amp;an=DAMONL0020220204ei24000s2&amp;cat=a" TargetMode="External"/><Relationship Id="rId8" Type="http://schemas.openxmlformats.org/officeDocument/2006/relationships/hyperlink" Target="https://global.factiva.com/redir/default.aspx?P=sa&amp;NS=18&amp;AID=9ZZZ087500&amp;f=g&amp;an=bmp0000020010710dx5j00efd&amp;cat=a" TargetMode="External"/><Relationship Id="rId51" Type="http://schemas.openxmlformats.org/officeDocument/2006/relationships/hyperlink" Target="https://global.factiva.com/redir/default.aspx?P=sa&amp;NS=18&amp;AID=9ZZZ087500&amp;f=g&amp;an=INVWK00020120831e898000pi&amp;cat=a" TargetMode="External"/><Relationship Id="rId72" Type="http://schemas.openxmlformats.org/officeDocument/2006/relationships/hyperlink" Target="https://global.factiva.com/redir/default.aspx?P=sa&amp;NS=18&amp;AID=9ZZZ087500&amp;f=g&amp;an=PNJL000020140829ea8t0001b&amp;cat=a" TargetMode="External"/><Relationship Id="rId93" Type="http://schemas.openxmlformats.org/officeDocument/2006/relationships/hyperlink" Target="https://global.factiva.com/redir/default.aspx?P=sa&amp;NS=18&amp;AID=9ZZZ087500&amp;f=g&amp;an=BINV000020161005eca5000gp&amp;cat=a" TargetMode="External"/><Relationship Id="rId98" Type="http://schemas.openxmlformats.org/officeDocument/2006/relationships/hyperlink" Target="https://global.factiva.com/redir/default.aspx?P=sa&amp;NS=18&amp;AID=9ZZZ087500&amp;f=g&amp;an=NANLEB0020161026ecap000dz&amp;cat=a" TargetMode="External"/><Relationship Id="rId121" Type="http://schemas.openxmlformats.org/officeDocument/2006/relationships/hyperlink" Target="https://global.factiva.com/redir/default.aspx?P=sa&amp;NS=18&amp;AID=9ZZZ087500&amp;f=g&amp;an=REFLCTR020181129eebs0000e&amp;cat=a" TargetMode="External"/><Relationship Id="rId142" Type="http://schemas.openxmlformats.org/officeDocument/2006/relationships/hyperlink" Target="https://global.factiva.com/redir/default.aspx?P=sa&amp;NS=18&amp;AID=9ZZZ087500&amp;f=g&amp;an=USATONL020200523eg5n000ul&amp;cat=a" TargetMode="External"/><Relationship Id="rId163" Type="http://schemas.openxmlformats.org/officeDocument/2006/relationships/hyperlink" Target="https://global.factiva.com/redir/default.aspx?P=sa&amp;NS=18&amp;AID=9ZZZ087500&amp;f=g&amp;an=MIRUK00020220117ei1h00467&amp;cat=a" TargetMode="External"/><Relationship Id="rId3" Type="http://schemas.openxmlformats.org/officeDocument/2006/relationships/hyperlink" Target="https://global.factiva.com/redir/default.aspx?P=sa&amp;NS=18&amp;AID=9ZZZ087500&amp;f=g&amp;an=smhh000020010713dx3a0061y&amp;cat=a" TargetMode="External"/><Relationship Id="rId25" Type="http://schemas.openxmlformats.org/officeDocument/2006/relationships/hyperlink" Target="https://global.factiva.com/redir/default.aspx?P=sa&amp;NS=18&amp;AID=9ZZZ087500&amp;f=g&amp;an=MONMAN0020060519e2610000m&amp;cat=a" TargetMode="External"/><Relationship Id="rId46" Type="http://schemas.openxmlformats.org/officeDocument/2006/relationships/hyperlink" Target="https://global.factiva.com/redir/default.aspx?P=sa&amp;NS=18&amp;AID=9ZZZ087500&amp;f=g&amp;an=DAITEL0020100124e61p00028&amp;cat=a" TargetMode="External"/><Relationship Id="rId67" Type="http://schemas.openxmlformats.org/officeDocument/2006/relationships/hyperlink" Target="https://global.factiva.com/redir/default.aspx?P=sa&amp;NS=18&amp;AID=9ZZZ087500&amp;f=g&amp;an=AFNR000020131001e9a20004x&amp;cat=a" TargetMode="External"/><Relationship Id="rId116" Type="http://schemas.openxmlformats.org/officeDocument/2006/relationships/hyperlink" Target="https://global.factiva.com/redir/default.aspx?P=sa&amp;NS=18&amp;AID=9ZZZ087500&amp;f=g&amp;an=DAMONL0020180329ee3t000b7&amp;cat=a" TargetMode="External"/><Relationship Id="rId137" Type="http://schemas.openxmlformats.org/officeDocument/2006/relationships/hyperlink" Target="https://global.factiva.com/redir/default.aspx?P=sa&amp;NS=18&amp;AID=9ZZZ087500&amp;f=g&amp;an=NYLJ000020190912ef9c0000k&amp;cat=a" TargetMode="External"/><Relationship Id="rId158" Type="http://schemas.openxmlformats.org/officeDocument/2006/relationships/hyperlink" Target="https://global.factiva.com/redir/default.aspx?P=sa&amp;NS=18&amp;AID=9ZZZ087500&amp;f=g&amp;an=MRKWC00020210426eh4q00335&amp;cat=a" TargetMode="External"/><Relationship Id="rId20" Type="http://schemas.openxmlformats.org/officeDocument/2006/relationships/hyperlink" Target="https://global.factiva.com/redir/default.aspx?P=sa&amp;NS=18&amp;AID=9ZZZ087500&amp;f=g&amp;an=SUNW000020040618e06a0003r&amp;cat=a" TargetMode="External"/><Relationship Id="rId41" Type="http://schemas.openxmlformats.org/officeDocument/2006/relationships/hyperlink" Target="https://global.factiva.com/redir/default.aspx?P=sa&amp;NS=18&amp;AID=9ZZZ087500&amp;f=g&amp;an=SMRTO00020110419e5cu001iu&amp;cat=a" TargetMode="External"/><Relationship Id="rId62" Type="http://schemas.openxmlformats.org/officeDocument/2006/relationships/hyperlink" Target="https://global.factiva.com/redir/default.aspx?P=sa&amp;NS=18&amp;AID=9ZZZ087500&amp;f=g&amp;an=NRTHES0020130920e99k00005&amp;cat=a" TargetMode="External"/><Relationship Id="rId83" Type="http://schemas.openxmlformats.org/officeDocument/2006/relationships/hyperlink" Target="https://global.factiva.com/redir/default.aspx?P=sa&amp;NS=18&amp;AID=9ZZZ087500&amp;f=g&amp;an=SPTM000020151006eba60003j&amp;cat=a" TargetMode="External"/><Relationship Id="rId88" Type="http://schemas.openxmlformats.org/officeDocument/2006/relationships/hyperlink" Target="https://global.factiva.com/redir/default.aspx?P=sa&amp;NS=18&amp;AID=9ZZZ087500&amp;f=g&amp;an=ABILRN0020151020ebak0000x&amp;cat=a" TargetMode="External"/><Relationship Id="rId111" Type="http://schemas.openxmlformats.org/officeDocument/2006/relationships/hyperlink" Target="https://global.factiva.com/redir/default.aspx?P=sa&amp;NS=18&amp;AID=9ZZZ087500&amp;f=g&amp;an=INVN000020180322ee3j0000u&amp;cat=a" TargetMode="External"/><Relationship Id="rId132" Type="http://schemas.openxmlformats.org/officeDocument/2006/relationships/hyperlink" Target="https://global.factiva.com/redir/default.aspx?P=sa&amp;NS=18&amp;AID=9ZZZ087500&amp;f=g&amp;an=MONMAN0020190902ef9100033&amp;cat=a" TargetMode="External"/><Relationship Id="rId153" Type="http://schemas.openxmlformats.org/officeDocument/2006/relationships/hyperlink" Target="https://global.factiva.com/redir/default.aspx?P=sa&amp;NS=18&amp;AID=9ZZZ087500&amp;f=g&amp;an=ATINVT0020210407eh46000rv&amp;cat=a" TargetMode="External"/><Relationship Id="rId174" Type="http://schemas.openxmlformats.org/officeDocument/2006/relationships/hyperlink" Target="https://global.factiva.com/redir/default.aspx?P=sa&amp;NS=18&amp;AID=9ZZZ087500&amp;f=g&amp;an=UWIR000020220914ei9e001bd&amp;cat=a" TargetMode="External"/><Relationship Id="rId179" Type="http://schemas.openxmlformats.org/officeDocument/2006/relationships/hyperlink" Target="https://global.factiva.com/redir/default.aspx?P=sa&amp;NS=18&amp;AID=9ZZZ087500&amp;f=g&amp;an=IIND000020220930ei9u0004t&amp;cat=a" TargetMode="External"/><Relationship Id="rId15" Type="http://schemas.openxmlformats.org/officeDocument/2006/relationships/hyperlink" Target="https://global.factiva.com/redir/default.aspx?P=sa&amp;NS=18&amp;AID=9ZZZ087500&amp;f=g&amp;an=SMRT000020040430e05100003&amp;cat=a" TargetMode="External"/><Relationship Id="rId36" Type="http://schemas.openxmlformats.org/officeDocument/2006/relationships/hyperlink" Target="https://global.factiva.com/redir/default.aspx?P=sa&amp;NS=18&amp;AID=9ZZZ087500&amp;f=g&amp;an=MOSM000020080428e44r00044&amp;cat=a" TargetMode="External"/><Relationship Id="rId57" Type="http://schemas.openxmlformats.org/officeDocument/2006/relationships/hyperlink" Target="https://global.factiva.com/redir/default.aspx?P=sa&amp;NS=18&amp;AID=9ZZZ087500&amp;f=g&amp;an=PRN0000020120917e89h0005c&amp;cat=a" TargetMode="External"/><Relationship Id="rId106" Type="http://schemas.openxmlformats.org/officeDocument/2006/relationships/hyperlink" Target="https://global.factiva.com/redir/default.aspx?P=sa&amp;NS=18&amp;AID=9ZZZ087500&amp;f=g&amp;an=HOLLND0020170704ed7400013&amp;cat=a" TargetMode="External"/><Relationship Id="rId127" Type="http://schemas.openxmlformats.org/officeDocument/2006/relationships/hyperlink" Target="https://global.factiva.com/redir/default.aspx?P=sa&amp;NS=18&amp;AID=9ZZZ087500&amp;f=g&amp;an=BIZINS0020181213eecd00105&amp;cat=a" TargetMode="External"/><Relationship Id="rId10" Type="http://schemas.openxmlformats.org/officeDocument/2006/relationships/hyperlink" Target="https://global.factiva.com/redir/default.aspx?P=sa&amp;NS=18&amp;AID=9ZZZ087500&amp;f=g&amp;an=smhh000020010708dx790002x&amp;cat=a" TargetMode="External"/><Relationship Id="rId31" Type="http://schemas.openxmlformats.org/officeDocument/2006/relationships/hyperlink" Target="https://global.factiva.com/redir/default.aspx?P=sa&amp;NS=18&amp;AID=9ZZZ087500&amp;f=g&amp;an=HERSUN0020080330e43v0002d&amp;cat=a" TargetMode="External"/><Relationship Id="rId52" Type="http://schemas.openxmlformats.org/officeDocument/2006/relationships/hyperlink" Target="https://global.factiva.com/redir/default.aspx?P=sa&amp;NS=18&amp;AID=9ZZZ087500&amp;f=g&amp;an=BSEL000020120913e89c00003&amp;cat=a" TargetMode="External"/><Relationship Id="rId73" Type="http://schemas.openxmlformats.org/officeDocument/2006/relationships/hyperlink" Target="https://global.factiva.com/redir/default.aspx?P=sa&amp;NS=18&amp;AID=9ZZZ087500&amp;f=g&amp;an=SAEN000020140910ea9700068&amp;cat=a" TargetMode="External"/><Relationship Id="rId78" Type="http://schemas.openxmlformats.org/officeDocument/2006/relationships/hyperlink" Target="https://global.factiva.com/redir/default.aspx?P=sa&amp;NS=18&amp;AID=9ZZZ087500&amp;f=g&amp;an=MHLD000020141025eaap000xf&amp;cat=a" TargetMode="External"/><Relationship Id="rId94" Type="http://schemas.openxmlformats.org/officeDocument/2006/relationships/hyperlink" Target="https://global.factiva.com/redir/default.aspx?P=sa&amp;NS=18&amp;AID=9ZZZ087500&amp;f=g&amp;an=NGID000020161008eca700003&amp;cat=a" TargetMode="External"/><Relationship Id="rId99" Type="http://schemas.openxmlformats.org/officeDocument/2006/relationships/hyperlink" Target="https://global.factiva.com/redir/default.aspx?P=sa&amp;NS=18&amp;AID=9ZZZ087500&amp;f=g&amp;an=MIRUK00020161026ecaq002jr&amp;cat=a" TargetMode="External"/><Relationship Id="rId101" Type="http://schemas.openxmlformats.org/officeDocument/2006/relationships/hyperlink" Target="https://global.factiva.com/redir/default.aspx?P=sa&amp;NS=18&amp;AID=9ZZZ087500&amp;f=g&amp;an=APNFCC0020170620ed6o000b5&amp;cat=a" TargetMode="External"/><Relationship Id="rId122" Type="http://schemas.openxmlformats.org/officeDocument/2006/relationships/hyperlink" Target="https://global.factiva.com/redir/default.aspx?P=sa&amp;NS=18&amp;AID=9ZZZ087500&amp;f=g&amp;an=TRSCST0020181128eebs0000p&amp;cat=a" TargetMode="External"/><Relationship Id="rId143" Type="http://schemas.openxmlformats.org/officeDocument/2006/relationships/hyperlink" Target="https://global.factiva.com/redir/default.aspx?P=sa&amp;NS=18&amp;AID=9ZZZ087500&amp;f=g&amp;an=FLSS000020200613eg6d0000a&amp;cat=a" TargetMode="External"/><Relationship Id="rId148" Type="http://schemas.openxmlformats.org/officeDocument/2006/relationships/hyperlink" Target="https://global.factiva.com/redir/default.aspx?P=sa&amp;NS=18&amp;AID=9ZZZ087500&amp;f=g&amp;an=WESMAI0020200706eg7600007&amp;cat=a" TargetMode="External"/><Relationship Id="rId164" Type="http://schemas.openxmlformats.org/officeDocument/2006/relationships/hyperlink" Target="https://global.factiva.com/redir/default.aspx?P=sa&amp;NS=18&amp;AID=9ZZZ087500&amp;f=g&amp;an=CONGDP0020220126ei1p00051&amp;cat=a" TargetMode="External"/><Relationship Id="rId169" Type="http://schemas.openxmlformats.org/officeDocument/2006/relationships/hyperlink" Target="https://global.factiva.com/redir/default.aspx?P=sa&amp;NS=18&amp;AID=9ZZZ087500&amp;f=g&amp;an=MIRUK00020220215ei2f003eg&amp;cat=a" TargetMode="External"/><Relationship Id="rId4" Type="http://schemas.openxmlformats.org/officeDocument/2006/relationships/hyperlink" Target="https://global.factiva.com/redir/default.aspx?P=sa&amp;NS=18&amp;AID=9ZZZ087500&amp;f=g&amp;an=DAIM000020060917dx3s000dv&amp;cat=a" TargetMode="External"/><Relationship Id="rId9" Type="http://schemas.openxmlformats.org/officeDocument/2006/relationships/hyperlink" Target="https://global.factiva.com/redir/default.aspx?P=sa&amp;NS=18&amp;AID=9ZZZ087500&amp;f=g&amp;an=evemai0020010727dx73000su&amp;cat=a" TargetMode="External"/><Relationship Id="rId180" Type="http://schemas.openxmlformats.org/officeDocument/2006/relationships/hyperlink" Target="https://global.factiva.com/redir/default.aspx?P=sa&amp;NS=18&amp;AID=9ZZZ087500&amp;f=g&amp;an=CONGDP0020220930ei9t000ch&amp;cat=a" TargetMode="External"/><Relationship Id="rId26" Type="http://schemas.openxmlformats.org/officeDocument/2006/relationships/hyperlink" Target="https://global.factiva.com/redir/default.aspx?P=sa&amp;NS=18&amp;AID=9ZZZ087500&amp;f=g&amp;an=NINV000020060615e2610001y&amp;cat=a" TargetMode="External"/><Relationship Id="rId47" Type="http://schemas.openxmlformats.org/officeDocument/2006/relationships/hyperlink" Target="https://global.factiva.com/redir/default.aspx?P=sa&amp;NS=18&amp;AID=9ZZZ087500&amp;f=g&amp;an=BWR0000020100216e62g006py&amp;cat=a" TargetMode="External"/><Relationship Id="rId68" Type="http://schemas.openxmlformats.org/officeDocument/2006/relationships/hyperlink" Target="https://global.factiva.com/redir/default.aspx?P=sa&amp;NS=18&amp;AID=9ZZZ087500&amp;f=g&amp;an=KPCM000020131218e9a400004&amp;cat=a" TargetMode="External"/><Relationship Id="rId89" Type="http://schemas.openxmlformats.org/officeDocument/2006/relationships/hyperlink" Target="https://global.factiva.com/redir/default.aspx?P=sa&amp;NS=18&amp;AID=9ZZZ087500&amp;f=g&amp;an=AGEE000020151020ebal0002m&amp;cat=a" TargetMode="External"/><Relationship Id="rId112" Type="http://schemas.openxmlformats.org/officeDocument/2006/relationships/hyperlink" Target="https://global.factiva.com/redir/default.aspx?P=sa&amp;NS=18&amp;AID=9ZZZ087500&amp;f=g&amp;an=DAMONL0020180322ee3m007sn&amp;cat=a" TargetMode="External"/><Relationship Id="rId133" Type="http://schemas.openxmlformats.org/officeDocument/2006/relationships/hyperlink" Target="https://global.factiva.com/redir/default.aspx?P=sa&amp;NS=18&amp;AID=9ZZZ087500&amp;f=g&amp;an=GRDN000020190903ef93001ur&amp;cat=a" TargetMode="External"/><Relationship Id="rId154" Type="http://schemas.openxmlformats.org/officeDocument/2006/relationships/hyperlink" Target="https://global.factiva.com/redir/default.aspx?P=sa&amp;NS=18&amp;AID=9ZZZ087500&amp;f=g&amp;an=DECAHR0020210412eh4c0000j&amp;cat=a" TargetMode="External"/><Relationship Id="rId175" Type="http://schemas.openxmlformats.org/officeDocument/2006/relationships/hyperlink" Target="https://global.factiva.com/redir/default.aspx?P=sa&amp;NS=18&amp;AID=9ZZZ087500&amp;f=g&amp;an=NHC0000020220923ei9n0000b&amp;cat=a" TargetMode="External"/><Relationship Id="rId16" Type="http://schemas.openxmlformats.org/officeDocument/2006/relationships/hyperlink" Target="https://global.factiva.com/redir/default.aspx?P=sa&amp;NS=18&amp;AID=9ZZZ087500&amp;f=g&amp;an=SMAIL00020040509e0590003d&amp;cat=a" TargetMode="External"/><Relationship Id="rId37" Type="http://schemas.openxmlformats.org/officeDocument/2006/relationships/hyperlink" Target="https://global.factiva.com/redir/default.aspx?P=sa&amp;NS=18&amp;AID=9ZZZ087500&amp;f=g&amp;an=GRDN000020080428e44t0005p&amp;cat=a" TargetMode="External"/><Relationship Id="rId58" Type="http://schemas.openxmlformats.org/officeDocument/2006/relationships/hyperlink" Target="https://global.factiva.com/redir/default.aspx?P=sa&amp;NS=18&amp;AID=9ZZZ087500&amp;f=g&amp;an=PRN0000020120918e89i000kl&amp;cat=a" TargetMode="External"/><Relationship Id="rId79" Type="http://schemas.openxmlformats.org/officeDocument/2006/relationships/hyperlink" Target="https://global.factiva.com/redir/default.aspx?P=sa&amp;NS=18&amp;AID=9ZZZ087500&amp;f=g&amp;an=TRIB000020141102eab200042&amp;cat=a" TargetMode="External"/><Relationship Id="rId102" Type="http://schemas.openxmlformats.org/officeDocument/2006/relationships/hyperlink" Target="https://global.factiva.com/redir/default.aspx?P=sa&amp;NS=18&amp;AID=9ZZZ087500&amp;f=g&amp;an=EXCO000020170627ed6r002s2&amp;cat=a" TargetMode="External"/><Relationship Id="rId123" Type="http://schemas.openxmlformats.org/officeDocument/2006/relationships/hyperlink" Target="https://global.factiva.com/redir/default.aspx?P=sa&amp;NS=18&amp;AID=9ZZZ087500&amp;f=g&amp;an=TRSCST0020181128eebs00013&amp;cat=a" TargetMode="External"/><Relationship Id="rId144" Type="http://schemas.openxmlformats.org/officeDocument/2006/relationships/hyperlink" Target="https://global.factiva.com/redir/default.aspx?P=sa&amp;NS=18&amp;AID=9ZZZ087500&amp;f=g&amp;an=MIRUK00020200617eg6h002s2&amp;cat=a" TargetMode="External"/><Relationship Id="rId90" Type="http://schemas.openxmlformats.org/officeDocument/2006/relationships/hyperlink" Target="https://global.factiva.com/redir/default.aspx?P=sa&amp;NS=18&amp;AID=9ZZZ087500&amp;f=g&amp;an=MMPH000020151025ebap0005l&amp;cat=a" TargetMode="External"/><Relationship Id="rId165" Type="http://schemas.openxmlformats.org/officeDocument/2006/relationships/hyperlink" Target="https://global.factiva.com/redir/default.aspx?P=sa&amp;NS=18&amp;AID=9ZZZ087500&amp;f=g&amp;an=DRECRONL20220131ei1v0020d&amp;cat=a" TargetMode="External"/><Relationship Id="rId27" Type="http://schemas.openxmlformats.org/officeDocument/2006/relationships/hyperlink" Target="https://global.factiva.com/redir/default.aspx?P=sa&amp;NS=18&amp;AID=9ZZZ087500&amp;f=g&amp;an=MORTST0020060608e2650002o&amp;cat=a" TargetMode="External"/><Relationship Id="rId48" Type="http://schemas.openxmlformats.org/officeDocument/2006/relationships/hyperlink" Target="https://global.factiva.com/redir/default.aspx?P=sa&amp;NS=18&amp;AID=9ZZZ087500&amp;f=g&amp;an=GRULTD0020100225e62p00231&amp;cat=a" TargetMode="External"/><Relationship Id="rId69" Type="http://schemas.openxmlformats.org/officeDocument/2006/relationships/hyperlink" Target="https://global.factiva.com/redir/default.aspx?P=sa&amp;NS=18&amp;AID=9ZZZ087500&amp;f=g&amp;an=LIVECH0020131008e9a800035&amp;cat=a" TargetMode="External"/><Relationship Id="rId113" Type="http://schemas.openxmlformats.org/officeDocument/2006/relationships/hyperlink" Target="https://global.factiva.com/redir/default.aspx?P=sa&amp;NS=18&amp;AID=9ZZZ087500&amp;f=g&amp;an=NWPHLT0020180326ee3p0004b&amp;cat=a" TargetMode="External"/><Relationship Id="rId134" Type="http://schemas.openxmlformats.org/officeDocument/2006/relationships/hyperlink" Target="https://global.factiva.com/redir/default.aspx?P=sa&amp;NS=18&amp;AID=9ZZZ087500&amp;f=g&amp;an=PSGVNJ0020190908ef9400005&amp;cat=a" TargetMode="External"/><Relationship Id="rId80" Type="http://schemas.openxmlformats.org/officeDocument/2006/relationships/hyperlink" Target="https://global.factiva.com/redir/default.aspx?P=sa&amp;NS=18&amp;AID=9ZZZ087500&amp;f=g&amp;an=CWNS000020141103eab30048z&amp;cat=a" TargetMode="External"/><Relationship Id="rId155" Type="http://schemas.openxmlformats.org/officeDocument/2006/relationships/hyperlink" Target="https://global.factiva.com/redir/default.aspx?P=sa&amp;NS=18&amp;AID=9ZZZ087500&amp;f=g&amp;an=UWIR000020210413eh4d00182&amp;cat=a" TargetMode="External"/><Relationship Id="rId176" Type="http://schemas.openxmlformats.org/officeDocument/2006/relationships/hyperlink" Target="https://global.factiva.com/redir/default.aspx?P=sa&amp;NS=18&amp;AID=9ZZZ087500&amp;f=g&amp;an=CLTO000020220926ei9q0005m&amp;cat=a" TargetMode="External"/><Relationship Id="rId17" Type="http://schemas.openxmlformats.org/officeDocument/2006/relationships/hyperlink" Target="https://global.factiva.com/redir/default.aspx?P=sa&amp;NS=18&amp;AID=9ZZZ087500&amp;f=g&amp;an=DJ00000020040510e05a000cc&amp;cat=a" TargetMode="External"/><Relationship Id="rId38" Type="http://schemas.openxmlformats.org/officeDocument/2006/relationships/hyperlink" Target="https://global.factiva.com/redir/default.aspx?P=sa&amp;NS=18&amp;AID=9ZZZ087500&amp;f=g&amp;an=EKENTM0020080522e45m0000g&amp;cat=a" TargetMode="External"/><Relationship Id="rId59" Type="http://schemas.openxmlformats.org/officeDocument/2006/relationships/hyperlink" Target="https://global.factiva.com/redir/default.aspx?P=sa&amp;NS=18&amp;AID=9ZZZ087500&amp;f=g&amp;an=WMN0000020120921e89l0004i&amp;cat=a" TargetMode="External"/><Relationship Id="rId103" Type="http://schemas.openxmlformats.org/officeDocument/2006/relationships/hyperlink" Target="https://global.factiva.com/redir/default.aspx?P=sa&amp;NS=18&amp;AID=9ZZZ087500&amp;f=g&amp;an=GCBULL0020170628ed6t0003m&amp;cat=a" TargetMode="External"/><Relationship Id="rId124" Type="http://schemas.openxmlformats.org/officeDocument/2006/relationships/hyperlink" Target="https://global.factiva.com/redir/default.aspx?P=sa&amp;NS=18&amp;AID=9ZZZ087500&amp;f=g&amp;an=GRDN000020181203eec3001mh&amp;cat=a" TargetMode="External"/><Relationship Id="rId70" Type="http://schemas.openxmlformats.org/officeDocument/2006/relationships/hyperlink" Target="https://global.factiva.com/redir/default.aspx?P=sa&amp;NS=18&amp;AID=9ZZZ087500&amp;f=g&amp;an=NOTTEP0020131019e9aj0001n&amp;cat=a" TargetMode="External"/><Relationship Id="rId91" Type="http://schemas.openxmlformats.org/officeDocument/2006/relationships/hyperlink" Target="https://global.factiva.com/redir/default.aspx?P=sa&amp;NS=18&amp;AID=9ZZZ087500&amp;f=g&amp;an=FTMTDY0020160928ec9s00005&amp;cat=a" TargetMode="External"/><Relationship Id="rId145" Type="http://schemas.openxmlformats.org/officeDocument/2006/relationships/hyperlink" Target="https://global.factiva.com/redir/default.aspx?P=sa&amp;NS=18&amp;AID=9ZZZ087500&amp;f=g&amp;an=ATRTAL0020200626eg6p0005t&amp;cat=a" TargetMode="External"/><Relationship Id="rId166" Type="http://schemas.openxmlformats.org/officeDocument/2006/relationships/hyperlink" Target="https://global.factiva.com/redir/default.aspx?P=sa&amp;NS=18&amp;AID=9ZZZ087500&amp;f=g&amp;an=DJDN000020220131ei1v00393&amp;cat=a" TargetMode="External"/><Relationship Id="rId1" Type="http://schemas.openxmlformats.org/officeDocument/2006/relationships/hyperlink" Target="https://global.factiva.com/redir/default.aspx?P=sa&amp;NS=18&amp;AID=9ZZZ087500&amp;f=g&amp;an=agee000020010803dwan00hod&amp;cat=a" TargetMode="External"/><Relationship Id="rId28" Type="http://schemas.openxmlformats.org/officeDocument/2006/relationships/hyperlink" Target="https://global.factiva.com/redir/default.aspx?P=sa&amp;NS=18&amp;AID=9ZZZ087500&amp;f=g&amp;an=AFNR000020111230e2710130h&amp;cat=a" TargetMode="External"/><Relationship Id="rId49" Type="http://schemas.openxmlformats.org/officeDocument/2006/relationships/hyperlink" Target="https://global.factiva.com/redir/default.aspx?P=sa&amp;NS=18&amp;AID=9ZZZ087500&amp;f=g&amp;an=SMRTO00020110419e633001rg&amp;cat=a" TargetMode="External"/><Relationship Id="rId114" Type="http://schemas.openxmlformats.org/officeDocument/2006/relationships/hyperlink" Target="https://global.factiva.com/redir/default.aspx?P=sa&amp;NS=18&amp;AID=9ZZZ087500&amp;f=g&amp;an=SVT0000020180329ee3s0000r&amp;cat=a"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lobal.factiva.com/redir/default.aspx?P=sa&amp;NS=18&amp;AID=9ZZZ087500&amp;f=g&amp;an=PRESSA0020130927e99r0076f&amp;cat=a" TargetMode="External"/><Relationship Id="rId21" Type="http://schemas.openxmlformats.org/officeDocument/2006/relationships/hyperlink" Target="https://global.factiva.com/redir/default.aspx?P=sa&amp;NS=18&amp;AID=9ZZZ087500&amp;f=g&amp;an=MRKWC00020210427eh4r008n5&amp;cat=a" TargetMode="External"/><Relationship Id="rId42" Type="http://schemas.openxmlformats.org/officeDocument/2006/relationships/hyperlink" Target="https://global.factiva.com/redir/default.aspx?P=sa&amp;NS=18&amp;AID=9ZZZ087500&amp;f=g&amp;an=TOR0000020190913ef9d000iq&amp;cat=a" TargetMode="External"/><Relationship Id="rId63" Type="http://schemas.openxmlformats.org/officeDocument/2006/relationships/hyperlink" Target="https://global.factiva.com/redir/default.aspx?P=sa&amp;NS=18&amp;AID=9ZZZ087500&amp;f=g&amp;an=GANSVL0020180402ee410000d&amp;cat=a" TargetMode="External"/><Relationship Id="rId84" Type="http://schemas.openxmlformats.org/officeDocument/2006/relationships/hyperlink" Target="https://global.factiva.com/redir/default.aspx?P=sa&amp;NS=18&amp;AID=9ZZZ087500&amp;f=g&amp;an=STEL000020161023ecan0003k&amp;cat=a" TargetMode="External"/><Relationship Id="rId138" Type="http://schemas.openxmlformats.org/officeDocument/2006/relationships/hyperlink" Target="https://global.factiva.com/redir/default.aspx?P=sa&amp;NS=18&amp;AID=9ZZZ087500&amp;f=g&amp;an=ASPK000020100114e61a000c5&amp;cat=a" TargetMode="External"/><Relationship Id="rId159" Type="http://schemas.openxmlformats.org/officeDocument/2006/relationships/hyperlink" Target="https://global.factiva.com/redir/default.aspx?P=sa&amp;NS=18&amp;AID=9ZZZ087500&amp;f=g&amp;an=DAL0000020060519e25i00001&amp;cat=a" TargetMode="External"/><Relationship Id="rId170" Type="http://schemas.openxmlformats.org/officeDocument/2006/relationships/hyperlink" Target="https://global.factiva.com/redir/default.aspx?P=sa&amp;NS=18&amp;AID=9ZZZ087500&amp;f=g&amp;an=FF00000020040316e03g00012&amp;cat=a" TargetMode="External"/><Relationship Id="rId107" Type="http://schemas.openxmlformats.org/officeDocument/2006/relationships/hyperlink" Target="https://global.factiva.com/redir/default.aspx?P=sa&amp;NS=18&amp;AID=9ZZZ087500&amp;f=g&amp;an=LATCOM0020140922ea9m0006x&amp;cat=a" TargetMode="External"/><Relationship Id="rId11" Type="http://schemas.openxmlformats.org/officeDocument/2006/relationships/hyperlink" Target="https://global.factiva.com/redir/default.aspx?P=sa&amp;NS=18&amp;AID=9ZZZ087500&amp;f=g&amp;an=EXCO000020220217ei2h001jl&amp;cat=a" TargetMode="External"/><Relationship Id="rId32" Type="http://schemas.openxmlformats.org/officeDocument/2006/relationships/hyperlink" Target="https://global.factiva.com/redir/default.aspx?P=sa&amp;NS=18&amp;AID=9ZZZ087500&amp;f=g&amp;an=THESCOT020200707eg77005ei&amp;cat=a" TargetMode="External"/><Relationship Id="rId53" Type="http://schemas.openxmlformats.org/officeDocument/2006/relationships/hyperlink" Target="https://global.factiva.com/redir/default.aspx?P=sa&amp;NS=18&amp;AID=9ZZZ087500&amp;f=g&amp;an=RCSRCH0020181215eecf00005&amp;cat=a" TargetMode="External"/><Relationship Id="rId74" Type="http://schemas.openxmlformats.org/officeDocument/2006/relationships/hyperlink" Target="https://global.factiva.com/redir/default.aspx?P=sa&amp;NS=18&amp;AID=9ZZZ087500&amp;f=g&amp;an=FINP000020170712ed7c0001z&amp;cat=a" TargetMode="External"/><Relationship Id="rId128" Type="http://schemas.openxmlformats.org/officeDocument/2006/relationships/hyperlink" Target="https://global.factiva.com/redir/default.aspx?P=sa&amp;NS=18&amp;AID=9ZZZ087500&amp;f=g&amp;an=STJR000020120913e89c0001z&amp;cat=a" TargetMode="External"/><Relationship Id="rId149" Type="http://schemas.openxmlformats.org/officeDocument/2006/relationships/hyperlink" Target="https://global.factiva.com/redir/default.aspx?P=sa&amp;NS=18&amp;AID=9ZZZ087500&amp;f=g&amp;an=NS00000020080404e4440001o&amp;cat=a" TargetMode="External"/><Relationship Id="rId5" Type="http://schemas.openxmlformats.org/officeDocument/2006/relationships/hyperlink" Target="https://global.factiva.com/redir/default.aspx?P=sa&amp;NS=18&amp;AID=9ZZZ087500&amp;f=g&amp;an=CLTO000020220926ei9q0005m&amp;cat=a" TargetMode="External"/><Relationship Id="rId95" Type="http://schemas.openxmlformats.org/officeDocument/2006/relationships/hyperlink" Target="https://global.factiva.com/redir/default.aspx?P=sa&amp;NS=18&amp;AID=9ZZZ087500&amp;f=g&amp;an=BATR000020151105ebah0008n&amp;cat=a" TargetMode="External"/><Relationship Id="rId160" Type="http://schemas.openxmlformats.org/officeDocument/2006/relationships/hyperlink" Target="https://global.factiva.com/redir/default.aspx?P=sa&amp;NS=18&amp;AID=9ZZZ087500&amp;f=g&amp;an=AWSJ000020060517e25i0001m&amp;cat=a" TargetMode="External"/><Relationship Id="rId181" Type="http://schemas.openxmlformats.org/officeDocument/2006/relationships/printerSettings" Target="../printerSettings/printerSettings1.bin"/><Relationship Id="rId22" Type="http://schemas.openxmlformats.org/officeDocument/2006/relationships/hyperlink" Target="https://global.factiva.com/redir/default.aspx?P=sa&amp;NS=18&amp;AID=9ZZZ087500&amp;f=g&amp;an=THESCOT020210426eh4q00dcm&amp;cat=a" TargetMode="External"/><Relationship Id="rId43" Type="http://schemas.openxmlformats.org/officeDocument/2006/relationships/hyperlink" Target="https://global.factiva.com/redir/default.aspx?P=sa&amp;NS=18&amp;AID=9ZZZ087500&amp;f=g&amp;an=DAMONL0020190912ef9c006vf&amp;cat=a" TargetMode="External"/><Relationship Id="rId64" Type="http://schemas.openxmlformats.org/officeDocument/2006/relationships/hyperlink" Target="https://global.factiva.com/redir/default.aspx?P=sa&amp;NS=18&amp;AID=9ZZZ087500&amp;f=g&amp;an=RTDW000020180401ee3v00020&amp;cat=a" TargetMode="External"/><Relationship Id="rId118" Type="http://schemas.openxmlformats.org/officeDocument/2006/relationships/hyperlink" Target="https://global.factiva.com/redir/default.aspx?P=sa&amp;NS=18&amp;AID=9ZZZ087500&amp;f=g&amp;an=NJDE000020160713e99k000l4&amp;cat=a" TargetMode="External"/><Relationship Id="rId139" Type="http://schemas.openxmlformats.org/officeDocument/2006/relationships/hyperlink" Target="https://global.factiva.com/redir/default.aspx?P=sa&amp;NS=18&amp;AID=9ZZZ087500&amp;f=g&amp;an=GRDN000020100101e612000fi&amp;cat=a" TargetMode="External"/><Relationship Id="rId85" Type="http://schemas.openxmlformats.org/officeDocument/2006/relationships/hyperlink" Target="https://global.factiva.com/redir/default.aspx?P=sa&amp;NS=18&amp;AID=9ZZZ087500&amp;f=g&amp;an=BWR0000020161020ecak00040&amp;cat=a" TargetMode="External"/><Relationship Id="rId150" Type="http://schemas.openxmlformats.org/officeDocument/2006/relationships/hyperlink" Target="https://global.factiva.com/redir/default.aspx?P=sa&amp;NS=18&amp;AID=9ZZZ087500&amp;f=g&amp;an=HERSUN0020080330e43v0002d&amp;cat=a" TargetMode="External"/><Relationship Id="rId171" Type="http://schemas.openxmlformats.org/officeDocument/2006/relationships/hyperlink" Target="https://global.factiva.com/redir/default.aspx?P=sa&amp;NS=18&amp;AID=9ZZZ087500&amp;f=g&amp;an=smhh000020010708dx790002x&amp;cat=a" TargetMode="External"/><Relationship Id="rId12" Type="http://schemas.openxmlformats.org/officeDocument/2006/relationships/hyperlink" Target="https://global.factiva.com/redir/default.aspx?P=sa&amp;NS=18&amp;AID=9ZZZ087500&amp;f=g&amp;an=MIRUK00020220215ei2f003eg&amp;cat=a" TargetMode="External"/><Relationship Id="rId33" Type="http://schemas.openxmlformats.org/officeDocument/2006/relationships/hyperlink" Target="https://global.factiva.com/redir/default.aspx?P=sa&amp;NS=18&amp;AID=9ZZZ087500&amp;f=g&amp;an=WESMAI0020200706eg7600007&amp;cat=a" TargetMode="External"/><Relationship Id="rId108" Type="http://schemas.openxmlformats.org/officeDocument/2006/relationships/hyperlink" Target="https://global.factiva.com/redir/default.aspx?P=sa&amp;NS=18&amp;AID=9ZZZ087500&amp;f=g&amp;an=SAEN000020140910ea9700068&amp;cat=a" TargetMode="External"/><Relationship Id="rId129" Type="http://schemas.openxmlformats.org/officeDocument/2006/relationships/hyperlink" Target="https://global.factiva.com/redir/default.aspx?P=sa&amp;NS=18&amp;AID=9ZZZ087500&amp;f=g&amp;an=BSEL000020120913e89c00003&amp;cat=a" TargetMode="External"/><Relationship Id="rId54" Type="http://schemas.openxmlformats.org/officeDocument/2006/relationships/hyperlink" Target="https://global.factiva.com/redir/default.aspx?P=sa&amp;NS=18&amp;AID=9ZZZ087500&amp;f=g&amp;an=BIZINS0020181213eecd00105&amp;cat=a" TargetMode="External"/><Relationship Id="rId75" Type="http://schemas.openxmlformats.org/officeDocument/2006/relationships/hyperlink" Target="https://global.factiva.com/redir/default.aspx?P=sa&amp;NS=18&amp;AID=9ZZZ087500&amp;f=g&amp;an=HOLLND0020170704ed7400013&amp;cat=a" TargetMode="External"/><Relationship Id="rId96" Type="http://schemas.openxmlformats.org/officeDocument/2006/relationships/hyperlink" Target="https://global.factiva.com/redir/default.aspx?P=sa&amp;NS=18&amp;AID=9ZZZ087500&amp;f=g&amp;an=HOU0000020151017ebag0000o&amp;cat=a" TargetMode="External"/><Relationship Id="rId140" Type="http://schemas.openxmlformats.org/officeDocument/2006/relationships/hyperlink" Target="https://global.factiva.com/redir/default.aspx?P=sa&amp;NS=18&amp;AID=9ZZZ087500&amp;f=g&amp;an=SMRTO00020110419e5cu001iu&amp;cat=a" TargetMode="External"/><Relationship Id="rId161" Type="http://schemas.openxmlformats.org/officeDocument/2006/relationships/hyperlink" Target="https://global.factiva.com/redir/default.aspx?P=sa&amp;NS=18&amp;AID=9ZZZ087500&amp;f=g&amp;an=SUNW000020040618e06a0003r&amp;cat=a" TargetMode="External"/><Relationship Id="rId182" Type="http://schemas.openxmlformats.org/officeDocument/2006/relationships/drawing" Target="../drawings/drawing2.xml"/><Relationship Id="rId6" Type="http://schemas.openxmlformats.org/officeDocument/2006/relationships/hyperlink" Target="https://global.factiva.com/redir/default.aspx?P=sa&amp;NS=18&amp;AID=9ZZZ087500&amp;f=g&amp;an=NHC0000020220923ei9n0000b&amp;cat=a" TargetMode="External"/><Relationship Id="rId23" Type="http://schemas.openxmlformats.org/officeDocument/2006/relationships/hyperlink" Target="https://global.factiva.com/redir/default.aspx?P=sa&amp;NS=18&amp;AID=9ZZZ087500&amp;f=g&amp;an=MRKWC00020210426eh4q00335&amp;cat=a" TargetMode="External"/><Relationship Id="rId119" Type="http://schemas.openxmlformats.org/officeDocument/2006/relationships/hyperlink" Target="https://global.factiva.com/redir/default.aspx?P=sa&amp;NS=18&amp;AID=9ZZZ087500&amp;f=g&amp;an=NRTHES0020130920e99k00005&amp;cat=a" TargetMode="External"/><Relationship Id="rId44" Type="http://schemas.openxmlformats.org/officeDocument/2006/relationships/hyperlink" Target="https://global.factiva.com/redir/default.aspx?P=sa&amp;NS=18&amp;AID=9ZZZ087500&amp;f=g&amp;an=NYLJ000020190912ef9c0000k&amp;cat=a" TargetMode="External"/><Relationship Id="rId60" Type="http://schemas.openxmlformats.org/officeDocument/2006/relationships/hyperlink" Target="https://global.factiva.com/redir/default.aspx?P=sa&amp;NS=18&amp;AID=9ZZZ087500&amp;f=g&amp;an=REFLCTR020181129eebs0000e&amp;cat=a" TargetMode="External"/><Relationship Id="rId65" Type="http://schemas.openxmlformats.org/officeDocument/2006/relationships/hyperlink" Target="https://global.factiva.com/redir/default.aspx?P=sa&amp;NS=18&amp;AID=9ZZZ087500&amp;f=g&amp;an=DAMONL0020180329ee3t000b7&amp;cat=a" TargetMode="External"/><Relationship Id="rId81" Type="http://schemas.openxmlformats.org/officeDocument/2006/relationships/hyperlink" Target="https://global.factiva.com/redir/default.aspx?P=sa&amp;NS=18&amp;AID=9ZZZ087500&amp;f=g&amp;an=LNDNFP0020161101ecb100008&amp;cat=a" TargetMode="External"/><Relationship Id="rId86" Type="http://schemas.openxmlformats.org/officeDocument/2006/relationships/hyperlink" Target="https://global.factiva.com/redir/default.aspx?P=sa&amp;NS=18&amp;AID=9ZZZ087500&amp;f=g&amp;an=ST00000020161009eca900006&amp;cat=a" TargetMode="External"/><Relationship Id="rId130" Type="http://schemas.openxmlformats.org/officeDocument/2006/relationships/hyperlink" Target="https://global.factiva.com/redir/default.aspx?P=sa&amp;NS=18&amp;AID=9ZZZ087500&amp;f=g&amp;an=INVWK00020120831e898000pi&amp;cat=a" TargetMode="External"/><Relationship Id="rId135" Type="http://schemas.openxmlformats.org/officeDocument/2006/relationships/hyperlink" Target="https://global.factiva.com/redir/default.aspx?P=sa&amp;NS=18&amp;AID=9ZZZ087500&amp;f=g&amp;an=DAITEL0020100124e61p00028&amp;cat=a" TargetMode="External"/><Relationship Id="rId151" Type="http://schemas.openxmlformats.org/officeDocument/2006/relationships/hyperlink" Target="https://global.factiva.com/redir/default.aspx?P=sa&amp;NS=18&amp;AID=9ZZZ087500&amp;f=g&amp;an=STSC000020060720e27k0002d&amp;cat=a" TargetMode="External"/><Relationship Id="rId156" Type="http://schemas.openxmlformats.org/officeDocument/2006/relationships/hyperlink" Target="https://global.factiva.com/redir/default.aspx?P=sa&amp;NS=18&amp;AID=9ZZZ087500&amp;f=g&amp;an=MONMAN0020060519e2610000m&amp;cat=a" TargetMode="External"/><Relationship Id="rId177" Type="http://schemas.openxmlformats.org/officeDocument/2006/relationships/hyperlink" Target="https://global.factiva.com/redir/default.aspx?P=sa&amp;NS=18&amp;AID=9ZZZ087500&amp;f=g&amp;an=DAIM000020060917dx3s000dv&amp;cat=a" TargetMode="External"/><Relationship Id="rId172" Type="http://schemas.openxmlformats.org/officeDocument/2006/relationships/hyperlink" Target="https://global.factiva.com/redir/default.aspx?P=sa&amp;NS=18&amp;AID=9ZZZ087500&amp;f=g&amp;an=evemai0020010727dx73000su&amp;cat=a" TargetMode="External"/><Relationship Id="rId13" Type="http://schemas.openxmlformats.org/officeDocument/2006/relationships/hyperlink" Target="https://global.factiva.com/redir/default.aspx?P=sa&amp;NS=18&amp;AID=9ZZZ087500&amp;f=g&amp;an=DAMONL0020220204ei24000s2&amp;cat=a" TargetMode="External"/><Relationship Id="rId18" Type="http://schemas.openxmlformats.org/officeDocument/2006/relationships/hyperlink" Target="https://global.factiva.com/redir/default.aspx?P=sa&amp;NS=18&amp;AID=9ZZZ087500&amp;f=g&amp;an=MIRUK00020220117ei1h00467&amp;cat=a" TargetMode="External"/><Relationship Id="rId39" Type="http://schemas.openxmlformats.org/officeDocument/2006/relationships/hyperlink" Target="https://global.factiva.com/redir/default.aspx?P=sa&amp;NS=18&amp;AID=9ZZZ087500&amp;f=g&amp;an=USATONL020200523eg5n000ul&amp;cat=a" TargetMode="External"/><Relationship Id="rId109" Type="http://schemas.openxmlformats.org/officeDocument/2006/relationships/hyperlink" Target="https://global.factiva.com/redir/default.aspx?P=sa&amp;NS=18&amp;AID=9ZZZ087500&amp;f=g&amp;an=PNJL000020140829ea8t0001b&amp;cat=a" TargetMode="External"/><Relationship Id="rId34" Type="http://schemas.openxmlformats.org/officeDocument/2006/relationships/hyperlink" Target="https://global.factiva.com/redir/default.aspx?P=sa&amp;NS=18&amp;AID=9ZZZ087500&amp;f=g&amp;an=INDFED0020200702eg71001be&amp;cat=a" TargetMode="External"/><Relationship Id="rId50" Type="http://schemas.openxmlformats.org/officeDocument/2006/relationships/hyperlink" Target="https://global.factiva.com/redir/default.aspx?P=sa&amp;NS=18&amp;AID=9ZZZ087500&amp;f=g&amp;an=WAUKFM0020190831ef8v0001n&amp;cat=a" TargetMode="External"/><Relationship Id="rId55" Type="http://schemas.openxmlformats.org/officeDocument/2006/relationships/hyperlink" Target="https://global.factiva.com/redir/default.aspx?P=sa&amp;NS=18&amp;AID=9ZZZ087500&amp;f=g&amp;an=SSTA000020181212eecc0000c&amp;cat=a" TargetMode="External"/><Relationship Id="rId76" Type="http://schemas.openxmlformats.org/officeDocument/2006/relationships/hyperlink" Target="https://global.factiva.com/redir/default.aspx?P=sa&amp;NS=18&amp;AID=9ZZZ087500&amp;f=g&amp;an=TELUK00020170630ed6u0020d&amp;cat=a" TargetMode="External"/><Relationship Id="rId97" Type="http://schemas.openxmlformats.org/officeDocument/2006/relationships/hyperlink" Target="https://global.factiva.com/redir/default.aspx?P=sa&amp;NS=18&amp;AID=9ZZZ087500&amp;f=g&amp;an=NSL0000020151009eba900006&amp;cat=a" TargetMode="External"/><Relationship Id="rId104" Type="http://schemas.openxmlformats.org/officeDocument/2006/relationships/hyperlink" Target="https://global.factiva.com/redir/default.aspx?P=sa&amp;NS=18&amp;AID=9ZZZ087500&amp;f=g&amp;an=DJDN000020141017eaah000g0&amp;cat=a" TargetMode="External"/><Relationship Id="rId120" Type="http://schemas.openxmlformats.org/officeDocument/2006/relationships/hyperlink" Target="https://global.factiva.com/redir/default.aspx?P=sa&amp;NS=18&amp;AID=9ZZZ087500&amp;f=g&amp;an=PGHK000020130918e99i00013&amp;cat=a" TargetMode="External"/><Relationship Id="rId125" Type="http://schemas.openxmlformats.org/officeDocument/2006/relationships/hyperlink" Target="https://global.factiva.com/redir/default.aspx?P=sa&amp;NS=18&amp;AID=9ZZZ087500&amp;f=g&amp;an=HTCHNW0020120916e89g00038&amp;cat=a" TargetMode="External"/><Relationship Id="rId141" Type="http://schemas.openxmlformats.org/officeDocument/2006/relationships/hyperlink" Target="https://global.factiva.com/redir/default.aspx?P=sa&amp;NS=18&amp;AID=9ZZZ087500&amp;f=g&amp;an=MHLD000020080609e4690001p&amp;cat=a" TargetMode="External"/><Relationship Id="rId146" Type="http://schemas.openxmlformats.org/officeDocument/2006/relationships/hyperlink" Target="https://global.factiva.com/redir/default.aspx?P=sa&amp;NS=18&amp;AID=9ZZZ087500&amp;f=g&amp;an=NLPWSW0020080415e44f0001t&amp;cat=a" TargetMode="External"/><Relationship Id="rId167" Type="http://schemas.openxmlformats.org/officeDocument/2006/relationships/hyperlink" Target="https://global.factiva.com/redir/default.aspx?P=sa&amp;NS=18&amp;AID=9ZZZ087500&amp;f=g&amp;an=GMBN000020040419e04j00231&amp;cat=a" TargetMode="External"/><Relationship Id="rId7" Type="http://schemas.openxmlformats.org/officeDocument/2006/relationships/hyperlink" Target="https://global.factiva.com/redir/default.aspx?P=sa&amp;NS=18&amp;AID=9ZZZ087500&amp;f=g&amp;an=UWIR000020220914ei9e001bd&amp;cat=a" TargetMode="External"/><Relationship Id="rId71" Type="http://schemas.openxmlformats.org/officeDocument/2006/relationships/hyperlink" Target="https://global.factiva.com/redir/default.aspx?P=sa&amp;NS=18&amp;AID=9ZZZ087500&amp;f=g&amp;an=TRIB000020170716ed7g0004o&amp;cat=a" TargetMode="External"/><Relationship Id="rId92" Type="http://schemas.openxmlformats.org/officeDocument/2006/relationships/hyperlink" Target="https://global.factiva.com/redir/default.aspx?P=sa&amp;NS=18&amp;AID=9ZZZ087500&amp;f=g&amp;an=AGEE000020151020ebal0002m&amp;cat=a" TargetMode="External"/><Relationship Id="rId162" Type="http://schemas.openxmlformats.org/officeDocument/2006/relationships/hyperlink" Target="https://global.factiva.com/redir/default.aspx?P=sa&amp;NS=18&amp;AID=9ZZZ087500&amp;f=g&amp;an=USAT000020040601e0610004o&amp;cat=a" TargetMode="External"/><Relationship Id="rId2" Type="http://schemas.openxmlformats.org/officeDocument/2006/relationships/hyperlink" Target="https://global.factiva.com/redir/default.aspx?P=sa&amp;NS=18&amp;AID=9ZZZ087500&amp;f=g&amp;an=INDFED0020220930ei9t0010n&amp;cat=a" TargetMode="External"/><Relationship Id="rId29" Type="http://schemas.openxmlformats.org/officeDocument/2006/relationships/hyperlink" Target="https://global.factiva.com/redir/default.aspx?P=sa&amp;NS=18&amp;AID=9ZZZ087500&amp;f=g&amp;an=UWIR000020210401eh410017a&amp;cat=a" TargetMode="External"/><Relationship Id="rId24" Type="http://schemas.openxmlformats.org/officeDocument/2006/relationships/hyperlink" Target="https://global.factiva.com/redir/default.aspx?P=sa&amp;NS=18&amp;AID=9ZZZ087500&amp;f=g&amp;an=INDFED0020210417eh4g0015y&amp;cat=a" TargetMode="External"/><Relationship Id="rId40" Type="http://schemas.openxmlformats.org/officeDocument/2006/relationships/hyperlink" Target="https://global.factiva.com/redir/default.aspx?P=sa&amp;NS=18&amp;AID=9ZZZ087500&amp;f=g&amp;an=OLYW000020200523eg5n0002t&amp;cat=a" TargetMode="External"/><Relationship Id="rId45" Type="http://schemas.openxmlformats.org/officeDocument/2006/relationships/hyperlink" Target="https://global.factiva.com/redir/default.aspx?P=sa&amp;NS=18&amp;AID=9ZZZ087500&amp;f=g&amp;an=CONGDP0020190911ef9a00006&amp;cat=a" TargetMode="External"/><Relationship Id="rId66" Type="http://schemas.openxmlformats.org/officeDocument/2006/relationships/hyperlink" Target="https://global.factiva.com/redir/default.aspx?P=sa&amp;NS=18&amp;AID=9ZZZ087500&amp;f=g&amp;an=BARRTA0020180329ee3t0000k&amp;cat=a" TargetMode="External"/><Relationship Id="rId87" Type="http://schemas.openxmlformats.org/officeDocument/2006/relationships/hyperlink" Target="https://global.factiva.com/redir/default.aspx?P=sa&amp;NS=18&amp;AID=9ZZZ087500&amp;f=g&amp;an=NGID000020161008eca700003&amp;cat=a" TargetMode="External"/><Relationship Id="rId110" Type="http://schemas.openxmlformats.org/officeDocument/2006/relationships/hyperlink" Target="https://global.factiva.com/redir/default.aspx?P=sa&amp;NS=18&amp;AID=9ZZZ087500&amp;f=g&amp;an=DAMONL0020140819ea8j007hh&amp;cat=a" TargetMode="External"/><Relationship Id="rId115" Type="http://schemas.openxmlformats.org/officeDocument/2006/relationships/hyperlink" Target="https://global.factiva.com/redir/default.aspx?P=sa&amp;NS=18&amp;AID=9ZZZ087500&amp;f=g&amp;an=DJ00000020131002e9a20009i&amp;cat=a" TargetMode="External"/><Relationship Id="rId131" Type="http://schemas.openxmlformats.org/officeDocument/2006/relationships/hyperlink" Target="https://global.factiva.com/redir/default.aspx?P=sa&amp;NS=18&amp;AID=9ZZZ087500&amp;f=g&amp;an=DNVR000020150826e63h0072g&amp;cat=a" TargetMode="External"/><Relationship Id="rId136" Type="http://schemas.openxmlformats.org/officeDocument/2006/relationships/hyperlink" Target="https://global.factiva.com/redir/default.aspx?P=sa&amp;NS=18&amp;AID=9ZZZ087500&amp;f=g&amp;an=AAS0000020100125e61o0002d&amp;cat=a" TargetMode="External"/><Relationship Id="rId157" Type="http://schemas.openxmlformats.org/officeDocument/2006/relationships/hyperlink" Target="https://global.factiva.com/redir/default.aspx?P=sa&amp;NS=18&amp;AID=9ZZZ087500&amp;f=g&amp;an=USAT000020060601e2610000q&amp;cat=a" TargetMode="External"/><Relationship Id="rId178" Type="http://schemas.openxmlformats.org/officeDocument/2006/relationships/hyperlink" Target="https://global.factiva.com/redir/default.aspx?P=sa&amp;NS=18&amp;AID=9ZZZ087500&amp;f=g&amp;an=smhh000020010713dx3a0061y&amp;cat=a" TargetMode="External"/><Relationship Id="rId61" Type="http://schemas.openxmlformats.org/officeDocument/2006/relationships/hyperlink" Target="https://global.factiva.com/redir/default.aspx?P=sa&amp;NS=18&amp;AID=9ZZZ087500&amp;f=g&amp;an=STLG000020180417ee410000n&amp;cat=a" TargetMode="External"/><Relationship Id="rId82" Type="http://schemas.openxmlformats.org/officeDocument/2006/relationships/hyperlink" Target="https://global.factiva.com/redir/default.aspx?P=sa&amp;NS=18&amp;AID=9ZZZ087500&amp;f=g&amp;an=MIRUK00020161026ecaq002jr&amp;cat=a" TargetMode="External"/><Relationship Id="rId152" Type="http://schemas.openxmlformats.org/officeDocument/2006/relationships/hyperlink" Target="https://global.factiva.com/redir/default.aspx?P=sa&amp;NS=18&amp;AID=9ZZZ087500&amp;f=g&amp;an=ORSE000020060709e2790002a&amp;cat=a" TargetMode="External"/><Relationship Id="rId173" Type="http://schemas.openxmlformats.org/officeDocument/2006/relationships/hyperlink" Target="https://global.factiva.com/redir/default.aspx?P=sa&amp;NS=18&amp;AID=9ZZZ087500&amp;f=g&amp;an=bmp0000020010710dx5j00efd&amp;cat=a" TargetMode="External"/><Relationship Id="rId19" Type="http://schemas.openxmlformats.org/officeDocument/2006/relationships/hyperlink" Target="https://global.factiva.com/redir/default.aspx?P=sa&amp;NS=18&amp;AID=9ZZZ087500&amp;f=g&amp;an=MIRUK00020220114ei1e003sk&amp;cat=a" TargetMode="External"/><Relationship Id="rId14" Type="http://schemas.openxmlformats.org/officeDocument/2006/relationships/hyperlink" Target="https://global.factiva.com/redir/default.aspx?P=sa&amp;NS=18&amp;AID=9ZZZ087500&amp;f=g&amp;an=MRCURY0020220202ei2300035&amp;cat=a" TargetMode="External"/><Relationship Id="rId30" Type="http://schemas.openxmlformats.org/officeDocument/2006/relationships/hyperlink" Target="https://global.factiva.com/redir/default.aspx?P=sa&amp;NS=18&amp;AID=9ZZZ087500&amp;f=g&amp;an=WSJO000020210330eh3u0050l&amp;cat=a" TargetMode="External"/><Relationship Id="rId35" Type="http://schemas.openxmlformats.org/officeDocument/2006/relationships/hyperlink" Target="https://global.factiva.com/redir/default.aspx?P=sa&amp;NS=18&amp;AID=9ZZZ087500&amp;f=g&amp;an=EXCO000020200701eg71005mu&amp;cat=a" TargetMode="External"/><Relationship Id="rId56" Type="http://schemas.openxmlformats.org/officeDocument/2006/relationships/hyperlink" Target="https://global.factiva.com/redir/default.aspx?P=sa&amp;NS=18&amp;AID=9ZZZ087500&amp;f=g&amp;an=XREP000020181210eec90000k&amp;cat=a" TargetMode="External"/><Relationship Id="rId77" Type="http://schemas.openxmlformats.org/officeDocument/2006/relationships/hyperlink" Target="https://global.factiva.com/redir/default.aspx?P=sa&amp;NS=18&amp;AID=9ZZZ087500&amp;f=g&amp;an=APNCET0020170629ed6u000gp&amp;cat=a" TargetMode="External"/><Relationship Id="rId100" Type="http://schemas.openxmlformats.org/officeDocument/2006/relationships/hyperlink" Target="https://global.factiva.com/redir/default.aspx?P=sa&amp;NS=18&amp;AID=9ZZZ087500&amp;f=g&amp;an=GRDN000020150917eb9h001e9&amp;cat=a" TargetMode="External"/><Relationship Id="rId105" Type="http://schemas.openxmlformats.org/officeDocument/2006/relationships/hyperlink" Target="https://global.factiva.com/redir/default.aspx?P=sa&amp;NS=18&amp;AID=9ZZZ087500&amp;f=g&amp;an=KRTPO00020141002eaa10001o&amp;cat=a" TargetMode="External"/><Relationship Id="rId126" Type="http://schemas.openxmlformats.org/officeDocument/2006/relationships/hyperlink" Target="https://global.factiva.com/redir/default.aspx?P=sa&amp;NS=18&amp;AID=9ZZZ087500&amp;f=g&amp;an=SLUO000020120915e89f0005m&amp;cat=a" TargetMode="External"/><Relationship Id="rId147" Type="http://schemas.openxmlformats.org/officeDocument/2006/relationships/hyperlink" Target="https://global.factiva.com/redir/default.aspx?P=sa&amp;NS=18&amp;AID=9ZZZ087500&amp;f=g&amp;an=XMNH000020080412e44a00016&amp;cat=a" TargetMode="External"/><Relationship Id="rId168" Type="http://schemas.openxmlformats.org/officeDocument/2006/relationships/hyperlink" Target="https://global.factiva.com/redir/default.aspx?P=sa&amp;NS=18&amp;AID=9ZZZ087500&amp;f=g&amp;an=ENTE000020040416e04500005&amp;cat=a" TargetMode="External"/><Relationship Id="rId8" Type="http://schemas.openxmlformats.org/officeDocument/2006/relationships/hyperlink" Target="https://global.factiva.com/redir/default.aspx?P=sa&amp;NS=18&amp;AID=9ZZZ087500&amp;f=g&amp;an=THESUK0020220913ei9d008hm&amp;cat=a" TargetMode="External"/><Relationship Id="rId51" Type="http://schemas.openxmlformats.org/officeDocument/2006/relationships/hyperlink" Target="https://global.factiva.com/redir/default.aspx?P=sa&amp;NS=18&amp;AID=9ZZZ087500&amp;f=g&amp;an=MIRUK00020181218eeci0018j&amp;cat=a" TargetMode="External"/><Relationship Id="rId72" Type="http://schemas.openxmlformats.org/officeDocument/2006/relationships/hyperlink" Target="https://global.factiva.com/redir/default.aspx?P=sa&amp;NS=18&amp;AID=9ZZZ087500&amp;f=g&amp;an=TELUK00020170715ed7f000b6&amp;cat=a" TargetMode="External"/><Relationship Id="rId93" Type="http://schemas.openxmlformats.org/officeDocument/2006/relationships/hyperlink" Target="https://global.factiva.com/redir/default.aspx?P=sa&amp;NS=18&amp;AID=9ZZZ087500&amp;f=g&amp;an=ABILRN0020151020ebak0000x&amp;cat=a" TargetMode="External"/><Relationship Id="rId98" Type="http://schemas.openxmlformats.org/officeDocument/2006/relationships/hyperlink" Target="https://global.factiva.com/redir/default.aspx?P=sa&amp;NS=18&amp;AID=9ZZZ087500&amp;f=g&amp;an=SPTM000020151006eba60003j&amp;cat=a" TargetMode="External"/><Relationship Id="rId121" Type="http://schemas.openxmlformats.org/officeDocument/2006/relationships/hyperlink" Target="https://global.factiva.com/redir/default.aspx?P=sa&amp;NS=18&amp;AID=9ZZZ087500&amp;f=g&amp;an=PRIEST0020120922e89l00001&amp;cat=a" TargetMode="External"/><Relationship Id="rId142" Type="http://schemas.openxmlformats.org/officeDocument/2006/relationships/hyperlink" Target="https://global.factiva.com/redir/default.aspx?P=sa&amp;NS=18&amp;AID=9ZZZ087500&amp;f=g&amp;an=NLGCSU0020080604e4640009m&amp;cat=a" TargetMode="External"/><Relationship Id="rId163" Type="http://schemas.openxmlformats.org/officeDocument/2006/relationships/hyperlink" Target="https://global.factiva.com/redir/default.aspx?P=sa&amp;NS=18&amp;AID=9ZZZ087500&amp;f=g&amp;an=DJI0000020040510e05a0004a&amp;cat=a" TargetMode="External"/><Relationship Id="rId3" Type="http://schemas.openxmlformats.org/officeDocument/2006/relationships/hyperlink" Target="https://global.factiva.com/redir/default.aspx?P=sa&amp;NS=18&amp;AID=9ZZZ087500&amp;f=g&amp;an=CONGDP0020220930ei9t000ch&amp;cat=a" TargetMode="External"/><Relationship Id="rId25" Type="http://schemas.openxmlformats.org/officeDocument/2006/relationships/hyperlink" Target="https://global.factiva.com/redir/default.aspx?P=sa&amp;NS=18&amp;AID=9ZZZ087500&amp;f=g&amp;an=DRECRONL20210416eh4g001mf&amp;cat=a" TargetMode="External"/><Relationship Id="rId46" Type="http://schemas.openxmlformats.org/officeDocument/2006/relationships/hyperlink" Target="https://global.factiva.com/redir/default.aspx?P=sa&amp;NS=18&amp;AID=9ZZZ087500&amp;f=g&amp;an=PRN0000020190905ef95000k6&amp;cat=a" TargetMode="External"/><Relationship Id="rId67" Type="http://schemas.openxmlformats.org/officeDocument/2006/relationships/hyperlink" Target="https://global.factiva.com/redir/default.aspx?P=sa&amp;NS=18&amp;AID=9ZZZ087500&amp;f=g&amp;an=SVT0000020180329ee3s0000r&amp;cat=a" TargetMode="External"/><Relationship Id="rId116" Type="http://schemas.openxmlformats.org/officeDocument/2006/relationships/hyperlink" Target="https://global.factiva.com/redir/default.aspx?P=sa&amp;NS=18&amp;AID=9ZZZ087500&amp;f=g&amp;an=DAMONL0020131002e9a20005m&amp;cat=a" TargetMode="External"/><Relationship Id="rId137" Type="http://schemas.openxmlformats.org/officeDocument/2006/relationships/hyperlink" Target="https://global.factiva.com/redir/default.aspx?P=sa&amp;NS=18&amp;AID=9ZZZ087500&amp;f=g&amp;an=DTNS000020100121e61k00023&amp;cat=a" TargetMode="External"/><Relationship Id="rId158" Type="http://schemas.openxmlformats.org/officeDocument/2006/relationships/hyperlink" Target="https://global.factiva.com/redir/default.aspx?P=sa&amp;NS=18&amp;AID=9ZZZ087500&amp;f=g&amp;an=SNJR000020060529e25s0000b&amp;cat=a" TargetMode="External"/><Relationship Id="rId20" Type="http://schemas.openxmlformats.org/officeDocument/2006/relationships/hyperlink" Target="https://global.factiva.com/redir/default.aspx?P=sa&amp;NS=18&amp;AID=9ZZZ087500&amp;f=g&amp;an=MIRUK00020220113ei1d003e9&amp;cat=a" TargetMode="External"/><Relationship Id="rId41" Type="http://schemas.openxmlformats.org/officeDocument/2006/relationships/hyperlink" Target="https://global.factiva.com/redir/default.aspx?P=sa&amp;NS=18&amp;AID=9ZZZ087500&amp;f=g&amp;an=LVGS000020190914ef9e000b6&amp;cat=a" TargetMode="External"/><Relationship Id="rId62" Type="http://schemas.openxmlformats.org/officeDocument/2006/relationships/hyperlink" Target="https://global.factiva.com/redir/default.aspx?P=sa&amp;NS=18&amp;AID=9ZZZ087500&amp;f=g&amp;an=WSTSUN0020180404ee410001z&amp;cat=a" TargetMode="External"/><Relationship Id="rId83" Type="http://schemas.openxmlformats.org/officeDocument/2006/relationships/hyperlink" Target="https://global.factiva.com/redir/default.aspx?P=sa&amp;NS=18&amp;AID=9ZZZ087500&amp;f=g&amp;an=NANLEB0020161026ecap000dz&amp;cat=a" TargetMode="External"/><Relationship Id="rId88" Type="http://schemas.openxmlformats.org/officeDocument/2006/relationships/hyperlink" Target="https://global.factiva.com/redir/default.aspx?P=sa&amp;NS=18&amp;AID=9ZZZ087500&amp;f=g&amp;an=BINV000020161005eca5000gp&amp;cat=a" TargetMode="External"/><Relationship Id="rId111" Type="http://schemas.openxmlformats.org/officeDocument/2006/relationships/hyperlink" Target="https://global.factiva.com/redir/default.aspx?P=sa&amp;NS=18&amp;AID=9ZZZ087500&amp;f=g&amp;an=NOTTEP0020131019e9aj0001n&amp;cat=a" TargetMode="External"/><Relationship Id="rId132" Type="http://schemas.openxmlformats.org/officeDocument/2006/relationships/hyperlink" Target="https://global.factiva.com/redir/default.aspx?P=sa&amp;NS=18&amp;AID=9ZZZ087500&amp;f=g&amp;an=SMRTO00020110419e633001rg&amp;cat=a" TargetMode="External"/><Relationship Id="rId153" Type="http://schemas.openxmlformats.org/officeDocument/2006/relationships/hyperlink" Target="https://global.factiva.com/redir/default.aspx?P=sa&amp;NS=18&amp;AID=9ZZZ087500&amp;f=g&amp;an=AFNR000020111230e2710130h&amp;cat=a" TargetMode="External"/><Relationship Id="rId174" Type="http://schemas.openxmlformats.org/officeDocument/2006/relationships/hyperlink" Target="https://global.factiva.com/redir/default.aspx?P=sa&amp;NS=18&amp;AID=9ZZZ087500&amp;f=g&amp;an=DNVR000020150822dx5900a2r&amp;cat=a" TargetMode="External"/><Relationship Id="rId179" Type="http://schemas.openxmlformats.org/officeDocument/2006/relationships/hyperlink" Target="https://global.factiva.com/redir/default.aspx?P=sa&amp;NS=18&amp;AID=9ZZZ087500&amp;f=g&amp;an=MOSM000020061018dx2p000gs&amp;cat=a" TargetMode="External"/><Relationship Id="rId15" Type="http://schemas.openxmlformats.org/officeDocument/2006/relationships/hyperlink" Target="https://global.factiva.com/redir/default.aspx?P=sa&amp;NS=18&amp;AID=9ZZZ087500&amp;f=g&amp;an=DJDN000020220131ei1v00393&amp;cat=a" TargetMode="External"/><Relationship Id="rId36" Type="http://schemas.openxmlformats.org/officeDocument/2006/relationships/hyperlink" Target="https://global.factiva.com/redir/default.aspx?P=sa&amp;NS=18&amp;AID=9ZZZ087500&amp;f=g&amp;an=ATRTAL0020200626eg6p0005t&amp;cat=a" TargetMode="External"/><Relationship Id="rId57" Type="http://schemas.openxmlformats.org/officeDocument/2006/relationships/hyperlink" Target="https://global.factiva.com/redir/default.aspx?P=sa&amp;NS=18&amp;AID=9ZZZ087500&amp;f=g&amp;an=GRDN000020181203eec3001mh&amp;cat=a" TargetMode="External"/><Relationship Id="rId106" Type="http://schemas.openxmlformats.org/officeDocument/2006/relationships/hyperlink" Target="https://global.factiva.com/redir/default.aspx?P=sa&amp;NS=18&amp;AID=9ZZZ087500&amp;f=g&amp;an=EXCO000020141001eaa100233&amp;cat=a" TargetMode="External"/><Relationship Id="rId127" Type="http://schemas.openxmlformats.org/officeDocument/2006/relationships/hyperlink" Target="https://global.factiva.com/redir/default.aspx?P=sa&amp;NS=18&amp;AID=9ZZZ087500&amp;f=g&amp;an=SUNW000020121013e89c0001c&amp;cat=a" TargetMode="External"/><Relationship Id="rId10" Type="http://schemas.openxmlformats.org/officeDocument/2006/relationships/hyperlink" Target="https://global.factiva.com/redir/default.aspx?P=sa&amp;NS=18&amp;AID=9ZZZ087500&amp;f=g&amp;an=BIZINS0020220908ei98001bi&amp;cat=a" TargetMode="External"/><Relationship Id="rId31" Type="http://schemas.openxmlformats.org/officeDocument/2006/relationships/hyperlink" Target="https://global.factiva.com/redir/default.aspx?P=sa&amp;NS=18&amp;AID=9ZZZ087500&amp;f=g&amp;an=POLITH0020200708eg780002w&amp;cat=a" TargetMode="External"/><Relationship Id="rId52" Type="http://schemas.openxmlformats.org/officeDocument/2006/relationships/hyperlink" Target="https://global.factiva.com/redir/default.aspx?P=sa&amp;NS=18&amp;AID=9ZZZ087500&amp;f=g&amp;an=RMT0000020181218eech00007&amp;cat=a" TargetMode="External"/><Relationship Id="rId73" Type="http://schemas.openxmlformats.org/officeDocument/2006/relationships/hyperlink" Target="https://global.factiva.com/redir/default.aspx?P=sa&amp;NS=18&amp;AID=9ZZZ087500&amp;f=g&amp;an=DT00000020170713ed7d00078&amp;cat=a" TargetMode="External"/><Relationship Id="rId78" Type="http://schemas.openxmlformats.org/officeDocument/2006/relationships/hyperlink" Target="https://global.factiva.com/redir/default.aspx?P=sa&amp;NS=18&amp;AID=9ZZZ087500&amp;f=g&amp;an=GCBULL0020170628ed6t0003m&amp;cat=a" TargetMode="External"/><Relationship Id="rId94" Type="http://schemas.openxmlformats.org/officeDocument/2006/relationships/hyperlink" Target="https://global.factiva.com/redir/default.aspx?P=sa&amp;NS=18&amp;AID=9ZZZ087500&amp;f=g&amp;an=WSJO000020151019ebaj0015v&amp;cat=a" TargetMode="External"/><Relationship Id="rId99" Type="http://schemas.openxmlformats.org/officeDocument/2006/relationships/hyperlink" Target="https://global.factiva.com/redir/default.aspx?P=sa&amp;NS=18&amp;AID=9ZZZ087500&amp;f=g&amp;an=PLNSPR0020151020eba10003e&amp;cat=a" TargetMode="External"/><Relationship Id="rId101" Type="http://schemas.openxmlformats.org/officeDocument/2006/relationships/hyperlink" Target="https://global.factiva.com/redir/default.aspx?P=sa&amp;NS=18&amp;AID=9ZZZ087500&amp;f=g&amp;an=CWNS000020141103eab30048z&amp;cat=a" TargetMode="External"/><Relationship Id="rId122" Type="http://schemas.openxmlformats.org/officeDocument/2006/relationships/hyperlink" Target="https://global.factiva.com/redir/default.aspx?P=sa&amp;NS=18&amp;AID=9ZZZ087500&amp;f=g&amp;an=WMN0000020120921e89l0004i&amp;cat=a" TargetMode="External"/><Relationship Id="rId143" Type="http://schemas.openxmlformats.org/officeDocument/2006/relationships/hyperlink" Target="https://global.factiva.com/redir/default.aspx?P=sa&amp;NS=18&amp;AID=9ZZZ087500&amp;f=g&amp;an=EKENTM0020080522e45m0000g&amp;cat=a" TargetMode="External"/><Relationship Id="rId148" Type="http://schemas.openxmlformats.org/officeDocument/2006/relationships/hyperlink" Target="https://global.factiva.com/redir/default.aspx?P=sa&amp;NS=18&amp;AID=9ZZZ087500&amp;f=g&amp;an=HERSUN0020080406e44700053&amp;cat=a" TargetMode="External"/><Relationship Id="rId164" Type="http://schemas.openxmlformats.org/officeDocument/2006/relationships/hyperlink" Target="https://global.factiva.com/redir/default.aspx?P=sa&amp;NS=18&amp;AID=9ZZZ087500&amp;f=g&amp;an=DJ00000020040510e05a000cc&amp;cat=a" TargetMode="External"/><Relationship Id="rId169" Type="http://schemas.openxmlformats.org/officeDocument/2006/relationships/hyperlink" Target="https://global.factiva.com/redir/default.aspx?P=sa&amp;NS=18&amp;AID=9ZZZ087500&amp;f=g&amp;an=MARI000020040331e03s00014&amp;cat=a" TargetMode="External"/><Relationship Id="rId4" Type="http://schemas.openxmlformats.org/officeDocument/2006/relationships/hyperlink" Target="https://global.factiva.com/redir/default.aspx?P=sa&amp;NS=18&amp;AID=9ZZZ087500&amp;f=g&amp;an=BON0000020220929ei9t0015p&amp;cat=a" TargetMode="External"/><Relationship Id="rId9" Type="http://schemas.openxmlformats.org/officeDocument/2006/relationships/hyperlink" Target="https://global.factiva.com/redir/default.aspx?P=sa&amp;NS=18&amp;AID=9ZZZ087500&amp;f=g&amp;an=UWIR000020220912ei9c0009j&amp;cat=a" TargetMode="External"/><Relationship Id="rId180" Type="http://schemas.openxmlformats.org/officeDocument/2006/relationships/hyperlink" Target="https://global.factiva.com/redir/default.aspx?P=sa&amp;NS=18&amp;AID=9ZZZ087500&amp;f=g&amp;an=agee000020010803dwan00hod&amp;cat=a" TargetMode="External"/><Relationship Id="rId26" Type="http://schemas.openxmlformats.org/officeDocument/2006/relationships/hyperlink" Target="https://global.factiva.com/redir/default.aspx?P=sa&amp;NS=18&amp;AID=9ZZZ087500&amp;f=g&amp;an=UWIR000020210413eh4d00182&amp;cat=a" TargetMode="External"/><Relationship Id="rId47" Type="http://schemas.openxmlformats.org/officeDocument/2006/relationships/hyperlink" Target="https://global.factiva.com/redir/default.aspx?P=sa&amp;NS=18&amp;AID=9ZZZ087500&amp;f=g&amp;an=PSGVNJ0020190908ef9400005&amp;cat=a" TargetMode="External"/><Relationship Id="rId68" Type="http://schemas.openxmlformats.org/officeDocument/2006/relationships/hyperlink" Target="https://global.factiva.com/redir/default.aspx?P=sa&amp;NS=18&amp;AID=9ZZZ087500&amp;f=g&amp;an=NWPHLT0020180326ee3p0004b&amp;cat=a" TargetMode="External"/><Relationship Id="rId89" Type="http://schemas.openxmlformats.org/officeDocument/2006/relationships/hyperlink" Target="https://global.factiva.com/redir/default.aspx?P=sa&amp;NS=18&amp;AID=9ZZZ087500&amp;f=g&amp;an=TIMEUK0020160929ec9u000f5&amp;cat=a" TargetMode="External"/><Relationship Id="rId112" Type="http://schemas.openxmlformats.org/officeDocument/2006/relationships/hyperlink" Target="https://global.factiva.com/redir/default.aspx?P=sa&amp;NS=18&amp;AID=9ZZZ087500&amp;f=g&amp;an=LIVECH0020131008e9a800035&amp;cat=a" TargetMode="External"/><Relationship Id="rId133" Type="http://schemas.openxmlformats.org/officeDocument/2006/relationships/hyperlink" Target="https://global.factiva.com/redir/default.aspx?P=sa&amp;NS=18&amp;AID=9ZZZ087500&amp;f=g&amp;an=GRULTD0020100225e62p00231&amp;cat=a" TargetMode="External"/><Relationship Id="rId154" Type="http://schemas.openxmlformats.org/officeDocument/2006/relationships/hyperlink" Target="https://global.factiva.com/redir/default.aspx?P=sa&amp;NS=18&amp;AID=9ZZZ087500&amp;f=g&amp;an=MORTST0020060608e2650002o&amp;cat=a" TargetMode="External"/><Relationship Id="rId175" Type="http://schemas.openxmlformats.org/officeDocument/2006/relationships/hyperlink" Target="https://global.factiva.com/redir/default.aspx?P=sa&amp;NS=18&amp;AID=9ZZZ087500&amp;f=g&amp;an=lba0000020010713dx4i01w1z&amp;cat=a" TargetMode="External"/><Relationship Id="rId16" Type="http://schemas.openxmlformats.org/officeDocument/2006/relationships/hyperlink" Target="https://global.factiva.com/redir/default.aspx?P=sa&amp;NS=18&amp;AID=9ZZZ087500&amp;f=g&amp;an=DRECRONL20220131ei1v0020d&amp;cat=a" TargetMode="External"/><Relationship Id="rId37" Type="http://schemas.openxmlformats.org/officeDocument/2006/relationships/hyperlink" Target="https://global.factiva.com/redir/default.aspx?P=sa&amp;NS=18&amp;AID=9ZZZ087500&amp;f=g&amp;an=MIRUK00020200617eg6h002s2&amp;cat=a" TargetMode="External"/><Relationship Id="rId58" Type="http://schemas.openxmlformats.org/officeDocument/2006/relationships/hyperlink" Target="https://global.factiva.com/redir/default.aspx?P=sa&amp;NS=18&amp;AID=9ZZZ087500&amp;f=g&amp;an=TRSCST0020181128eebs00013&amp;cat=a" TargetMode="External"/><Relationship Id="rId79" Type="http://schemas.openxmlformats.org/officeDocument/2006/relationships/hyperlink" Target="https://global.factiva.com/redir/default.aspx?P=sa&amp;NS=18&amp;AID=9ZZZ087500&amp;f=g&amp;an=EXCO000020170627ed6r002s2&amp;cat=a" TargetMode="External"/><Relationship Id="rId102" Type="http://schemas.openxmlformats.org/officeDocument/2006/relationships/hyperlink" Target="https://global.factiva.com/redir/default.aspx?P=sa&amp;NS=18&amp;AID=9ZZZ087500&amp;f=g&amp;an=TRIB000020141102eab200042&amp;cat=a" TargetMode="External"/><Relationship Id="rId123" Type="http://schemas.openxmlformats.org/officeDocument/2006/relationships/hyperlink" Target="https://global.factiva.com/redir/default.aspx?P=sa&amp;NS=18&amp;AID=9ZZZ087500&amp;f=g&amp;an=PRN0000020120918e89i000kl&amp;cat=a" TargetMode="External"/><Relationship Id="rId144" Type="http://schemas.openxmlformats.org/officeDocument/2006/relationships/hyperlink" Target="https://global.factiva.com/redir/default.aspx?P=sa&amp;NS=18&amp;AID=9ZZZ087500&amp;f=g&amp;an=GRDN000020080428e44t0005p&amp;cat=a" TargetMode="External"/><Relationship Id="rId90" Type="http://schemas.openxmlformats.org/officeDocument/2006/relationships/hyperlink" Target="https://global.factiva.com/redir/default.aspx?P=sa&amp;NS=18&amp;AID=9ZZZ087500&amp;f=g&amp;an=FTMTDY0020160928ec9s00005&amp;cat=a" TargetMode="External"/><Relationship Id="rId165" Type="http://schemas.openxmlformats.org/officeDocument/2006/relationships/hyperlink" Target="https://global.factiva.com/redir/default.aspx?P=sa&amp;NS=18&amp;AID=9ZZZ087500&amp;f=g&amp;an=SMAIL00020040509e0590003d&amp;cat=a" TargetMode="External"/><Relationship Id="rId27" Type="http://schemas.openxmlformats.org/officeDocument/2006/relationships/hyperlink" Target="https://global.factiva.com/redir/default.aspx?P=sa&amp;NS=18&amp;AID=9ZZZ087500&amp;f=g&amp;an=DECAHR0020210412eh4c0000j&amp;cat=a" TargetMode="External"/><Relationship Id="rId48" Type="http://schemas.openxmlformats.org/officeDocument/2006/relationships/hyperlink" Target="https://global.factiva.com/redir/default.aspx?P=sa&amp;NS=18&amp;AID=9ZZZ087500&amp;f=g&amp;an=GRDN000020190903ef93001ur&amp;cat=a" TargetMode="External"/><Relationship Id="rId69" Type="http://schemas.openxmlformats.org/officeDocument/2006/relationships/hyperlink" Target="https://global.factiva.com/redir/default.aspx?P=sa&amp;NS=18&amp;AID=9ZZZ087500&amp;f=g&amp;an=DAMONL0020180322ee3m007sn&amp;cat=a" TargetMode="External"/><Relationship Id="rId113" Type="http://schemas.openxmlformats.org/officeDocument/2006/relationships/hyperlink" Target="https://global.factiva.com/redir/default.aspx?P=sa&amp;NS=18&amp;AID=9ZZZ087500&amp;f=g&amp;an=KPCM000020131218e9a400004&amp;cat=a" TargetMode="External"/><Relationship Id="rId134" Type="http://schemas.openxmlformats.org/officeDocument/2006/relationships/hyperlink" Target="https://global.factiva.com/redir/default.aspx?P=sa&amp;NS=18&amp;AID=9ZZZ087500&amp;f=g&amp;an=BWR0000020100216e62g006py&amp;cat=a" TargetMode="External"/><Relationship Id="rId80" Type="http://schemas.openxmlformats.org/officeDocument/2006/relationships/hyperlink" Target="https://global.factiva.com/redir/default.aspx?P=sa&amp;NS=18&amp;AID=9ZZZ087500&amp;f=g&amp;an=APNFCC0020170620ed6o000b5&amp;cat=a" TargetMode="External"/><Relationship Id="rId155" Type="http://schemas.openxmlformats.org/officeDocument/2006/relationships/hyperlink" Target="https://global.factiva.com/redir/default.aspx?P=sa&amp;NS=18&amp;AID=9ZZZ087500&amp;f=g&amp;an=NINV000020060615e2610001y&amp;cat=a" TargetMode="External"/><Relationship Id="rId176" Type="http://schemas.openxmlformats.org/officeDocument/2006/relationships/hyperlink" Target="https://global.factiva.com/redir/default.aspx?P=sa&amp;NS=18&amp;AID=9ZZZ087500&amp;f=g&amp;an=grdn000020010712dx3v00jpw&amp;cat=a" TargetMode="External"/><Relationship Id="rId17" Type="http://schemas.openxmlformats.org/officeDocument/2006/relationships/hyperlink" Target="https://global.factiva.com/redir/default.aspx?P=sa&amp;NS=18&amp;AID=9ZZZ087500&amp;f=g&amp;an=CONGDP0020220126ei1p00051&amp;cat=a" TargetMode="External"/><Relationship Id="rId38" Type="http://schemas.openxmlformats.org/officeDocument/2006/relationships/hyperlink" Target="https://global.factiva.com/redir/default.aspx?P=sa&amp;NS=18&amp;AID=9ZZZ087500&amp;f=g&amp;an=FLSS000020200613eg6d0000a&amp;cat=a" TargetMode="External"/><Relationship Id="rId59" Type="http://schemas.openxmlformats.org/officeDocument/2006/relationships/hyperlink" Target="https://global.factiva.com/redir/default.aspx?P=sa&amp;NS=18&amp;AID=9ZZZ087500&amp;f=g&amp;an=TRSCST0020181128eebs0000p&amp;cat=a" TargetMode="External"/><Relationship Id="rId103" Type="http://schemas.openxmlformats.org/officeDocument/2006/relationships/hyperlink" Target="https://global.factiva.com/redir/default.aspx?P=sa&amp;NS=18&amp;AID=9ZZZ087500&amp;f=g&amp;an=MHLD000020141025eaap000xf&amp;cat=a" TargetMode="External"/><Relationship Id="rId124" Type="http://schemas.openxmlformats.org/officeDocument/2006/relationships/hyperlink" Target="https://global.factiva.com/redir/default.aspx?P=sa&amp;NS=18&amp;AID=9ZZZ087500&amp;f=g&amp;an=PRN0000020120917e89h0005c&amp;cat=a" TargetMode="External"/><Relationship Id="rId70" Type="http://schemas.openxmlformats.org/officeDocument/2006/relationships/hyperlink" Target="https://global.factiva.com/redir/default.aspx?P=sa&amp;NS=18&amp;AID=9ZZZ087500&amp;f=g&amp;an=INVN000020180322ee3j0000u&amp;cat=a" TargetMode="External"/><Relationship Id="rId91" Type="http://schemas.openxmlformats.org/officeDocument/2006/relationships/hyperlink" Target="https://global.factiva.com/redir/default.aspx?P=sa&amp;NS=18&amp;AID=9ZZZ087500&amp;f=g&amp;an=MMPH000020151025ebap0005l&amp;cat=a" TargetMode="External"/><Relationship Id="rId145" Type="http://schemas.openxmlformats.org/officeDocument/2006/relationships/hyperlink" Target="https://global.factiva.com/redir/default.aspx?P=sa&amp;NS=18&amp;AID=9ZZZ087500&amp;f=g&amp;an=MOSM000020080428e44r00044&amp;cat=a" TargetMode="External"/><Relationship Id="rId166" Type="http://schemas.openxmlformats.org/officeDocument/2006/relationships/hyperlink" Target="https://global.factiva.com/redir/default.aspx?P=sa&amp;NS=18&amp;AID=9ZZZ087500&amp;f=g&amp;an=SMRT000020040430e05100003&amp;cat=a" TargetMode="External"/><Relationship Id="rId1" Type="http://schemas.openxmlformats.org/officeDocument/2006/relationships/hyperlink" Target="https://global.factiva.com/redir/default.aspx?P=sa&amp;NS=18&amp;AID=9ZZZ087500&amp;f=g&amp;an=IIND000020220930ei9u0004t&amp;cat=a" TargetMode="External"/><Relationship Id="rId28" Type="http://schemas.openxmlformats.org/officeDocument/2006/relationships/hyperlink" Target="https://global.factiva.com/redir/default.aspx?P=sa&amp;NS=18&amp;AID=9ZZZ087500&amp;f=g&amp;an=ATINVT0020210407eh46000rv&amp;cat=a" TargetMode="External"/><Relationship Id="rId49" Type="http://schemas.openxmlformats.org/officeDocument/2006/relationships/hyperlink" Target="https://global.factiva.com/redir/default.aspx?P=sa&amp;NS=18&amp;AID=9ZZZ087500&amp;f=g&amp;an=MONMAN0020190902ef9100033&amp;cat=a" TargetMode="External"/><Relationship Id="rId114" Type="http://schemas.openxmlformats.org/officeDocument/2006/relationships/hyperlink" Target="https://global.factiva.com/redir/default.aspx?P=sa&amp;NS=18&amp;AID=9ZZZ087500&amp;f=g&amp;an=AFNR000020131001e9a20004x&amp;cat=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0C30-D92A-48CE-91C7-02FA7F99E082}">
  <dimension ref="A1:D181"/>
  <sheetViews>
    <sheetView tabSelected="1" workbookViewId="0">
      <selection activeCell="G13" sqref="G13"/>
    </sheetView>
  </sheetViews>
  <sheetFormatPr defaultRowHeight="14.25" x14ac:dyDescent="0.45"/>
  <cols>
    <col min="1" max="1" width="67.796875" customWidth="1"/>
    <col min="2" max="2" width="15.33203125" bestFit="1" customWidth="1"/>
    <col min="3" max="3" width="13.53125" bestFit="1" customWidth="1"/>
  </cols>
  <sheetData>
    <row r="1" spans="1:4" x14ac:dyDescent="0.45">
      <c r="A1" t="s">
        <v>690</v>
      </c>
      <c r="B1" t="s">
        <v>691</v>
      </c>
      <c r="C1" t="s">
        <v>692</v>
      </c>
      <c r="D1" t="s">
        <v>693</v>
      </c>
    </row>
    <row r="2" spans="1:4" x14ac:dyDescent="0.45">
      <c r="A2" s="1" t="s">
        <v>26</v>
      </c>
      <c r="B2">
        <v>0</v>
      </c>
      <c r="C2">
        <v>0</v>
      </c>
      <c r="D2">
        <f>IF(ISBLANK(B2),"",IF(B2=C2,0,1))</f>
        <v>0</v>
      </c>
    </row>
    <row r="3" spans="1:4" ht="28.5" x14ac:dyDescent="0.45">
      <c r="A3" s="1" t="s">
        <v>29</v>
      </c>
      <c r="B3">
        <v>0</v>
      </c>
      <c r="C3">
        <v>0</v>
      </c>
      <c r="D3">
        <f t="shared" ref="D3:D66" si="0">IF(ISBLANK(B3),"",IF(B3=C3,0,1))</f>
        <v>0</v>
      </c>
    </row>
    <row r="4" spans="1:4" ht="28.5" x14ac:dyDescent="0.45">
      <c r="A4" s="1" t="s">
        <v>694</v>
      </c>
      <c r="B4">
        <v>1</v>
      </c>
      <c r="C4">
        <v>0</v>
      </c>
      <c r="D4">
        <f t="shared" si="0"/>
        <v>1</v>
      </c>
    </row>
    <row r="5" spans="1:4" x14ac:dyDescent="0.45">
      <c r="A5" s="1" t="s">
        <v>36</v>
      </c>
      <c r="B5">
        <v>1</v>
      </c>
      <c r="C5">
        <v>1</v>
      </c>
      <c r="D5">
        <f t="shared" si="0"/>
        <v>0</v>
      </c>
    </row>
    <row r="6" spans="1:4" x14ac:dyDescent="0.45">
      <c r="A6" s="1" t="s">
        <v>39</v>
      </c>
      <c r="B6">
        <v>1</v>
      </c>
      <c r="C6">
        <v>0</v>
      </c>
      <c r="D6">
        <f t="shared" si="0"/>
        <v>1</v>
      </c>
    </row>
    <row r="7" spans="1:4" x14ac:dyDescent="0.45">
      <c r="A7" s="1" t="s">
        <v>43</v>
      </c>
      <c r="B7">
        <v>1</v>
      </c>
      <c r="C7">
        <v>1</v>
      </c>
      <c r="D7">
        <f t="shared" si="0"/>
        <v>0</v>
      </c>
    </row>
    <row r="8" spans="1:4" ht="28.5" x14ac:dyDescent="0.45">
      <c r="A8" s="1" t="s">
        <v>46</v>
      </c>
      <c r="B8">
        <v>0</v>
      </c>
      <c r="C8">
        <v>1</v>
      </c>
      <c r="D8">
        <f t="shared" si="0"/>
        <v>1</v>
      </c>
    </row>
    <row r="9" spans="1:4" x14ac:dyDescent="0.45">
      <c r="A9" s="1" t="s">
        <v>51</v>
      </c>
      <c r="B9">
        <v>0</v>
      </c>
      <c r="C9">
        <v>0</v>
      </c>
      <c r="D9">
        <f t="shared" si="0"/>
        <v>0</v>
      </c>
    </row>
    <row r="10" spans="1:4" x14ac:dyDescent="0.45">
      <c r="A10" s="1" t="s">
        <v>55</v>
      </c>
      <c r="B10">
        <v>1</v>
      </c>
      <c r="C10">
        <v>1</v>
      </c>
      <c r="D10">
        <f t="shared" si="0"/>
        <v>0</v>
      </c>
    </row>
    <row r="11" spans="1:4" ht="28.5" x14ac:dyDescent="0.45">
      <c r="A11" s="1" t="s">
        <v>61</v>
      </c>
      <c r="B11">
        <v>0</v>
      </c>
      <c r="C11">
        <v>0</v>
      </c>
      <c r="D11">
        <f t="shared" si="0"/>
        <v>0</v>
      </c>
    </row>
    <row r="12" spans="1:4" ht="28.5" x14ac:dyDescent="0.45">
      <c r="A12" s="1" t="s">
        <v>65</v>
      </c>
      <c r="B12">
        <v>0</v>
      </c>
      <c r="C12">
        <v>0</v>
      </c>
      <c r="D12">
        <f t="shared" si="0"/>
        <v>0</v>
      </c>
    </row>
    <row r="13" spans="1:4" x14ac:dyDescent="0.45">
      <c r="A13" s="1" t="s">
        <v>68</v>
      </c>
      <c r="B13">
        <v>0</v>
      </c>
      <c r="C13">
        <v>0</v>
      </c>
      <c r="D13">
        <f t="shared" si="0"/>
        <v>0</v>
      </c>
    </row>
    <row r="14" spans="1:4" x14ac:dyDescent="0.45">
      <c r="A14" s="1" t="s">
        <v>71</v>
      </c>
      <c r="B14">
        <v>1</v>
      </c>
      <c r="C14">
        <v>1</v>
      </c>
      <c r="D14">
        <f t="shared" si="0"/>
        <v>0</v>
      </c>
    </row>
    <row r="15" spans="1:4" x14ac:dyDescent="0.45">
      <c r="A15" s="1" t="s">
        <v>75</v>
      </c>
      <c r="B15">
        <v>0</v>
      </c>
      <c r="C15">
        <v>1</v>
      </c>
      <c r="D15">
        <f t="shared" si="0"/>
        <v>1</v>
      </c>
    </row>
    <row r="16" spans="1:4" ht="28.5" x14ac:dyDescent="0.45">
      <c r="A16" s="1" t="s">
        <v>78</v>
      </c>
      <c r="B16">
        <v>1</v>
      </c>
      <c r="C16">
        <v>1</v>
      </c>
      <c r="D16">
        <f t="shared" si="0"/>
        <v>0</v>
      </c>
    </row>
    <row r="17" spans="1:4" ht="28.5" x14ac:dyDescent="0.45">
      <c r="A17" s="1" t="s">
        <v>82</v>
      </c>
      <c r="B17">
        <v>0</v>
      </c>
      <c r="C17">
        <v>1</v>
      </c>
      <c r="D17">
        <f t="shared" si="0"/>
        <v>1</v>
      </c>
    </row>
    <row r="18" spans="1:4" ht="28.5" x14ac:dyDescent="0.45">
      <c r="A18" s="1" t="s">
        <v>86</v>
      </c>
      <c r="B18">
        <v>1</v>
      </c>
      <c r="C18">
        <v>1</v>
      </c>
      <c r="D18">
        <f t="shared" si="0"/>
        <v>0</v>
      </c>
    </row>
    <row r="19" spans="1:4" x14ac:dyDescent="0.45">
      <c r="A19" s="1" t="s">
        <v>89</v>
      </c>
      <c r="B19">
        <v>0</v>
      </c>
      <c r="C19">
        <v>0</v>
      </c>
      <c r="D19">
        <f t="shared" si="0"/>
        <v>0</v>
      </c>
    </row>
    <row r="20" spans="1:4" x14ac:dyDescent="0.45">
      <c r="A20" s="1" t="s">
        <v>92</v>
      </c>
      <c r="B20">
        <v>0</v>
      </c>
      <c r="C20">
        <v>1</v>
      </c>
      <c r="D20">
        <f t="shared" si="0"/>
        <v>1</v>
      </c>
    </row>
    <row r="21" spans="1:4" x14ac:dyDescent="0.45">
      <c r="A21" s="1" t="s">
        <v>95</v>
      </c>
      <c r="B21">
        <v>0</v>
      </c>
      <c r="C21">
        <v>1</v>
      </c>
      <c r="D21">
        <f t="shared" si="0"/>
        <v>1</v>
      </c>
    </row>
    <row r="22" spans="1:4" ht="28.5" x14ac:dyDescent="0.45">
      <c r="A22" s="1" t="s">
        <v>98</v>
      </c>
      <c r="B22">
        <v>1</v>
      </c>
      <c r="C22">
        <v>1</v>
      </c>
      <c r="D22">
        <f t="shared" si="0"/>
        <v>0</v>
      </c>
    </row>
    <row r="23" spans="1:4" ht="28.5" x14ac:dyDescent="0.45">
      <c r="A23" s="1" t="s">
        <v>103</v>
      </c>
      <c r="B23">
        <v>0</v>
      </c>
      <c r="C23">
        <v>0</v>
      </c>
      <c r="D23">
        <f t="shared" si="0"/>
        <v>0</v>
      </c>
    </row>
    <row r="24" spans="1:4" ht="28.5" x14ac:dyDescent="0.45">
      <c r="A24" s="1" t="s">
        <v>107</v>
      </c>
      <c r="B24">
        <v>1</v>
      </c>
      <c r="C24">
        <v>1</v>
      </c>
      <c r="D24">
        <f t="shared" si="0"/>
        <v>0</v>
      </c>
    </row>
    <row r="25" spans="1:4" ht="28.5" x14ac:dyDescent="0.45">
      <c r="A25" s="1" t="s">
        <v>111</v>
      </c>
      <c r="B25">
        <v>1</v>
      </c>
      <c r="C25">
        <v>1</v>
      </c>
      <c r="D25">
        <f t="shared" si="0"/>
        <v>0</v>
      </c>
    </row>
    <row r="26" spans="1:4" ht="28.5" x14ac:dyDescent="0.45">
      <c r="A26" s="1" t="s">
        <v>115</v>
      </c>
      <c r="B26">
        <v>1</v>
      </c>
      <c r="C26">
        <v>1</v>
      </c>
      <c r="D26">
        <f t="shared" si="0"/>
        <v>0</v>
      </c>
    </row>
    <row r="27" spans="1:4" ht="28.5" x14ac:dyDescent="0.45">
      <c r="A27" s="1" t="s">
        <v>119</v>
      </c>
      <c r="B27">
        <v>1</v>
      </c>
      <c r="C27">
        <v>1</v>
      </c>
      <c r="D27">
        <f t="shared" si="0"/>
        <v>0</v>
      </c>
    </row>
    <row r="28" spans="1:4" x14ac:dyDescent="0.45">
      <c r="A28" s="1" t="s">
        <v>123</v>
      </c>
      <c r="B28">
        <v>1</v>
      </c>
      <c r="C28">
        <v>1</v>
      </c>
      <c r="D28">
        <f t="shared" si="0"/>
        <v>0</v>
      </c>
    </row>
    <row r="29" spans="1:4" x14ac:dyDescent="0.45">
      <c r="A29" s="1" t="s">
        <v>127</v>
      </c>
      <c r="B29">
        <v>0</v>
      </c>
      <c r="C29">
        <v>0</v>
      </c>
      <c r="D29">
        <f t="shared" si="0"/>
        <v>0</v>
      </c>
    </row>
    <row r="30" spans="1:4" x14ac:dyDescent="0.45">
      <c r="A30" s="1" t="s">
        <v>131</v>
      </c>
      <c r="B30">
        <v>1</v>
      </c>
      <c r="C30">
        <v>1</v>
      </c>
      <c r="D30">
        <f t="shared" si="0"/>
        <v>0</v>
      </c>
    </row>
    <row r="31" spans="1:4" ht="28.5" x14ac:dyDescent="0.45">
      <c r="A31" s="1" t="s">
        <v>135</v>
      </c>
      <c r="B31">
        <v>1</v>
      </c>
      <c r="C31">
        <v>1</v>
      </c>
      <c r="D31">
        <f t="shared" si="0"/>
        <v>0</v>
      </c>
    </row>
    <row r="32" spans="1:4" ht="28.5" x14ac:dyDescent="0.45">
      <c r="A32" s="1" t="s">
        <v>138</v>
      </c>
      <c r="B32">
        <v>1</v>
      </c>
      <c r="C32">
        <v>1</v>
      </c>
      <c r="D32">
        <f t="shared" si="0"/>
        <v>0</v>
      </c>
    </row>
    <row r="33" spans="1:4" ht="28.5" x14ac:dyDescent="0.45">
      <c r="A33" s="1" t="s">
        <v>141</v>
      </c>
      <c r="B33">
        <v>0</v>
      </c>
      <c r="C33">
        <v>0</v>
      </c>
      <c r="D33">
        <f t="shared" si="0"/>
        <v>0</v>
      </c>
    </row>
    <row r="34" spans="1:4" x14ac:dyDescent="0.45">
      <c r="A34" s="1" t="s">
        <v>145</v>
      </c>
      <c r="B34">
        <v>1</v>
      </c>
      <c r="C34">
        <v>1</v>
      </c>
      <c r="D34">
        <f t="shared" si="0"/>
        <v>0</v>
      </c>
    </row>
    <row r="35" spans="1:4" ht="28.5" x14ac:dyDescent="0.45">
      <c r="A35" s="1" t="s">
        <v>148</v>
      </c>
      <c r="B35">
        <v>1</v>
      </c>
      <c r="C35">
        <v>0</v>
      </c>
      <c r="D35">
        <f t="shared" si="0"/>
        <v>1</v>
      </c>
    </row>
    <row r="36" spans="1:4" x14ac:dyDescent="0.45">
      <c r="A36" s="1" t="s">
        <v>152</v>
      </c>
      <c r="B36">
        <v>1</v>
      </c>
      <c r="C36">
        <v>1</v>
      </c>
      <c r="D36">
        <f t="shared" si="0"/>
        <v>0</v>
      </c>
    </row>
    <row r="37" spans="1:4" ht="28.5" x14ac:dyDescent="0.45">
      <c r="A37" s="1" t="s">
        <v>156</v>
      </c>
      <c r="B37">
        <v>0</v>
      </c>
      <c r="C37">
        <v>0</v>
      </c>
      <c r="D37">
        <f t="shared" si="0"/>
        <v>0</v>
      </c>
    </row>
    <row r="38" spans="1:4" x14ac:dyDescent="0.45">
      <c r="A38" s="1" t="s">
        <v>160</v>
      </c>
      <c r="B38">
        <v>0</v>
      </c>
      <c r="C38">
        <v>0</v>
      </c>
      <c r="D38">
        <f t="shared" si="0"/>
        <v>0</v>
      </c>
    </row>
    <row r="39" spans="1:4" ht="28.5" x14ac:dyDescent="0.45">
      <c r="A39" s="1" t="s">
        <v>163</v>
      </c>
      <c r="B39">
        <v>1</v>
      </c>
      <c r="C39">
        <v>1</v>
      </c>
      <c r="D39">
        <f t="shared" si="0"/>
        <v>0</v>
      </c>
    </row>
    <row r="40" spans="1:4" ht="28.5" x14ac:dyDescent="0.45">
      <c r="A40" s="1" t="s">
        <v>166</v>
      </c>
      <c r="B40">
        <v>0</v>
      </c>
      <c r="C40">
        <v>0</v>
      </c>
      <c r="D40">
        <f t="shared" si="0"/>
        <v>0</v>
      </c>
    </row>
    <row r="41" spans="1:4" x14ac:dyDescent="0.45">
      <c r="A41" s="1" t="s">
        <v>170</v>
      </c>
      <c r="B41">
        <v>0</v>
      </c>
      <c r="C41">
        <v>1</v>
      </c>
      <c r="D41">
        <f t="shared" si="0"/>
        <v>1</v>
      </c>
    </row>
    <row r="42" spans="1:4" x14ac:dyDescent="0.45">
      <c r="A42" s="1" t="s">
        <v>173</v>
      </c>
      <c r="B42">
        <v>1</v>
      </c>
      <c r="C42">
        <v>1</v>
      </c>
      <c r="D42">
        <f t="shared" si="0"/>
        <v>0</v>
      </c>
    </row>
    <row r="43" spans="1:4" ht="28.5" x14ac:dyDescent="0.45">
      <c r="A43" s="1" t="s">
        <v>177</v>
      </c>
      <c r="B43">
        <v>1</v>
      </c>
      <c r="C43">
        <v>1</v>
      </c>
      <c r="D43">
        <f t="shared" si="0"/>
        <v>0</v>
      </c>
    </row>
    <row r="44" spans="1:4" ht="28.5" x14ac:dyDescent="0.45">
      <c r="A44" s="1" t="s">
        <v>180</v>
      </c>
      <c r="B44">
        <v>0</v>
      </c>
      <c r="C44">
        <v>0</v>
      </c>
      <c r="D44">
        <f t="shared" si="0"/>
        <v>0</v>
      </c>
    </row>
    <row r="45" spans="1:4" x14ac:dyDescent="0.45">
      <c r="A45" s="1" t="s">
        <v>185</v>
      </c>
      <c r="B45">
        <v>0</v>
      </c>
      <c r="C45">
        <v>0</v>
      </c>
      <c r="D45">
        <f t="shared" si="0"/>
        <v>0</v>
      </c>
    </row>
    <row r="46" spans="1:4" ht="28.5" x14ac:dyDescent="0.45">
      <c r="A46" s="1" t="s">
        <v>188</v>
      </c>
      <c r="B46">
        <v>1</v>
      </c>
      <c r="C46">
        <v>1</v>
      </c>
      <c r="D46">
        <f t="shared" si="0"/>
        <v>0</v>
      </c>
    </row>
    <row r="47" spans="1:4" ht="28.5" x14ac:dyDescent="0.45">
      <c r="A47" s="1" t="s">
        <v>191</v>
      </c>
      <c r="B47">
        <v>1</v>
      </c>
      <c r="C47">
        <v>1</v>
      </c>
      <c r="D47">
        <f t="shared" si="0"/>
        <v>0</v>
      </c>
    </row>
    <row r="48" spans="1:4" x14ac:dyDescent="0.45">
      <c r="A48" s="1" t="s">
        <v>195</v>
      </c>
      <c r="B48">
        <v>0</v>
      </c>
      <c r="C48">
        <v>0</v>
      </c>
      <c r="D48">
        <f t="shared" si="0"/>
        <v>0</v>
      </c>
    </row>
    <row r="49" spans="1:4" x14ac:dyDescent="0.45">
      <c r="A49" s="1" t="s">
        <v>198</v>
      </c>
      <c r="B49">
        <v>1</v>
      </c>
      <c r="C49">
        <v>1</v>
      </c>
      <c r="D49">
        <f t="shared" si="0"/>
        <v>0</v>
      </c>
    </row>
    <row r="50" spans="1:4" x14ac:dyDescent="0.45">
      <c r="A50" s="1" t="s">
        <v>202</v>
      </c>
      <c r="B50">
        <v>1</v>
      </c>
      <c r="C50">
        <v>0</v>
      </c>
      <c r="D50">
        <f t="shared" si="0"/>
        <v>1</v>
      </c>
    </row>
    <row r="51" spans="1:4" ht="28.5" x14ac:dyDescent="0.45">
      <c r="A51" s="1" t="s">
        <v>206</v>
      </c>
      <c r="B51">
        <v>1</v>
      </c>
      <c r="C51">
        <v>1</v>
      </c>
      <c r="D51">
        <f t="shared" si="0"/>
        <v>0</v>
      </c>
    </row>
    <row r="52" spans="1:4" x14ac:dyDescent="0.45">
      <c r="A52" s="1" t="s">
        <v>211</v>
      </c>
      <c r="B52">
        <v>1</v>
      </c>
      <c r="C52">
        <v>1</v>
      </c>
      <c r="D52">
        <f t="shared" si="0"/>
        <v>0</v>
      </c>
    </row>
    <row r="53" spans="1:4" x14ac:dyDescent="0.45">
      <c r="A53" s="1" t="s">
        <v>215</v>
      </c>
      <c r="B53">
        <v>1</v>
      </c>
      <c r="C53">
        <v>1</v>
      </c>
      <c r="D53">
        <f t="shared" si="0"/>
        <v>0</v>
      </c>
    </row>
    <row r="54" spans="1:4" x14ac:dyDescent="0.45">
      <c r="A54" s="1" t="s">
        <v>220</v>
      </c>
      <c r="B54">
        <v>0</v>
      </c>
      <c r="C54">
        <v>1</v>
      </c>
      <c r="D54">
        <f t="shared" si="0"/>
        <v>1</v>
      </c>
    </row>
    <row r="55" spans="1:4" ht="28.5" x14ac:dyDescent="0.45">
      <c r="A55" s="1" t="s">
        <v>223</v>
      </c>
      <c r="B55">
        <v>1</v>
      </c>
      <c r="C55">
        <v>0</v>
      </c>
      <c r="D55">
        <f t="shared" si="0"/>
        <v>1</v>
      </c>
    </row>
    <row r="56" spans="1:4" x14ac:dyDescent="0.45">
      <c r="A56" s="1" t="s">
        <v>226</v>
      </c>
      <c r="B56">
        <v>1</v>
      </c>
      <c r="C56">
        <v>1</v>
      </c>
      <c r="D56">
        <f t="shared" si="0"/>
        <v>0</v>
      </c>
    </row>
    <row r="57" spans="1:4" x14ac:dyDescent="0.45">
      <c r="A57" s="1" t="s">
        <v>230</v>
      </c>
      <c r="B57">
        <v>1</v>
      </c>
      <c r="C57">
        <v>1</v>
      </c>
      <c r="D57">
        <f t="shared" si="0"/>
        <v>0</v>
      </c>
    </row>
    <row r="58" spans="1:4" x14ac:dyDescent="0.45">
      <c r="A58" s="1" t="s">
        <v>234</v>
      </c>
      <c r="B58">
        <v>0</v>
      </c>
      <c r="C58">
        <v>0</v>
      </c>
      <c r="D58">
        <f t="shared" si="0"/>
        <v>0</v>
      </c>
    </row>
    <row r="59" spans="1:4" x14ac:dyDescent="0.45">
      <c r="A59" s="1" t="s">
        <v>238</v>
      </c>
      <c r="B59">
        <v>1</v>
      </c>
      <c r="C59">
        <v>1</v>
      </c>
      <c r="D59">
        <f t="shared" si="0"/>
        <v>0</v>
      </c>
    </row>
    <row r="60" spans="1:4" x14ac:dyDescent="0.45">
      <c r="A60" s="1" t="s">
        <v>238</v>
      </c>
      <c r="B60">
        <v>0</v>
      </c>
      <c r="C60">
        <v>1</v>
      </c>
      <c r="D60">
        <f t="shared" si="0"/>
        <v>1</v>
      </c>
    </row>
    <row r="61" spans="1:4" x14ac:dyDescent="0.45">
      <c r="A61" s="1" t="s">
        <v>241</v>
      </c>
      <c r="B61">
        <v>0</v>
      </c>
      <c r="C61">
        <v>0</v>
      </c>
      <c r="D61">
        <f t="shared" si="0"/>
        <v>0</v>
      </c>
    </row>
    <row r="62" spans="1:4" x14ac:dyDescent="0.45">
      <c r="A62" s="1" t="s">
        <v>245</v>
      </c>
      <c r="B62">
        <v>0</v>
      </c>
      <c r="C62">
        <v>1</v>
      </c>
      <c r="D62">
        <f t="shared" si="0"/>
        <v>1</v>
      </c>
    </row>
    <row r="63" spans="1:4" x14ac:dyDescent="0.45">
      <c r="A63" s="1" t="s">
        <v>248</v>
      </c>
      <c r="B63">
        <v>1</v>
      </c>
      <c r="C63">
        <v>1</v>
      </c>
      <c r="D63">
        <f t="shared" si="0"/>
        <v>0</v>
      </c>
    </row>
    <row r="64" spans="1:4" ht="28.5" x14ac:dyDescent="0.45">
      <c r="A64" s="1" t="s">
        <v>252</v>
      </c>
      <c r="B64">
        <v>1</v>
      </c>
      <c r="C64">
        <v>1</v>
      </c>
      <c r="D64">
        <f t="shared" si="0"/>
        <v>0</v>
      </c>
    </row>
    <row r="65" spans="1:4" ht="28.5" x14ac:dyDescent="0.45">
      <c r="A65" s="1" t="s">
        <v>255</v>
      </c>
      <c r="B65">
        <v>1</v>
      </c>
      <c r="C65">
        <v>1</v>
      </c>
      <c r="D65">
        <f t="shared" si="0"/>
        <v>0</v>
      </c>
    </row>
    <row r="66" spans="1:4" ht="28.5" x14ac:dyDescent="0.45">
      <c r="A66" s="1" t="s">
        <v>260</v>
      </c>
      <c r="B66">
        <v>1</v>
      </c>
      <c r="C66">
        <v>1</v>
      </c>
      <c r="D66">
        <f t="shared" si="0"/>
        <v>0</v>
      </c>
    </row>
    <row r="67" spans="1:4" x14ac:dyDescent="0.45">
      <c r="A67" s="1" t="s">
        <v>264</v>
      </c>
      <c r="B67">
        <v>0</v>
      </c>
      <c r="C67">
        <v>0</v>
      </c>
      <c r="D67">
        <f t="shared" ref="D67:D130" si="1">IF(ISBLANK(B67),"",IF(B67=C67,0,1))</f>
        <v>0</v>
      </c>
    </row>
    <row r="68" spans="1:4" ht="28.5" x14ac:dyDescent="0.45">
      <c r="A68" s="1" t="s">
        <v>267</v>
      </c>
      <c r="B68">
        <v>1</v>
      </c>
      <c r="C68">
        <v>1</v>
      </c>
      <c r="D68">
        <f t="shared" si="1"/>
        <v>0</v>
      </c>
    </row>
    <row r="69" spans="1:4" x14ac:dyDescent="0.45">
      <c r="A69" s="1" t="s">
        <v>270</v>
      </c>
      <c r="B69">
        <v>1</v>
      </c>
      <c r="C69">
        <v>1</v>
      </c>
      <c r="D69">
        <f t="shared" si="1"/>
        <v>0</v>
      </c>
    </row>
    <row r="70" spans="1:4" ht="28.5" x14ac:dyDescent="0.45">
      <c r="A70" s="1" t="s">
        <v>273</v>
      </c>
      <c r="B70">
        <v>0</v>
      </c>
      <c r="C70">
        <v>0</v>
      </c>
      <c r="D70">
        <f t="shared" si="1"/>
        <v>0</v>
      </c>
    </row>
    <row r="71" spans="1:4" ht="28.5" x14ac:dyDescent="0.45">
      <c r="A71" s="1" t="s">
        <v>277</v>
      </c>
      <c r="B71">
        <v>0</v>
      </c>
      <c r="C71">
        <v>0</v>
      </c>
      <c r="D71">
        <f t="shared" si="1"/>
        <v>0</v>
      </c>
    </row>
    <row r="72" spans="1:4" x14ac:dyDescent="0.45">
      <c r="A72" s="1" t="s">
        <v>280</v>
      </c>
      <c r="B72">
        <v>0</v>
      </c>
      <c r="C72">
        <v>0</v>
      </c>
      <c r="D72">
        <f t="shared" si="1"/>
        <v>0</v>
      </c>
    </row>
    <row r="73" spans="1:4" x14ac:dyDescent="0.45">
      <c r="A73" s="1" t="s">
        <v>283</v>
      </c>
      <c r="B73">
        <v>1</v>
      </c>
      <c r="C73">
        <v>1</v>
      </c>
      <c r="D73">
        <f t="shared" si="1"/>
        <v>0</v>
      </c>
    </row>
    <row r="74" spans="1:4" x14ac:dyDescent="0.45">
      <c r="A74" s="1" t="s">
        <v>286</v>
      </c>
      <c r="B74">
        <v>0</v>
      </c>
      <c r="C74">
        <v>1</v>
      </c>
      <c r="D74">
        <f t="shared" si="1"/>
        <v>1</v>
      </c>
    </row>
    <row r="75" spans="1:4" x14ac:dyDescent="0.45">
      <c r="A75" s="1" t="s">
        <v>290</v>
      </c>
      <c r="B75">
        <v>0</v>
      </c>
      <c r="C75">
        <v>0</v>
      </c>
      <c r="D75">
        <f t="shared" si="1"/>
        <v>0</v>
      </c>
    </row>
    <row r="76" spans="1:4" x14ac:dyDescent="0.45">
      <c r="A76" s="1" t="s">
        <v>293</v>
      </c>
      <c r="B76">
        <v>1</v>
      </c>
      <c r="C76">
        <v>1</v>
      </c>
      <c r="D76">
        <f t="shared" si="1"/>
        <v>0</v>
      </c>
    </row>
    <row r="77" spans="1:4" x14ac:dyDescent="0.45">
      <c r="A77" s="1" t="s">
        <v>296</v>
      </c>
      <c r="B77">
        <v>1</v>
      </c>
      <c r="C77">
        <v>1</v>
      </c>
      <c r="D77">
        <f t="shared" si="1"/>
        <v>0</v>
      </c>
    </row>
    <row r="78" spans="1:4" x14ac:dyDescent="0.45">
      <c r="A78" s="1" t="s">
        <v>299</v>
      </c>
      <c r="B78">
        <v>1</v>
      </c>
      <c r="C78">
        <v>1</v>
      </c>
      <c r="D78">
        <f t="shared" si="1"/>
        <v>0</v>
      </c>
    </row>
    <row r="79" spans="1:4" x14ac:dyDescent="0.45">
      <c r="A79" s="1" t="s">
        <v>302</v>
      </c>
      <c r="B79">
        <v>1</v>
      </c>
      <c r="C79">
        <v>1</v>
      </c>
      <c r="D79">
        <f t="shared" si="1"/>
        <v>0</v>
      </c>
    </row>
    <row r="80" spans="1:4" x14ac:dyDescent="0.45">
      <c r="A80" s="1" t="s">
        <v>305</v>
      </c>
      <c r="B80">
        <v>0</v>
      </c>
      <c r="C80">
        <v>1</v>
      </c>
      <c r="D80">
        <f t="shared" si="1"/>
        <v>1</v>
      </c>
    </row>
    <row r="81" spans="1:4" x14ac:dyDescent="0.45">
      <c r="A81" s="1" t="s">
        <v>308</v>
      </c>
      <c r="B81">
        <v>1</v>
      </c>
      <c r="C81">
        <v>1</v>
      </c>
      <c r="D81">
        <f t="shared" si="1"/>
        <v>0</v>
      </c>
    </row>
    <row r="82" spans="1:4" x14ac:dyDescent="0.45">
      <c r="A82" s="1" t="s">
        <v>311</v>
      </c>
      <c r="B82">
        <v>0</v>
      </c>
      <c r="C82">
        <v>0</v>
      </c>
      <c r="D82">
        <f t="shared" si="1"/>
        <v>0</v>
      </c>
    </row>
    <row r="83" spans="1:4" x14ac:dyDescent="0.45">
      <c r="A83" s="1" t="s">
        <v>315</v>
      </c>
      <c r="B83">
        <v>1</v>
      </c>
      <c r="C83">
        <v>1</v>
      </c>
      <c r="D83">
        <f t="shared" si="1"/>
        <v>0</v>
      </c>
    </row>
    <row r="84" spans="1:4" x14ac:dyDescent="0.45">
      <c r="A84" s="1" t="s">
        <v>318</v>
      </c>
      <c r="B84">
        <v>1</v>
      </c>
      <c r="C84">
        <v>1</v>
      </c>
      <c r="D84">
        <f t="shared" si="1"/>
        <v>0</v>
      </c>
    </row>
    <row r="85" spans="1:4" x14ac:dyDescent="0.45">
      <c r="A85" s="1" t="s">
        <v>321</v>
      </c>
      <c r="B85">
        <v>0</v>
      </c>
      <c r="C85">
        <v>1</v>
      </c>
      <c r="D85">
        <f t="shared" si="1"/>
        <v>1</v>
      </c>
    </row>
    <row r="86" spans="1:4" ht="28.5" x14ac:dyDescent="0.45">
      <c r="A86" s="1" t="s">
        <v>325</v>
      </c>
      <c r="B86">
        <v>1</v>
      </c>
      <c r="C86">
        <v>1</v>
      </c>
      <c r="D86">
        <f t="shared" si="1"/>
        <v>0</v>
      </c>
    </row>
    <row r="87" spans="1:4" x14ac:dyDescent="0.45">
      <c r="A87" s="1" t="s">
        <v>330</v>
      </c>
      <c r="B87">
        <v>0</v>
      </c>
      <c r="C87">
        <v>0</v>
      </c>
      <c r="D87">
        <f t="shared" si="1"/>
        <v>0</v>
      </c>
    </row>
    <row r="88" spans="1:4" x14ac:dyDescent="0.45">
      <c r="A88" s="1" t="s">
        <v>334</v>
      </c>
      <c r="B88">
        <v>1</v>
      </c>
      <c r="C88">
        <v>1</v>
      </c>
      <c r="D88">
        <f t="shared" si="1"/>
        <v>0</v>
      </c>
    </row>
    <row r="89" spans="1:4" x14ac:dyDescent="0.45">
      <c r="A89" s="1" t="s">
        <v>337</v>
      </c>
      <c r="B89">
        <v>1</v>
      </c>
      <c r="C89">
        <v>1</v>
      </c>
      <c r="D89">
        <f t="shared" si="1"/>
        <v>0</v>
      </c>
    </row>
    <row r="90" spans="1:4" x14ac:dyDescent="0.45">
      <c r="A90" s="1" t="s">
        <v>342</v>
      </c>
      <c r="B90">
        <v>1</v>
      </c>
      <c r="C90">
        <v>1</v>
      </c>
      <c r="D90">
        <f t="shared" si="1"/>
        <v>0</v>
      </c>
    </row>
    <row r="91" spans="1:4" x14ac:dyDescent="0.45">
      <c r="A91" s="1" t="s">
        <v>345</v>
      </c>
      <c r="B91">
        <v>1</v>
      </c>
      <c r="C91">
        <v>1</v>
      </c>
      <c r="D91">
        <f t="shared" si="1"/>
        <v>0</v>
      </c>
    </row>
    <row r="92" spans="1:4" ht="28.5" x14ac:dyDescent="0.45">
      <c r="A92" s="1" t="s">
        <v>348</v>
      </c>
      <c r="B92">
        <v>1</v>
      </c>
      <c r="C92">
        <v>1</v>
      </c>
      <c r="D92">
        <f t="shared" si="1"/>
        <v>0</v>
      </c>
    </row>
    <row r="93" spans="1:4" x14ac:dyDescent="0.45">
      <c r="A93" s="1" t="s">
        <v>351</v>
      </c>
      <c r="B93">
        <v>1</v>
      </c>
      <c r="C93">
        <v>1</v>
      </c>
      <c r="D93">
        <f t="shared" si="1"/>
        <v>0</v>
      </c>
    </row>
    <row r="94" spans="1:4" x14ac:dyDescent="0.45">
      <c r="A94" s="1" t="s">
        <v>356</v>
      </c>
      <c r="B94">
        <v>1</v>
      </c>
      <c r="C94">
        <v>1</v>
      </c>
      <c r="D94">
        <f t="shared" si="1"/>
        <v>0</v>
      </c>
    </row>
    <row r="95" spans="1:4" ht="28.5" x14ac:dyDescent="0.45">
      <c r="A95" s="1" t="s">
        <v>359</v>
      </c>
      <c r="B95">
        <v>1</v>
      </c>
      <c r="C95">
        <v>1</v>
      </c>
      <c r="D95">
        <f t="shared" si="1"/>
        <v>0</v>
      </c>
    </row>
    <row r="96" spans="1:4" x14ac:dyDescent="0.45">
      <c r="A96" s="1" t="s">
        <v>362</v>
      </c>
      <c r="B96">
        <v>0</v>
      </c>
      <c r="C96">
        <v>0</v>
      </c>
      <c r="D96">
        <f t="shared" si="1"/>
        <v>0</v>
      </c>
    </row>
    <row r="97" spans="1:4" x14ac:dyDescent="0.45">
      <c r="A97" s="1" t="s">
        <v>365</v>
      </c>
      <c r="B97">
        <v>1</v>
      </c>
      <c r="C97">
        <v>1</v>
      </c>
      <c r="D97">
        <f t="shared" si="1"/>
        <v>0</v>
      </c>
    </row>
    <row r="98" spans="1:4" x14ac:dyDescent="0.45">
      <c r="A98" s="1" t="s">
        <v>368</v>
      </c>
      <c r="B98">
        <v>1</v>
      </c>
      <c r="C98">
        <v>1</v>
      </c>
      <c r="D98">
        <f t="shared" si="1"/>
        <v>0</v>
      </c>
    </row>
    <row r="99" spans="1:4" x14ac:dyDescent="0.45">
      <c r="A99" s="1" t="s">
        <v>373</v>
      </c>
      <c r="B99">
        <v>1</v>
      </c>
      <c r="C99">
        <v>1</v>
      </c>
      <c r="D99">
        <f t="shared" si="1"/>
        <v>0</v>
      </c>
    </row>
    <row r="100" spans="1:4" x14ac:dyDescent="0.45">
      <c r="A100" s="1" t="s">
        <v>376</v>
      </c>
      <c r="B100">
        <v>1</v>
      </c>
      <c r="C100">
        <v>1</v>
      </c>
      <c r="D100">
        <f t="shared" si="1"/>
        <v>0</v>
      </c>
    </row>
    <row r="101" spans="1:4" x14ac:dyDescent="0.45">
      <c r="A101" s="1" t="s">
        <v>380</v>
      </c>
      <c r="B101">
        <v>1</v>
      </c>
      <c r="C101">
        <v>1</v>
      </c>
      <c r="D101">
        <f t="shared" si="1"/>
        <v>0</v>
      </c>
    </row>
    <row r="102" spans="1:4" x14ac:dyDescent="0.45">
      <c r="A102" s="1" t="s">
        <v>384</v>
      </c>
      <c r="B102">
        <v>0</v>
      </c>
      <c r="C102">
        <v>0</v>
      </c>
      <c r="D102">
        <f t="shared" si="1"/>
        <v>0</v>
      </c>
    </row>
    <row r="103" spans="1:4" x14ac:dyDescent="0.45">
      <c r="A103" s="1" t="s">
        <v>387</v>
      </c>
      <c r="B103">
        <v>1</v>
      </c>
      <c r="C103">
        <v>1</v>
      </c>
      <c r="D103">
        <f t="shared" si="1"/>
        <v>0</v>
      </c>
    </row>
    <row r="104" spans="1:4" x14ac:dyDescent="0.45">
      <c r="A104" s="1" t="s">
        <v>390</v>
      </c>
      <c r="B104">
        <v>1</v>
      </c>
      <c r="C104">
        <v>1</v>
      </c>
      <c r="D104">
        <f t="shared" si="1"/>
        <v>0</v>
      </c>
    </row>
    <row r="105" spans="1:4" x14ac:dyDescent="0.45">
      <c r="A105" s="1" t="s">
        <v>394</v>
      </c>
      <c r="B105">
        <v>0</v>
      </c>
      <c r="C105">
        <v>0</v>
      </c>
      <c r="D105">
        <f t="shared" si="1"/>
        <v>0</v>
      </c>
    </row>
    <row r="106" spans="1:4" ht="28.5" x14ac:dyDescent="0.45">
      <c r="A106" s="1" t="s">
        <v>399</v>
      </c>
      <c r="B106">
        <v>1</v>
      </c>
      <c r="C106">
        <v>1</v>
      </c>
      <c r="D106">
        <f t="shared" si="1"/>
        <v>0</v>
      </c>
    </row>
    <row r="107" spans="1:4" x14ac:dyDescent="0.45">
      <c r="A107" s="1" t="s">
        <v>403</v>
      </c>
      <c r="B107">
        <v>1</v>
      </c>
      <c r="C107">
        <v>1</v>
      </c>
      <c r="D107">
        <f t="shared" si="1"/>
        <v>0</v>
      </c>
    </row>
    <row r="108" spans="1:4" x14ac:dyDescent="0.45">
      <c r="A108" s="1" t="s">
        <v>406</v>
      </c>
      <c r="B108">
        <v>1</v>
      </c>
      <c r="C108">
        <v>1</v>
      </c>
      <c r="D108">
        <f t="shared" si="1"/>
        <v>0</v>
      </c>
    </row>
    <row r="109" spans="1:4" x14ac:dyDescent="0.45">
      <c r="A109" s="1" t="s">
        <v>410</v>
      </c>
      <c r="B109">
        <v>1</v>
      </c>
      <c r="C109">
        <v>1</v>
      </c>
      <c r="D109">
        <f t="shared" si="1"/>
        <v>0</v>
      </c>
    </row>
    <row r="110" spans="1:4" x14ac:dyDescent="0.45">
      <c r="A110" s="1" t="s">
        <v>413</v>
      </c>
      <c r="B110">
        <v>0</v>
      </c>
      <c r="C110">
        <v>1</v>
      </c>
      <c r="D110">
        <f t="shared" si="1"/>
        <v>1</v>
      </c>
    </row>
    <row r="111" spans="1:4" ht="28.5" x14ac:dyDescent="0.45">
      <c r="A111" s="1" t="s">
        <v>416</v>
      </c>
      <c r="B111">
        <v>1</v>
      </c>
      <c r="C111">
        <v>1</v>
      </c>
      <c r="D111">
        <f t="shared" si="1"/>
        <v>0</v>
      </c>
    </row>
    <row r="112" spans="1:4" ht="28.5" x14ac:dyDescent="0.45">
      <c r="A112" s="1" t="s">
        <v>419</v>
      </c>
      <c r="B112">
        <v>0</v>
      </c>
      <c r="C112">
        <v>0</v>
      </c>
      <c r="D112">
        <f t="shared" si="1"/>
        <v>0</v>
      </c>
    </row>
    <row r="113" spans="1:4" x14ac:dyDescent="0.45">
      <c r="A113" s="1" t="s">
        <v>422</v>
      </c>
      <c r="B113">
        <v>0</v>
      </c>
      <c r="C113">
        <v>0</v>
      </c>
      <c r="D113">
        <f t="shared" si="1"/>
        <v>0</v>
      </c>
    </row>
    <row r="114" spans="1:4" x14ac:dyDescent="0.45">
      <c r="A114" s="1" t="s">
        <v>426</v>
      </c>
      <c r="B114">
        <v>1</v>
      </c>
      <c r="C114">
        <v>0</v>
      </c>
      <c r="D114">
        <f t="shared" si="1"/>
        <v>1</v>
      </c>
    </row>
    <row r="115" spans="1:4" x14ac:dyDescent="0.45">
      <c r="A115" s="1" t="s">
        <v>430</v>
      </c>
      <c r="B115">
        <v>0</v>
      </c>
      <c r="C115">
        <v>1</v>
      </c>
      <c r="D115">
        <f t="shared" si="1"/>
        <v>1</v>
      </c>
    </row>
    <row r="116" spans="1:4" x14ac:dyDescent="0.45">
      <c r="A116" s="1" t="s">
        <v>434</v>
      </c>
      <c r="B116">
        <v>0</v>
      </c>
      <c r="C116">
        <v>1</v>
      </c>
      <c r="D116">
        <f t="shared" si="1"/>
        <v>1</v>
      </c>
    </row>
    <row r="117" spans="1:4" ht="28.5" x14ac:dyDescent="0.45">
      <c r="A117" s="1" t="s">
        <v>439</v>
      </c>
      <c r="B117">
        <v>1</v>
      </c>
      <c r="C117">
        <v>1</v>
      </c>
      <c r="D117">
        <f t="shared" si="1"/>
        <v>0</v>
      </c>
    </row>
    <row r="118" spans="1:4" x14ac:dyDescent="0.45">
      <c r="A118" s="1" t="s">
        <v>443</v>
      </c>
      <c r="B118">
        <v>1</v>
      </c>
      <c r="C118">
        <v>1</v>
      </c>
      <c r="D118">
        <f t="shared" si="1"/>
        <v>0</v>
      </c>
    </row>
    <row r="119" spans="1:4" x14ac:dyDescent="0.45">
      <c r="A119" s="1" t="s">
        <v>446</v>
      </c>
      <c r="B119">
        <v>0</v>
      </c>
      <c r="C119">
        <v>0</v>
      </c>
      <c r="D119">
        <f t="shared" si="1"/>
        <v>0</v>
      </c>
    </row>
    <row r="120" spans="1:4" x14ac:dyDescent="0.45">
      <c r="A120" s="1" t="s">
        <v>449</v>
      </c>
      <c r="B120">
        <v>1</v>
      </c>
      <c r="C120">
        <v>1</v>
      </c>
      <c r="D120">
        <f t="shared" si="1"/>
        <v>0</v>
      </c>
    </row>
    <row r="121" spans="1:4" x14ac:dyDescent="0.45">
      <c r="A121" s="1" t="s">
        <v>452</v>
      </c>
      <c r="B121">
        <v>0</v>
      </c>
      <c r="C121">
        <v>1</v>
      </c>
      <c r="D121">
        <f t="shared" si="1"/>
        <v>1</v>
      </c>
    </row>
    <row r="122" spans="1:4" x14ac:dyDescent="0.45">
      <c r="A122" s="1" t="s">
        <v>455</v>
      </c>
      <c r="B122">
        <v>0</v>
      </c>
      <c r="C122">
        <v>0</v>
      </c>
      <c r="D122">
        <f t="shared" si="1"/>
        <v>0</v>
      </c>
    </row>
    <row r="123" spans="1:4" x14ac:dyDescent="0.45">
      <c r="A123" s="1" t="s">
        <v>459</v>
      </c>
      <c r="B123">
        <v>1</v>
      </c>
      <c r="C123">
        <v>1</v>
      </c>
      <c r="D123">
        <f t="shared" si="1"/>
        <v>0</v>
      </c>
    </row>
    <row r="124" spans="1:4" x14ac:dyDescent="0.45">
      <c r="A124" s="1" t="s">
        <v>462</v>
      </c>
      <c r="B124">
        <v>1</v>
      </c>
      <c r="C124">
        <v>1</v>
      </c>
      <c r="D124">
        <f t="shared" si="1"/>
        <v>0</v>
      </c>
    </row>
    <row r="125" spans="1:4" ht="28.5" x14ac:dyDescent="0.45">
      <c r="A125" s="1" t="s">
        <v>465</v>
      </c>
      <c r="B125">
        <v>0</v>
      </c>
      <c r="C125">
        <v>0</v>
      </c>
      <c r="D125">
        <f t="shared" si="1"/>
        <v>0</v>
      </c>
    </row>
    <row r="126" spans="1:4" x14ac:dyDescent="0.45">
      <c r="A126" s="1" t="s">
        <v>468</v>
      </c>
      <c r="B126">
        <v>0</v>
      </c>
      <c r="C126">
        <v>1</v>
      </c>
      <c r="D126">
        <f t="shared" si="1"/>
        <v>1</v>
      </c>
    </row>
    <row r="127" spans="1:4" ht="28.5" x14ac:dyDescent="0.45">
      <c r="A127" s="1" t="s">
        <v>472</v>
      </c>
      <c r="B127">
        <v>0</v>
      </c>
      <c r="C127">
        <v>0</v>
      </c>
      <c r="D127">
        <f t="shared" si="1"/>
        <v>0</v>
      </c>
    </row>
    <row r="128" spans="1:4" x14ac:dyDescent="0.45">
      <c r="A128" s="1" t="s">
        <v>476</v>
      </c>
      <c r="B128">
        <v>0</v>
      </c>
      <c r="C128">
        <v>0</v>
      </c>
      <c r="D128">
        <f t="shared" si="1"/>
        <v>0</v>
      </c>
    </row>
    <row r="129" spans="1:4" x14ac:dyDescent="0.45">
      <c r="A129" s="1" t="s">
        <v>479</v>
      </c>
      <c r="B129">
        <v>0</v>
      </c>
      <c r="C129">
        <v>1</v>
      </c>
      <c r="D129">
        <f t="shared" si="1"/>
        <v>1</v>
      </c>
    </row>
    <row r="130" spans="1:4" x14ac:dyDescent="0.45">
      <c r="A130" s="1" t="s">
        <v>482</v>
      </c>
      <c r="B130">
        <v>1</v>
      </c>
      <c r="C130">
        <v>0</v>
      </c>
      <c r="D130">
        <f t="shared" si="1"/>
        <v>1</v>
      </c>
    </row>
    <row r="131" spans="1:4" ht="28.5" x14ac:dyDescent="0.45">
      <c r="A131" s="1" t="s">
        <v>485</v>
      </c>
      <c r="B131">
        <v>1</v>
      </c>
      <c r="C131">
        <v>1</v>
      </c>
      <c r="D131">
        <f t="shared" ref="D131:D181" si="2">IF(ISBLANK(B131),"",IF(B131=C131,0,1))</f>
        <v>0</v>
      </c>
    </row>
    <row r="132" spans="1:4" ht="28.5" x14ac:dyDescent="0.45">
      <c r="A132" s="1" t="s">
        <v>488</v>
      </c>
      <c r="B132">
        <v>0</v>
      </c>
      <c r="C132">
        <v>0</v>
      </c>
      <c r="D132">
        <f t="shared" si="2"/>
        <v>0</v>
      </c>
    </row>
    <row r="133" spans="1:4" x14ac:dyDescent="0.45">
      <c r="A133" s="1" t="s">
        <v>492</v>
      </c>
      <c r="B133">
        <v>0</v>
      </c>
      <c r="C133">
        <v>0</v>
      </c>
      <c r="D133">
        <f t="shared" si="2"/>
        <v>0</v>
      </c>
    </row>
    <row r="134" spans="1:4" x14ac:dyDescent="0.45">
      <c r="A134" s="1" t="s">
        <v>495</v>
      </c>
      <c r="B134">
        <v>1</v>
      </c>
      <c r="C134">
        <v>1</v>
      </c>
      <c r="D134">
        <f t="shared" si="2"/>
        <v>0</v>
      </c>
    </row>
    <row r="135" spans="1:4" ht="28.5" x14ac:dyDescent="0.45">
      <c r="A135" s="1" t="s">
        <v>499</v>
      </c>
      <c r="B135">
        <v>0</v>
      </c>
      <c r="C135">
        <v>0</v>
      </c>
      <c r="D135">
        <f t="shared" si="2"/>
        <v>0</v>
      </c>
    </row>
    <row r="136" spans="1:4" x14ac:dyDescent="0.45">
      <c r="A136" s="1" t="s">
        <v>502</v>
      </c>
      <c r="B136">
        <v>0</v>
      </c>
      <c r="C136">
        <v>0</v>
      </c>
      <c r="D136">
        <f t="shared" si="2"/>
        <v>0</v>
      </c>
    </row>
    <row r="137" spans="1:4" x14ac:dyDescent="0.45">
      <c r="A137" s="1" t="s">
        <v>513</v>
      </c>
      <c r="B137">
        <v>1</v>
      </c>
      <c r="C137">
        <v>1</v>
      </c>
      <c r="D137">
        <f t="shared" si="2"/>
        <v>0</v>
      </c>
    </row>
    <row r="138" spans="1:4" x14ac:dyDescent="0.45">
      <c r="A138" s="1" t="s">
        <v>517</v>
      </c>
      <c r="B138">
        <v>1</v>
      </c>
      <c r="C138">
        <v>1</v>
      </c>
      <c r="D138">
        <f t="shared" si="2"/>
        <v>0</v>
      </c>
    </row>
    <row r="139" spans="1:4" x14ac:dyDescent="0.45">
      <c r="A139" s="1" t="s">
        <v>521</v>
      </c>
      <c r="B139">
        <v>0</v>
      </c>
      <c r="C139">
        <v>1</v>
      </c>
      <c r="D139">
        <f t="shared" si="2"/>
        <v>1</v>
      </c>
    </row>
    <row r="140" spans="1:4" x14ac:dyDescent="0.45">
      <c r="A140" s="1" t="s">
        <v>525</v>
      </c>
      <c r="B140">
        <v>1</v>
      </c>
      <c r="C140">
        <v>1</v>
      </c>
      <c r="D140">
        <f t="shared" si="2"/>
        <v>0</v>
      </c>
    </row>
    <row r="141" spans="1:4" x14ac:dyDescent="0.45">
      <c r="A141" s="1" t="s">
        <v>528</v>
      </c>
      <c r="B141">
        <v>0</v>
      </c>
      <c r="C141">
        <v>0</v>
      </c>
      <c r="D141">
        <f t="shared" si="2"/>
        <v>0</v>
      </c>
    </row>
    <row r="142" spans="1:4" x14ac:dyDescent="0.45">
      <c r="A142" s="1" t="s">
        <v>531</v>
      </c>
      <c r="B142">
        <v>0</v>
      </c>
      <c r="C142">
        <v>0</v>
      </c>
      <c r="D142">
        <f t="shared" si="2"/>
        <v>0</v>
      </c>
    </row>
    <row r="143" spans="1:4" x14ac:dyDescent="0.45">
      <c r="A143" s="1" t="s">
        <v>535</v>
      </c>
      <c r="B143">
        <v>1</v>
      </c>
      <c r="C143">
        <v>1</v>
      </c>
      <c r="D143">
        <f t="shared" si="2"/>
        <v>0</v>
      </c>
    </row>
    <row r="144" spans="1:4" x14ac:dyDescent="0.45">
      <c r="A144" s="1" t="s">
        <v>538</v>
      </c>
      <c r="B144">
        <v>1</v>
      </c>
      <c r="C144">
        <v>1</v>
      </c>
      <c r="D144">
        <f t="shared" si="2"/>
        <v>0</v>
      </c>
    </row>
    <row r="145" spans="1:4" x14ac:dyDescent="0.45">
      <c r="A145" s="1" t="s">
        <v>541</v>
      </c>
      <c r="B145">
        <v>0</v>
      </c>
      <c r="C145">
        <v>1</v>
      </c>
      <c r="D145">
        <f t="shared" si="2"/>
        <v>1</v>
      </c>
    </row>
    <row r="146" spans="1:4" ht="28.5" x14ac:dyDescent="0.45">
      <c r="A146" s="1" t="s">
        <v>544</v>
      </c>
      <c r="B146">
        <v>0</v>
      </c>
      <c r="C146">
        <v>1</v>
      </c>
      <c r="D146">
        <f t="shared" si="2"/>
        <v>1</v>
      </c>
    </row>
    <row r="147" spans="1:4" x14ac:dyDescent="0.45">
      <c r="A147" s="1" t="s">
        <v>547</v>
      </c>
      <c r="B147">
        <v>0</v>
      </c>
      <c r="C147">
        <v>0</v>
      </c>
      <c r="D147">
        <f t="shared" si="2"/>
        <v>0</v>
      </c>
    </row>
    <row r="148" spans="1:4" x14ac:dyDescent="0.45">
      <c r="A148" s="1" t="s">
        <v>552</v>
      </c>
      <c r="B148">
        <v>1</v>
      </c>
      <c r="C148">
        <v>1</v>
      </c>
      <c r="D148">
        <f t="shared" si="2"/>
        <v>0</v>
      </c>
    </row>
    <row r="149" spans="1:4" x14ac:dyDescent="0.45">
      <c r="A149" s="1" t="s">
        <v>555</v>
      </c>
      <c r="B149">
        <v>1</v>
      </c>
      <c r="C149">
        <v>1</v>
      </c>
      <c r="D149">
        <f t="shared" si="2"/>
        <v>0</v>
      </c>
    </row>
    <row r="150" spans="1:4" x14ac:dyDescent="0.45">
      <c r="A150" s="1" t="s">
        <v>559</v>
      </c>
      <c r="B150">
        <v>1</v>
      </c>
      <c r="C150">
        <v>1</v>
      </c>
      <c r="D150">
        <f t="shared" si="2"/>
        <v>0</v>
      </c>
    </row>
    <row r="151" spans="1:4" x14ac:dyDescent="0.45">
      <c r="A151" s="1" t="s">
        <v>563</v>
      </c>
      <c r="B151">
        <v>1</v>
      </c>
      <c r="C151">
        <v>1</v>
      </c>
      <c r="D151">
        <f t="shared" si="2"/>
        <v>0</v>
      </c>
    </row>
    <row r="152" spans="1:4" x14ac:dyDescent="0.45">
      <c r="A152" s="1" t="s">
        <v>568</v>
      </c>
      <c r="B152">
        <v>1</v>
      </c>
      <c r="C152">
        <v>1</v>
      </c>
      <c r="D152">
        <f t="shared" si="2"/>
        <v>0</v>
      </c>
    </row>
    <row r="153" spans="1:4" x14ac:dyDescent="0.45">
      <c r="A153" s="1" t="s">
        <v>572</v>
      </c>
      <c r="B153">
        <v>1</v>
      </c>
      <c r="C153">
        <v>1</v>
      </c>
      <c r="D153">
        <f t="shared" si="2"/>
        <v>0</v>
      </c>
    </row>
    <row r="154" spans="1:4" x14ac:dyDescent="0.45">
      <c r="A154" s="1" t="s">
        <v>575</v>
      </c>
      <c r="B154">
        <v>0</v>
      </c>
      <c r="C154">
        <v>0</v>
      </c>
      <c r="D154">
        <f t="shared" si="2"/>
        <v>0</v>
      </c>
    </row>
    <row r="155" spans="1:4" x14ac:dyDescent="0.45">
      <c r="A155" s="1" t="s">
        <v>579</v>
      </c>
      <c r="B155">
        <v>0</v>
      </c>
      <c r="C155">
        <v>1</v>
      </c>
      <c r="D155">
        <f t="shared" si="2"/>
        <v>1</v>
      </c>
    </row>
    <row r="156" spans="1:4" x14ac:dyDescent="0.45">
      <c r="A156" s="1" t="s">
        <v>582</v>
      </c>
      <c r="B156">
        <v>0</v>
      </c>
      <c r="C156">
        <v>1</v>
      </c>
      <c r="D156">
        <f t="shared" si="2"/>
        <v>1</v>
      </c>
    </row>
    <row r="157" spans="1:4" x14ac:dyDescent="0.45">
      <c r="A157" s="1" t="s">
        <v>585</v>
      </c>
      <c r="B157">
        <v>1</v>
      </c>
      <c r="C157">
        <v>1</v>
      </c>
      <c r="D157">
        <f t="shared" si="2"/>
        <v>0</v>
      </c>
    </row>
    <row r="158" spans="1:4" x14ac:dyDescent="0.45">
      <c r="A158" s="1" t="s">
        <v>589</v>
      </c>
      <c r="B158">
        <v>0</v>
      </c>
      <c r="C158">
        <v>0</v>
      </c>
      <c r="D158">
        <f t="shared" si="2"/>
        <v>0</v>
      </c>
    </row>
    <row r="159" spans="1:4" x14ac:dyDescent="0.45">
      <c r="A159" s="1" t="s">
        <v>593</v>
      </c>
      <c r="B159">
        <v>1</v>
      </c>
      <c r="C159">
        <v>1</v>
      </c>
      <c r="D159">
        <f t="shared" si="2"/>
        <v>0</v>
      </c>
    </row>
    <row r="160" spans="1:4" x14ac:dyDescent="0.45">
      <c r="A160" s="1" t="s">
        <v>596</v>
      </c>
      <c r="B160">
        <v>0</v>
      </c>
      <c r="C160">
        <v>0</v>
      </c>
      <c r="D160">
        <f t="shared" si="2"/>
        <v>0</v>
      </c>
    </row>
    <row r="161" spans="1:4" x14ac:dyDescent="0.45">
      <c r="A161" s="1" t="s">
        <v>599</v>
      </c>
      <c r="B161">
        <v>1</v>
      </c>
      <c r="C161">
        <v>1</v>
      </c>
      <c r="D161">
        <f t="shared" si="2"/>
        <v>0</v>
      </c>
    </row>
    <row r="162" spans="1:4" x14ac:dyDescent="0.45">
      <c r="A162" s="1" t="s">
        <v>603</v>
      </c>
      <c r="B162">
        <v>0</v>
      </c>
      <c r="C162">
        <v>1</v>
      </c>
      <c r="D162">
        <f t="shared" si="2"/>
        <v>1</v>
      </c>
    </row>
    <row r="163" spans="1:4" ht="28.5" x14ac:dyDescent="0.45">
      <c r="A163" s="1" t="s">
        <v>609</v>
      </c>
      <c r="B163">
        <v>1</v>
      </c>
      <c r="C163">
        <v>1</v>
      </c>
      <c r="D163">
        <f t="shared" si="2"/>
        <v>0</v>
      </c>
    </row>
    <row r="164" spans="1:4" x14ac:dyDescent="0.45">
      <c r="A164" s="1" t="s">
        <v>613</v>
      </c>
      <c r="B164">
        <v>0</v>
      </c>
      <c r="C164">
        <v>0</v>
      </c>
      <c r="D164">
        <f t="shared" si="2"/>
        <v>0</v>
      </c>
    </row>
    <row r="165" spans="1:4" x14ac:dyDescent="0.45">
      <c r="A165" s="1" t="s">
        <v>616</v>
      </c>
      <c r="B165">
        <v>0</v>
      </c>
      <c r="C165">
        <v>0</v>
      </c>
      <c r="D165">
        <f t="shared" si="2"/>
        <v>0</v>
      </c>
    </row>
    <row r="166" spans="1:4" x14ac:dyDescent="0.45">
      <c r="A166" s="1" t="s">
        <v>622</v>
      </c>
      <c r="B166">
        <v>1</v>
      </c>
      <c r="C166">
        <v>1</v>
      </c>
      <c r="D166">
        <f t="shared" si="2"/>
        <v>0</v>
      </c>
    </row>
    <row r="167" spans="1:4" ht="28.5" x14ac:dyDescent="0.45">
      <c r="A167" s="1" t="s">
        <v>626</v>
      </c>
      <c r="B167">
        <v>1</v>
      </c>
      <c r="C167">
        <v>1</v>
      </c>
      <c r="D167">
        <f t="shared" si="2"/>
        <v>0</v>
      </c>
    </row>
    <row r="168" spans="1:4" x14ac:dyDescent="0.45">
      <c r="A168" s="1" t="s">
        <v>629</v>
      </c>
      <c r="B168">
        <v>0</v>
      </c>
      <c r="C168">
        <v>1</v>
      </c>
      <c r="D168">
        <f t="shared" si="2"/>
        <v>1</v>
      </c>
    </row>
    <row r="169" spans="1:4" x14ac:dyDescent="0.45">
      <c r="A169" s="1" t="s">
        <v>632</v>
      </c>
      <c r="B169">
        <v>0</v>
      </c>
      <c r="C169">
        <v>0</v>
      </c>
      <c r="D169">
        <f t="shared" si="2"/>
        <v>0</v>
      </c>
    </row>
    <row r="170" spans="1:4" x14ac:dyDescent="0.45">
      <c r="A170" s="1" t="s">
        <v>635</v>
      </c>
      <c r="B170">
        <v>1</v>
      </c>
      <c r="C170">
        <v>0</v>
      </c>
      <c r="D170">
        <f t="shared" si="2"/>
        <v>1</v>
      </c>
    </row>
    <row r="171" spans="1:4" x14ac:dyDescent="0.45">
      <c r="A171" s="1" t="s">
        <v>638</v>
      </c>
      <c r="B171">
        <v>0</v>
      </c>
      <c r="C171">
        <v>0</v>
      </c>
      <c r="D171">
        <f t="shared" si="2"/>
        <v>0</v>
      </c>
    </row>
    <row r="172" spans="1:4" x14ac:dyDescent="0.45">
      <c r="A172" s="1" t="s">
        <v>646</v>
      </c>
      <c r="B172">
        <v>0</v>
      </c>
      <c r="C172">
        <v>0</v>
      </c>
      <c r="D172">
        <f t="shared" si="2"/>
        <v>0</v>
      </c>
    </row>
    <row r="173" spans="1:4" x14ac:dyDescent="0.45">
      <c r="A173" s="1" t="s">
        <v>652</v>
      </c>
      <c r="B173">
        <v>1</v>
      </c>
      <c r="C173">
        <v>1</v>
      </c>
      <c r="D173">
        <f t="shared" si="2"/>
        <v>0</v>
      </c>
    </row>
    <row r="174" spans="1:4" x14ac:dyDescent="0.45">
      <c r="A174" s="1" t="s">
        <v>655</v>
      </c>
      <c r="B174">
        <v>1</v>
      </c>
      <c r="C174">
        <v>0</v>
      </c>
      <c r="D174">
        <f t="shared" si="2"/>
        <v>1</v>
      </c>
    </row>
    <row r="175" spans="1:4" ht="28.5" x14ac:dyDescent="0.45">
      <c r="A175" s="1" t="s">
        <v>659</v>
      </c>
      <c r="B175">
        <v>1</v>
      </c>
      <c r="C175">
        <v>1</v>
      </c>
      <c r="D175">
        <f t="shared" si="2"/>
        <v>0</v>
      </c>
    </row>
    <row r="176" spans="1:4" x14ac:dyDescent="0.45">
      <c r="A176" s="1" t="s">
        <v>662</v>
      </c>
      <c r="B176">
        <v>1</v>
      </c>
      <c r="C176">
        <v>0</v>
      </c>
      <c r="D176">
        <f t="shared" si="2"/>
        <v>1</v>
      </c>
    </row>
    <row r="177" spans="1:4" x14ac:dyDescent="0.45">
      <c r="A177" s="1" t="s">
        <v>666</v>
      </c>
      <c r="B177">
        <v>1</v>
      </c>
      <c r="C177">
        <v>1</v>
      </c>
      <c r="D177">
        <f t="shared" si="2"/>
        <v>0</v>
      </c>
    </row>
    <row r="178" spans="1:4" x14ac:dyDescent="0.45">
      <c r="A178" s="1" t="s">
        <v>670</v>
      </c>
      <c r="B178">
        <v>0</v>
      </c>
      <c r="C178">
        <v>1</v>
      </c>
      <c r="D178">
        <f t="shared" si="2"/>
        <v>1</v>
      </c>
    </row>
    <row r="179" spans="1:4" x14ac:dyDescent="0.45">
      <c r="A179" s="1" t="s">
        <v>675</v>
      </c>
      <c r="B179">
        <v>0</v>
      </c>
      <c r="C179">
        <v>0</v>
      </c>
      <c r="D179">
        <f t="shared" si="2"/>
        <v>0</v>
      </c>
    </row>
    <row r="180" spans="1:4" x14ac:dyDescent="0.45">
      <c r="A180" s="1" t="s">
        <v>679</v>
      </c>
      <c r="B180">
        <v>0</v>
      </c>
      <c r="C180">
        <v>1</v>
      </c>
      <c r="D180">
        <f t="shared" si="2"/>
        <v>1</v>
      </c>
    </row>
    <row r="181" spans="1:4" x14ac:dyDescent="0.45">
      <c r="A181" s="1" t="s">
        <v>682</v>
      </c>
      <c r="B181">
        <v>1</v>
      </c>
      <c r="C181">
        <v>1</v>
      </c>
      <c r="D181">
        <f t="shared" si="2"/>
        <v>0</v>
      </c>
    </row>
  </sheetData>
  <hyperlinks>
    <hyperlink ref="A181" r:id="rId1" display="https://global.factiva.com/redir/default.aspx?P=sa&amp;NS=18&amp;AID=9ZZZ087500&amp;f=g&amp;an=agee000020010803dwan00hod&amp;cat=a" xr:uid="{42C04DB8-038C-4B0C-AA59-2A7399671009}"/>
    <hyperlink ref="A180" r:id="rId2" display="https://global.factiva.com/redir/default.aspx?P=sa&amp;NS=18&amp;AID=9ZZZ087500&amp;f=g&amp;an=MOSM000020061018dx2p000gs&amp;cat=a" xr:uid="{341E227E-034D-47CB-B855-C70FE3DAC06E}"/>
    <hyperlink ref="A179" r:id="rId3" display="https://global.factiva.com/redir/default.aspx?P=sa&amp;NS=18&amp;AID=9ZZZ087500&amp;f=g&amp;an=smhh000020010713dx3a0061y&amp;cat=a" xr:uid="{69E3C59A-547B-484B-8654-05DA6B81EE33}"/>
    <hyperlink ref="A178" r:id="rId4" display="https://global.factiva.com/redir/default.aspx?P=sa&amp;NS=18&amp;AID=9ZZZ087500&amp;f=g&amp;an=DAIM000020060917dx3s000dv&amp;cat=a" xr:uid="{6433FA0D-1CB3-4A11-8EE9-97E47D308BC9}"/>
    <hyperlink ref="A177" r:id="rId5" display="https://global.factiva.com/redir/default.aspx?P=sa&amp;NS=18&amp;AID=9ZZZ087500&amp;f=g&amp;an=grdn000020010712dx3v00jpw&amp;cat=a" xr:uid="{7638C311-BAA5-4DE3-94F5-90A76AEB03A2}"/>
    <hyperlink ref="A176" r:id="rId6" display="https://global.factiva.com/redir/default.aspx?P=sa&amp;NS=18&amp;AID=9ZZZ087500&amp;f=g&amp;an=lba0000020010713dx4i01w1z&amp;cat=a" xr:uid="{3DE60F56-3621-4068-8160-6B8E369A06F0}"/>
    <hyperlink ref="A175" r:id="rId7" display="https://global.factiva.com/redir/default.aspx?P=sa&amp;NS=18&amp;AID=9ZZZ087500&amp;f=g&amp;an=DNVR000020150822dx5900a2r&amp;cat=a" xr:uid="{BCD7D5F6-6DA5-4F8A-B25B-42C33ABF769A}"/>
    <hyperlink ref="A174" r:id="rId8" display="https://global.factiva.com/redir/default.aspx?P=sa&amp;NS=18&amp;AID=9ZZZ087500&amp;f=g&amp;an=bmp0000020010710dx5j00efd&amp;cat=a" xr:uid="{F7F255BE-E71F-4E16-979C-FDD4CF74C515}"/>
    <hyperlink ref="A173" r:id="rId9" display="https://global.factiva.com/redir/default.aspx?P=sa&amp;NS=18&amp;AID=9ZZZ087500&amp;f=g&amp;an=evemai0020010727dx73000su&amp;cat=a" xr:uid="{73EA9A5D-76B0-4ABA-892F-35A4D7E8BC6C}"/>
    <hyperlink ref="A172" r:id="rId10" display="https://global.factiva.com/redir/default.aspx?P=sa&amp;NS=18&amp;AID=9ZZZ087500&amp;f=g&amp;an=smhh000020010708dx790002x&amp;cat=a" xr:uid="{0BC99C39-892A-4D99-8DA5-8DBEABC3F005}"/>
    <hyperlink ref="A171" r:id="rId11" display="https://global.factiva.com/redir/default.aspx?P=sa&amp;NS=18&amp;AID=9ZZZ087500&amp;f=g&amp;an=FF00000020040316e03g00012&amp;cat=a" xr:uid="{959E88FC-03D4-402D-9D4C-6A28896889F1}"/>
    <hyperlink ref="A170" r:id="rId12" display="https://global.factiva.com/redir/default.aspx?P=sa&amp;NS=18&amp;AID=9ZZZ087500&amp;f=g&amp;an=MARI000020040331e03s00014&amp;cat=a" xr:uid="{B504C4BD-F2BF-4DE6-BC54-764411173463}"/>
    <hyperlink ref="A169" r:id="rId13" display="https://global.factiva.com/redir/default.aspx?P=sa&amp;NS=18&amp;AID=9ZZZ087500&amp;f=g&amp;an=ENTE000020040416e04500005&amp;cat=a" xr:uid="{EF38BEFF-F82E-4EF7-8BCC-78BAD7414497}"/>
    <hyperlink ref="A168" r:id="rId14" display="https://global.factiva.com/redir/default.aspx?P=sa&amp;NS=18&amp;AID=9ZZZ087500&amp;f=g&amp;an=GMBN000020040419e04j00231&amp;cat=a" xr:uid="{B45E9F6C-F212-40CB-914F-9AA4678A7B62}"/>
    <hyperlink ref="A167" r:id="rId15" display="https://global.factiva.com/redir/default.aspx?P=sa&amp;NS=18&amp;AID=9ZZZ087500&amp;f=g&amp;an=SMRT000020040430e05100003&amp;cat=a" xr:uid="{F39C2256-EE25-46E4-AA85-024D19C1CD25}"/>
    <hyperlink ref="A166" r:id="rId16" display="https://global.factiva.com/redir/default.aspx?P=sa&amp;NS=18&amp;AID=9ZZZ087500&amp;f=g&amp;an=SMAIL00020040509e0590003d&amp;cat=a" xr:uid="{E6FADB30-8768-4A16-9C13-7D9EDDE7C3CE}"/>
    <hyperlink ref="A165" r:id="rId17" display="https://global.factiva.com/redir/default.aspx?P=sa&amp;NS=18&amp;AID=9ZZZ087500&amp;f=g&amp;an=DJ00000020040510e05a000cc&amp;cat=a" xr:uid="{4CC069E1-85B3-409F-92CD-37CDBA6FA919}"/>
    <hyperlink ref="A164" r:id="rId18" display="https://global.factiva.com/redir/default.aspx?P=sa&amp;NS=18&amp;AID=9ZZZ087500&amp;f=g&amp;an=DJI0000020040510e05a0004a&amp;cat=a" xr:uid="{4D82A881-C55B-489E-869A-5F858502EB8D}"/>
    <hyperlink ref="A163" r:id="rId19" display="https://global.factiva.com/redir/default.aspx?P=sa&amp;NS=18&amp;AID=9ZZZ087500&amp;f=g&amp;an=USAT000020040601e0610004o&amp;cat=a" xr:uid="{7DBFD2A3-0D57-453C-BD6E-FE3E4BEBDBD8}"/>
    <hyperlink ref="A162" r:id="rId20" display="https://global.factiva.com/redir/default.aspx?P=sa&amp;NS=18&amp;AID=9ZZZ087500&amp;f=g&amp;an=SUNW000020040618e06a0003r&amp;cat=a" xr:uid="{56967987-DE03-43CF-BA2C-8F6710E31EDA}"/>
    <hyperlink ref="A161" r:id="rId21" display="https://global.factiva.com/redir/default.aspx?P=sa&amp;NS=18&amp;AID=9ZZZ087500&amp;f=g&amp;an=AWSJ000020060517e25i0001m&amp;cat=a" xr:uid="{F8DA8567-FD54-47EF-87A8-C338ADDE01ED}"/>
    <hyperlink ref="A160" r:id="rId22" display="https://global.factiva.com/redir/default.aspx?P=sa&amp;NS=18&amp;AID=9ZZZ087500&amp;f=g&amp;an=DAL0000020060519e25i00001&amp;cat=a" xr:uid="{4E2D7AEF-97C2-4E1C-A356-72745B22EB10}"/>
    <hyperlink ref="A159" r:id="rId23" display="https://global.factiva.com/redir/default.aspx?P=sa&amp;NS=18&amp;AID=9ZZZ087500&amp;f=g&amp;an=SNJR000020060529e25s0000b&amp;cat=a" xr:uid="{7495C20E-6485-4CB3-B91E-DB43DAFC9C69}"/>
    <hyperlink ref="A158" r:id="rId24" display="https://global.factiva.com/redir/default.aspx?P=sa&amp;NS=18&amp;AID=9ZZZ087500&amp;f=g&amp;an=USAT000020060601e2610000q&amp;cat=a" xr:uid="{A7746AC2-0D64-4FF8-9749-D942BC525306}"/>
    <hyperlink ref="A157" r:id="rId25" display="https://global.factiva.com/redir/default.aspx?P=sa&amp;NS=18&amp;AID=9ZZZ087500&amp;f=g&amp;an=MONMAN0020060519e2610000m&amp;cat=a" xr:uid="{FA9DFB14-C9D1-4F6C-90DC-9E48EE338D5A}"/>
    <hyperlink ref="A156" r:id="rId26" display="https://global.factiva.com/redir/default.aspx?P=sa&amp;NS=18&amp;AID=9ZZZ087500&amp;f=g&amp;an=NINV000020060615e2610001y&amp;cat=a" xr:uid="{3DC66025-1EC0-4C1A-8A82-38E21A39D47B}"/>
    <hyperlink ref="A155" r:id="rId27" display="https://global.factiva.com/redir/default.aspx?P=sa&amp;NS=18&amp;AID=9ZZZ087500&amp;f=g&amp;an=MORTST0020060608e2650002o&amp;cat=a" xr:uid="{4077F8DA-EAB5-446C-AE93-511B728C5ACB}"/>
    <hyperlink ref="A154" r:id="rId28" display="https://global.factiva.com/redir/default.aspx?P=sa&amp;NS=18&amp;AID=9ZZZ087500&amp;f=g&amp;an=AFNR000020111230e2710130h&amp;cat=a" xr:uid="{7A136ACF-7F6E-44EB-92EB-059884C4DA85}"/>
    <hyperlink ref="A153" r:id="rId29" display="https://global.factiva.com/redir/default.aspx?P=sa&amp;NS=18&amp;AID=9ZZZ087500&amp;f=g&amp;an=ORSE000020060709e2790002a&amp;cat=a" xr:uid="{AA789F5A-61AD-4CDF-A4AE-E0F1D333F85C}"/>
    <hyperlink ref="A152" r:id="rId30" display="https://global.factiva.com/redir/default.aspx?P=sa&amp;NS=18&amp;AID=9ZZZ087500&amp;f=g&amp;an=STSC000020060720e27k0002d&amp;cat=a" xr:uid="{E10C8377-3BD7-4C74-8998-7E040258CB2B}"/>
    <hyperlink ref="A151" r:id="rId31" display="https://global.factiva.com/redir/default.aspx?P=sa&amp;NS=18&amp;AID=9ZZZ087500&amp;f=g&amp;an=HERSUN0020080330e43v0002d&amp;cat=a" xr:uid="{71CD04E0-4D9E-4F3D-8816-2A538F848567}"/>
    <hyperlink ref="A150" r:id="rId32" display="https://global.factiva.com/redir/default.aspx?P=sa&amp;NS=18&amp;AID=9ZZZ087500&amp;f=g&amp;an=NS00000020080404e4440001o&amp;cat=a" xr:uid="{B515E4E6-EE0F-4E6F-A301-6DA14A864BCD}"/>
    <hyperlink ref="A149" r:id="rId33" display="https://global.factiva.com/redir/default.aspx?P=sa&amp;NS=18&amp;AID=9ZZZ087500&amp;f=g&amp;an=HERSUN0020080406e44700053&amp;cat=a" xr:uid="{58D3F22F-A65A-4D18-A634-BB7521475976}"/>
    <hyperlink ref="A148" r:id="rId34" display="https://global.factiva.com/redir/default.aspx?P=sa&amp;NS=18&amp;AID=9ZZZ087500&amp;f=g&amp;an=XMNH000020080412e44a00016&amp;cat=a" xr:uid="{56E918FF-0B9D-4C69-BD65-83ED046570CD}"/>
    <hyperlink ref="A147" r:id="rId35" display="https://global.factiva.com/redir/default.aspx?P=sa&amp;NS=18&amp;AID=9ZZZ087500&amp;f=g&amp;an=NLPWSW0020080415e44f0001t&amp;cat=a" xr:uid="{D549ED32-C18F-40B7-A023-1B005131B7B8}"/>
    <hyperlink ref="A146" r:id="rId36" display="https://global.factiva.com/redir/default.aspx?P=sa&amp;NS=18&amp;AID=9ZZZ087500&amp;f=g&amp;an=MOSM000020080428e44r00044&amp;cat=a" xr:uid="{70982069-056E-423A-876A-92212C1E2613}"/>
    <hyperlink ref="A145" r:id="rId37" display="https://global.factiva.com/redir/default.aspx?P=sa&amp;NS=18&amp;AID=9ZZZ087500&amp;f=g&amp;an=GRDN000020080428e44t0005p&amp;cat=a" xr:uid="{B7DF251D-41C7-42E0-8F53-9CA4A7625E34}"/>
    <hyperlink ref="A144" r:id="rId38" display="https://global.factiva.com/redir/default.aspx?P=sa&amp;NS=18&amp;AID=9ZZZ087500&amp;f=g&amp;an=EKENTM0020080522e45m0000g&amp;cat=a" xr:uid="{C948D14C-E9F0-43D0-B881-A3CC0E0FE309}"/>
    <hyperlink ref="A143" r:id="rId39" display="https://global.factiva.com/redir/default.aspx?P=sa&amp;NS=18&amp;AID=9ZZZ087500&amp;f=g&amp;an=NLGCSU0020080604e4640009m&amp;cat=a" xr:uid="{DA15C023-C304-40F1-9B14-C08E4D28E671}"/>
    <hyperlink ref="A142" r:id="rId40" display="https://global.factiva.com/redir/default.aspx?P=sa&amp;NS=18&amp;AID=9ZZZ087500&amp;f=g&amp;an=MHLD000020080609e4690001p&amp;cat=a" xr:uid="{590D13E5-AB8F-4CC9-9ECC-A10A8D52B8B5}"/>
    <hyperlink ref="A141" r:id="rId41" display="https://global.factiva.com/redir/default.aspx?P=sa&amp;NS=18&amp;AID=9ZZZ087500&amp;f=g&amp;an=SMRTO00020110419e5cu001iu&amp;cat=a" xr:uid="{8099538D-5A0B-4590-98FA-E1862BF1D744}"/>
    <hyperlink ref="A140" r:id="rId42" display="https://global.factiva.com/redir/default.aspx?P=sa&amp;NS=18&amp;AID=9ZZZ087500&amp;f=g&amp;an=GRDN000020100101e612000fi&amp;cat=a" xr:uid="{889A0694-46DC-4ED2-B5F4-CC3B39B42A6C}"/>
    <hyperlink ref="A139" r:id="rId43" display="https://global.factiva.com/redir/default.aspx?P=sa&amp;NS=18&amp;AID=9ZZZ087500&amp;f=g&amp;an=ASPK000020100114e61a000c5&amp;cat=a" xr:uid="{0A866249-41BC-46D8-8F67-E217F1E5BBA9}"/>
    <hyperlink ref="A138" r:id="rId44" display="https://global.factiva.com/redir/default.aspx?P=sa&amp;NS=18&amp;AID=9ZZZ087500&amp;f=g&amp;an=DTNS000020100121e61k00023&amp;cat=a" xr:uid="{0CFB789C-2E9A-4B3D-97EC-1E3CD606198C}"/>
    <hyperlink ref="A137" r:id="rId45" display="https://global.factiva.com/redir/default.aspx?P=sa&amp;NS=18&amp;AID=9ZZZ087500&amp;f=g&amp;an=AAS0000020100125e61o0002d&amp;cat=a" xr:uid="{A5F1F3FD-62F4-4A95-B805-457FED754496}"/>
    <hyperlink ref="A136" r:id="rId46" display="https://global.factiva.com/redir/default.aspx?P=sa&amp;NS=18&amp;AID=9ZZZ087500&amp;f=g&amp;an=DAITEL0020100124e61p00028&amp;cat=a" xr:uid="{DE1154B7-84F1-43EB-A6FF-29C884FA60AF}"/>
    <hyperlink ref="A135" r:id="rId47" display="https://global.factiva.com/redir/default.aspx?P=sa&amp;NS=18&amp;AID=9ZZZ087500&amp;f=g&amp;an=BWR0000020100216e62g006py&amp;cat=a" xr:uid="{62909954-C32D-4E99-8522-ADC0DD28BC50}"/>
    <hyperlink ref="A134" r:id="rId48" display="https://global.factiva.com/redir/default.aspx?P=sa&amp;NS=18&amp;AID=9ZZZ087500&amp;f=g&amp;an=GRULTD0020100225e62p00231&amp;cat=a" xr:uid="{E6B38DB5-6CB8-4EED-BA5B-E5F2937A6377}"/>
    <hyperlink ref="A133" r:id="rId49" display="https://global.factiva.com/redir/default.aspx?P=sa&amp;NS=18&amp;AID=9ZZZ087500&amp;f=g&amp;an=SMRTO00020110419e633001rg&amp;cat=a" xr:uid="{B83FCB27-1E4B-4EC3-9584-FD05932E696C}"/>
    <hyperlink ref="A132" r:id="rId50" display="https://global.factiva.com/redir/default.aspx?P=sa&amp;NS=18&amp;AID=9ZZZ087500&amp;f=g&amp;an=DNVR000020150826e63h0072g&amp;cat=a" xr:uid="{A4CEA4E9-C34A-44FE-BC14-051E7995CEDF}"/>
    <hyperlink ref="A131" r:id="rId51" display="https://global.factiva.com/redir/default.aspx?P=sa&amp;NS=18&amp;AID=9ZZZ087500&amp;f=g&amp;an=INVWK00020120831e898000pi&amp;cat=a" xr:uid="{E1A92F8A-8E2A-4EB1-BF43-38409E5DCCA5}"/>
    <hyperlink ref="A130" r:id="rId52" display="https://global.factiva.com/redir/default.aspx?P=sa&amp;NS=18&amp;AID=9ZZZ087500&amp;f=g&amp;an=BSEL000020120913e89c00003&amp;cat=a" xr:uid="{F0CBA195-9154-4657-A9FF-38ED9ABBB393}"/>
    <hyperlink ref="A129" r:id="rId53" display="https://global.factiva.com/redir/default.aspx?P=sa&amp;NS=18&amp;AID=9ZZZ087500&amp;f=g&amp;an=STJR000020120913e89c0001z&amp;cat=a" xr:uid="{00CB5272-5BD3-4962-868E-510CB1C9DFD2}"/>
    <hyperlink ref="A128" r:id="rId54" display="https://global.factiva.com/redir/default.aspx?P=sa&amp;NS=18&amp;AID=9ZZZ087500&amp;f=g&amp;an=SUNW000020121013e89c0001c&amp;cat=a" xr:uid="{71C86B43-486D-4597-8C56-BE1BB3A5B777}"/>
    <hyperlink ref="A127" r:id="rId55" display="https://global.factiva.com/redir/default.aspx?P=sa&amp;NS=18&amp;AID=9ZZZ087500&amp;f=g&amp;an=SLUO000020120915e89f0005m&amp;cat=a" xr:uid="{0FA05E92-7038-498C-B985-24B8B3A07794}"/>
    <hyperlink ref="A126" r:id="rId56" display="https://global.factiva.com/redir/default.aspx?P=sa&amp;NS=18&amp;AID=9ZZZ087500&amp;f=g&amp;an=HTCHNW0020120916e89g00038&amp;cat=a" xr:uid="{3D9DEE4A-4FD6-4975-B307-D78EADC3871E}"/>
    <hyperlink ref="A125" r:id="rId57" display="https://global.factiva.com/redir/default.aspx?P=sa&amp;NS=18&amp;AID=9ZZZ087500&amp;f=g&amp;an=PRN0000020120917e89h0005c&amp;cat=a" xr:uid="{FC121D47-988D-48E3-A9EE-025D95280903}"/>
    <hyperlink ref="A124" r:id="rId58" display="https://global.factiva.com/redir/default.aspx?P=sa&amp;NS=18&amp;AID=9ZZZ087500&amp;f=g&amp;an=PRN0000020120918e89i000kl&amp;cat=a" xr:uid="{A4B5EC98-8390-437A-B718-520994FD4D4A}"/>
    <hyperlink ref="A123" r:id="rId59" display="https://global.factiva.com/redir/default.aspx?P=sa&amp;NS=18&amp;AID=9ZZZ087500&amp;f=g&amp;an=WMN0000020120921e89l0004i&amp;cat=a" xr:uid="{305E1740-0E8A-4728-A47C-44D1F50B84C7}"/>
    <hyperlink ref="A122" r:id="rId60" display="https://global.factiva.com/redir/default.aspx?P=sa&amp;NS=18&amp;AID=9ZZZ087500&amp;f=g&amp;an=PRIEST0020120922e89l00001&amp;cat=a" xr:uid="{BC84D821-5CFB-4683-9970-3700D73BA675}"/>
    <hyperlink ref="A121" r:id="rId61" display="https://global.factiva.com/redir/default.aspx?P=sa&amp;NS=18&amp;AID=9ZZZ087500&amp;f=g&amp;an=PGHK000020130918e99i00013&amp;cat=a" xr:uid="{6E78133F-615A-41C9-BCAC-DFA0CB45E2DF}"/>
    <hyperlink ref="A120" r:id="rId62" display="https://global.factiva.com/redir/default.aspx?P=sa&amp;NS=18&amp;AID=9ZZZ087500&amp;f=g&amp;an=NRTHES0020130920e99k00005&amp;cat=a" xr:uid="{A87E536E-6A38-467B-8E1F-275EA7403863}"/>
    <hyperlink ref="A119" r:id="rId63" display="https://global.factiva.com/redir/default.aspx?P=sa&amp;NS=18&amp;AID=9ZZZ087500&amp;f=g&amp;an=NJDE000020160713e99k000l4&amp;cat=a" xr:uid="{0A92D5A5-2624-4DDF-99F1-4203AB58684B}"/>
    <hyperlink ref="A118" r:id="rId64" display="https://global.factiva.com/redir/default.aspx?P=sa&amp;NS=18&amp;AID=9ZZZ087500&amp;f=g&amp;an=PRESSA0020130927e99r0076f&amp;cat=a" xr:uid="{992B5077-44AF-42D4-9F02-D8F4FA70F755}"/>
    <hyperlink ref="A117" r:id="rId65" display="https://global.factiva.com/redir/default.aspx?P=sa&amp;NS=18&amp;AID=9ZZZ087500&amp;f=g&amp;an=DAMONL0020131002e9a20005m&amp;cat=a" xr:uid="{05F0402F-2323-4758-8619-34284540EA0C}"/>
    <hyperlink ref="A116" r:id="rId66" display="https://global.factiva.com/redir/default.aspx?P=sa&amp;NS=18&amp;AID=9ZZZ087500&amp;f=g&amp;an=DJ00000020131002e9a20009i&amp;cat=a" xr:uid="{D20315B9-49F1-4089-B9F9-14F973A69AA4}"/>
    <hyperlink ref="A115" r:id="rId67" display="https://global.factiva.com/redir/default.aspx?P=sa&amp;NS=18&amp;AID=9ZZZ087500&amp;f=g&amp;an=AFNR000020131001e9a20004x&amp;cat=a" xr:uid="{488880E5-FD29-458F-A5E1-A24E0C11DB10}"/>
    <hyperlink ref="A114" r:id="rId68" display="https://global.factiva.com/redir/default.aspx?P=sa&amp;NS=18&amp;AID=9ZZZ087500&amp;f=g&amp;an=KPCM000020131218e9a400004&amp;cat=a" xr:uid="{67CE77F4-68E2-4D41-893C-6257286670DD}"/>
    <hyperlink ref="A113" r:id="rId69" display="https://global.factiva.com/redir/default.aspx?P=sa&amp;NS=18&amp;AID=9ZZZ087500&amp;f=g&amp;an=LIVECH0020131008e9a800035&amp;cat=a" xr:uid="{86FA7C13-605D-4AE8-8BC7-EE9D479CB5C9}"/>
    <hyperlink ref="A112" r:id="rId70" display="https://global.factiva.com/redir/default.aspx?P=sa&amp;NS=18&amp;AID=9ZZZ087500&amp;f=g&amp;an=NOTTEP0020131019e9aj0001n&amp;cat=a" xr:uid="{C2C38B78-1911-46A0-96E6-3FA36745CAE3}"/>
    <hyperlink ref="A111" r:id="rId71" display="https://global.factiva.com/redir/default.aspx?P=sa&amp;NS=18&amp;AID=9ZZZ087500&amp;f=g&amp;an=DAMONL0020140819ea8j007hh&amp;cat=a" xr:uid="{23619EC2-DEAE-4C6A-8297-ACAAC84E9193}"/>
    <hyperlink ref="A110" r:id="rId72" display="https://global.factiva.com/redir/default.aspx?P=sa&amp;NS=18&amp;AID=9ZZZ087500&amp;f=g&amp;an=PNJL000020140829ea8t0001b&amp;cat=a" xr:uid="{BDD8A6FF-AFF1-4368-9765-409F995ACE81}"/>
    <hyperlink ref="A109" r:id="rId73" display="https://global.factiva.com/redir/default.aspx?P=sa&amp;NS=18&amp;AID=9ZZZ087500&amp;f=g&amp;an=SAEN000020140910ea9700068&amp;cat=a" xr:uid="{10509B21-B236-46A0-9D01-A4AA80E3EF19}"/>
    <hyperlink ref="A108" r:id="rId74" display="https://global.factiva.com/redir/default.aspx?P=sa&amp;NS=18&amp;AID=9ZZZ087500&amp;f=g&amp;an=LATCOM0020140922ea9m0006x&amp;cat=a" xr:uid="{E373F6FA-2FBA-42DB-A019-022E764F2703}"/>
    <hyperlink ref="A107" r:id="rId75" display="https://global.factiva.com/redir/default.aspx?P=sa&amp;NS=18&amp;AID=9ZZZ087500&amp;f=g&amp;an=EXCO000020141001eaa100233&amp;cat=a" xr:uid="{8960A0B1-29E7-432D-B0B2-8EC9942EBFC8}"/>
    <hyperlink ref="A106" r:id="rId76" display="https://global.factiva.com/redir/default.aspx?P=sa&amp;NS=18&amp;AID=9ZZZ087500&amp;f=g&amp;an=KRTPO00020141002eaa10001o&amp;cat=a" xr:uid="{7F379E8F-0444-415F-97E3-7F506FE05728}"/>
    <hyperlink ref="A105" r:id="rId77" display="https://global.factiva.com/redir/default.aspx?P=sa&amp;NS=18&amp;AID=9ZZZ087500&amp;f=g&amp;an=DJDN000020141017eaah000g0&amp;cat=a" xr:uid="{3CCF2B54-CDE0-41D3-BABB-B4FDD44439A6}"/>
    <hyperlink ref="A104" r:id="rId78" display="https://global.factiva.com/redir/default.aspx?P=sa&amp;NS=18&amp;AID=9ZZZ087500&amp;f=g&amp;an=MHLD000020141025eaap000xf&amp;cat=a" xr:uid="{D2D47F8C-50CB-4BD5-9AF2-DCC372FFCA25}"/>
    <hyperlink ref="A103" r:id="rId79" display="https://global.factiva.com/redir/default.aspx?P=sa&amp;NS=18&amp;AID=9ZZZ087500&amp;f=g&amp;an=TRIB000020141102eab200042&amp;cat=a" xr:uid="{910F1A7E-B323-46C0-955E-024C6B08FF49}"/>
    <hyperlink ref="A102" r:id="rId80" display="https://global.factiva.com/redir/default.aspx?P=sa&amp;NS=18&amp;AID=9ZZZ087500&amp;f=g&amp;an=CWNS000020141103eab30048z&amp;cat=a" xr:uid="{22339E97-00C9-4FE3-BE2F-9FB4BC409245}"/>
    <hyperlink ref="A101" r:id="rId81" display="https://global.factiva.com/redir/default.aspx?P=sa&amp;NS=18&amp;AID=9ZZZ087500&amp;f=g&amp;an=GRDN000020150917eb9h001e9&amp;cat=a" xr:uid="{15373A7A-1C76-44AB-93D3-C19A2B1C06F9}"/>
    <hyperlink ref="A100" r:id="rId82" display="https://global.factiva.com/redir/default.aspx?P=sa&amp;NS=18&amp;AID=9ZZZ087500&amp;f=g&amp;an=PLNSPR0020151020eba10003e&amp;cat=a" xr:uid="{CD87FB3F-74C2-4F29-B950-994CFBCE861D}"/>
    <hyperlink ref="A99" r:id="rId83" display="https://global.factiva.com/redir/default.aspx?P=sa&amp;NS=18&amp;AID=9ZZZ087500&amp;f=g&amp;an=SPTM000020151006eba60003j&amp;cat=a" xr:uid="{D41E6700-1B55-4EDF-A667-E2CE93D8777C}"/>
    <hyperlink ref="A98" r:id="rId84" display="https://global.factiva.com/redir/default.aspx?P=sa&amp;NS=18&amp;AID=9ZZZ087500&amp;f=g&amp;an=NSL0000020151009eba900006&amp;cat=a" xr:uid="{5B24C5CB-3B02-4795-91FA-D78463752C1F}"/>
    <hyperlink ref="A97" r:id="rId85" display="https://global.factiva.com/redir/default.aspx?P=sa&amp;NS=18&amp;AID=9ZZZ087500&amp;f=g&amp;an=HOU0000020151017ebag0000o&amp;cat=a" xr:uid="{5CF05D0F-D55D-4025-8DEC-085D0C64BD3B}"/>
    <hyperlink ref="A96" r:id="rId86" display="https://global.factiva.com/redir/default.aspx?P=sa&amp;NS=18&amp;AID=9ZZZ087500&amp;f=g&amp;an=BATR000020151105ebah0008n&amp;cat=a" xr:uid="{834175FB-6E9A-4992-8F98-54377D2E8E4E}"/>
    <hyperlink ref="A95" r:id="rId87" display="https://global.factiva.com/redir/default.aspx?P=sa&amp;NS=18&amp;AID=9ZZZ087500&amp;f=g&amp;an=WSJO000020151019ebaj0015v&amp;cat=a" xr:uid="{A41BE01C-4570-4AE7-9DC4-B2F556121DBF}"/>
    <hyperlink ref="A94" r:id="rId88" display="https://global.factiva.com/redir/default.aspx?P=sa&amp;NS=18&amp;AID=9ZZZ087500&amp;f=g&amp;an=ABILRN0020151020ebak0000x&amp;cat=a" xr:uid="{26083599-852E-4F2B-BADB-4AE634E3C668}"/>
    <hyperlink ref="A93" r:id="rId89" display="https://global.factiva.com/redir/default.aspx?P=sa&amp;NS=18&amp;AID=9ZZZ087500&amp;f=g&amp;an=AGEE000020151020ebal0002m&amp;cat=a" xr:uid="{98CAED30-37C6-4EAF-A77F-209E05B8D77B}"/>
    <hyperlink ref="A92" r:id="rId90" display="https://global.factiva.com/redir/default.aspx?P=sa&amp;NS=18&amp;AID=9ZZZ087500&amp;f=g&amp;an=MMPH000020151025ebap0005l&amp;cat=a" xr:uid="{2035368B-3162-43B4-B8CF-3E1F4C099BA1}"/>
    <hyperlink ref="A91" r:id="rId91" display="https://global.factiva.com/redir/default.aspx?P=sa&amp;NS=18&amp;AID=9ZZZ087500&amp;f=g&amp;an=FTMTDY0020160928ec9s00005&amp;cat=a" xr:uid="{8C593705-58F0-49A9-9B9E-41A62DF1BD71}"/>
    <hyperlink ref="A90" r:id="rId92" display="https://global.factiva.com/redir/default.aspx?P=sa&amp;NS=18&amp;AID=9ZZZ087500&amp;f=g&amp;an=TIMEUK0020160929ec9u000f5&amp;cat=a" xr:uid="{ACC5ED8F-D16F-4022-BFE3-5DC5069C6FA2}"/>
    <hyperlink ref="A89" r:id="rId93" display="https://global.factiva.com/redir/default.aspx?P=sa&amp;NS=18&amp;AID=9ZZZ087500&amp;f=g&amp;an=BINV000020161005eca5000gp&amp;cat=a" xr:uid="{D31FCD26-D0D0-4C19-B1EB-20663A42C30A}"/>
    <hyperlink ref="A88" r:id="rId94" display="https://global.factiva.com/redir/default.aspx?P=sa&amp;NS=18&amp;AID=9ZZZ087500&amp;f=g&amp;an=NGID000020161008eca700003&amp;cat=a" xr:uid="{9F13B7CB-C059-414B-B6CA-F8F613111010}"/>
    <hyperlink ref="A87" r:id="rId95" display="https://global.factiva.com/redir/default.aspx?P=sa&amp;NS=18&amp;AID=9ZZZ087500&amp;f=g&amp;an=ST00000020161009eca900006&amp;cat=a" xr:uid="{B6C6D2FC-8C8D-467F-A8E0-06862493C989}"/>
    <hyperlink ref="A86" r:id="rId96" display="https://global.factiva.com/redir/default.aspx?P=sa&amp;NS=18&amp;AID=9ZZZ087500&amp;f=g&amp;an=BWR0000020161020ecak00040&amp;cat=a" xr:uid="{612A47E8-E6BB-4A07-ADAD-6D12F77DC445}"/>
    <hyperlink ref="A85" r:id="rId97" display="https://global.factiva.com/redir/default.aspx?P=sa&amp;NS=18&amp;AID=9ZZZ087500&amp;f=g&amp;an=STEL000020161023ecan0003k&amp;cat=a" xr:uid="{2F993EBA-4DAB-4419-B15A-817303DFF9E6}"/>
    <hyperlink ref="A84" r:id="rId98" display="https://global.factiva.com/redir/default.aspx?P=sa&amp;NS=18&amp;AID=9ZZZ087500&amp;f=g&amp;an=NANLEB0020161026ecap000dz&amp;cat=a" xr:uid="{D8B5A0F6-229E-4FF7-A60F-FC2411EB9AE0}"/>
    <hyperlink ref="A83" r:id="rId99" display="https://global.factiva.com/redir/default.aspx?P=sa&amp;NS=18&amp;AID=9ZZZ087500&amp;f=g&amp;an=MIRUK00020161026ecaq002jr&amp;cat=a" xr:uid="{4F039A97-32E0-43C2-AEB3-312FF13AFAD1}"/>
    <hyperlink ref="A82" r:id="rId100" display="https://global.factiva.com/redir/default.aspx?P=sa&amp;NS=18&amp;AID=9ZZZ087500&amp;f=g&amp;an=LNDNFP0020161101ecb100008&amp;cat=a" xr:uid="{6E0FD865-2B0B-4306-9DE4-C1928294E7D9}"/>
    <hyperlink ref="A81" r:id="rId101" display="https://global.factiva.com/redir/default.aspx?P=sa&amp;NS=18&amp;AID=9ZZZ087500&amp;f=g&amp;an=APNFCC0020170620ed6o000b5&amp;cat=a" xr:uid="{26146234-94D1-4BCD-AD6C-881454DAE615}"/>
    <hyperlink ref="A80" r:id="rId102" display="https://global.factiva.com/redir/default.aspx?P=sa&amp;NS=18&amp;AID=9ZZZ087500&amp;f=g&amp;an=EXCO000020170627ed6r002s2&amp;cat=a" xr:uid="{64728D2D-DA42-4C67-899E-9953F2129A2C}"/>
    <hyperlink ref="A79" r:id="rId103" display="https://global.factiva.com/redir/default.aspx?P=sa&amp;NS=18&amp;AID=9ZZZ087500&amp;f=g&amp;an=GCBULL0020170628ed6t0003m&amp;cat=a" xr:uid="{064EE53F-A47A-4EE0-B84A-15363C0AC737}"/>
    <hyperlink ref="A78" r:id="rId104" display="https://global.factiva.com/redir/default.aspx?P=sa&amp;NS=18&amp;AID=9ZZZ087500&amp;f=g&amp;an=APNCET0020170629ed6u000gp&amp;cat=a" xr:uid="{68087097-5F8A-481B-9C41-0535005F88D8}"/>
    <hyperlink ref="A77" r:id="rId105" display="https://global.factiva.com/redir/default.aspx?P=sa&amp;NS=18&amp;AID=9ZZZ087500&amp;f=g&amp;an=TELUK00020170630ed6u0020d&amp;cat=a" xr:uid="{6FDDBDB4-601E-4837-A24E-C882A8370596}"/>
    <hyperlink ref="A76" r:id="rId106" display="https://global.factiva.com/redir/default.aspx?P=sa&amp;NS=18&amp;AID=9ZZZ087500&amp;f=g&amp;an=HOLLND0020170704ed7400013&amp;cat=a" xr:uid="{E49564A1-7B86-40C3-B590-7E3165418A89}"/>
    <hyperlink ref="A75" r:id="rId107" display="https://global.factiva.com/redir/default.aspx?P=sa&amp;NS=18&amp;AID=9ZZZ087500&amp;f=g&amp;an=FINP000020170712ed7c0001z&amp;cat=a" xr:uid="{F7C481A2-E141-43D3-B1F8-47B1D88FF4AB}"/>
    <hyperlink ref="A74" r:id="rId108" display="https://global.factiva.com/redir/default.aspx?P=sa&amp;NS=18&amp;AID=9ZZZ087500&amp;f=g&amp;an=DT00000020170713ed7d00078&amp;cat=a" xr:uid="{D8DE06BA-005F-4046-BB5E-7F04BA6E15FB}"/>
    <hyperlink ref="A73" r:id="rId109" display="https://global.factiva.com/redir/default.aspx?P=sa&amp;NS=18&amp;AID=9ZZZ087500&amp;f=g&amp;an=TELUK00020170715ed7f000b6&amp;cat=a" xr:uid="{11B2174F-F96C-4E09-9829-9186818C5AF3}"/>
    <hyperlink ref="A72" r:id="rId110" display="https://global.factiva.com/redir/default.aspx?P=sa&amp;NS=18&amp;AID=9ZZZ087500&amp;f=g&amp;an=TRIB000020170716ed7g0004o&amp;cat=a" xr:uid="{0E4FB4F2-5931-4AC1-915D-40AA783ED0C7}"/>
    <hyperlink ref="A71" r:id="rId111" display="https://global.factiva.com/redir/default.aspx?P=sa&amp;NS=18&amp;AID=9ZZZ087500&amp;f=g&amp;an=INVN000020180322ee3j0000u&amp;cat=a" xr:uid="{A5D6A869-B82C-4BF7-B81B-373BABA3570E}"/>
    <hyperlink ref="A70" r:id="rId112" display="https://global.factiva.com/redir/default.aspx?P=sa&amp;NS=18&amp;AID=9ZZZ087500&amp;f=g&amp;an=DAMONL0020180322ee3m007sn&amp;cat=a" xr:uid="{EBBDF586-CE7D-44C1-967C-DD3F8549A1E9}"/>
    <hyperlink ref="A69" r:id="rId113" display="https://global.factiva.com/redir/default.aspx?P=sa&amp;NS=18&amp;AID=9ZZZ087500&amp;f=g&amp;an=NWPHLT0020180326ee3p0004b&amp;cat=a" xr:uid="{9F46FE38-68B8-45CF-BAA0-DD681BF98E06}"/>
    <hyperlink ref="A68" r:id="rId114" display="https://global.factiva.com/redir/default.aspx?P=sa&amp;NS=18&amp;AID=9ZZZ087500&amp;f=g&amp;an=SVT0000020180329ee3s0000r&amp;cat=a" xr:uid="{62032A05-260C-409F-B0B8-AD6003B64232}"/>
    <hyperlink ref="A67" r:id="rId115" display="https://global.factiva.com/redir/default.aspx?P=sa&amp;NS=18&amp;AID=9ZZZ087500&amp;f=g&amp;an=BARRTA0020180329ee3t0000k&amp;cat=a" xr:uid="{0E3B32AF-FC38-40FB-B3F1-6E88705CEEF2}"/>
    <hyperlink ref="A66" r:id="rId116" display="https://global.factiva.com/redir/default.aspx?P=sa&amp;NS=18&amp;AID=9ZZZ087500&amp;f=g&amp;an=DAMONL0020180329ee3t000b7&amp;cat=a" xr:uid="{62A37531-6D6F-476E-89F5-CF7216A7E791}"/>
    <hyperlink ref="A65" r:id="rId117" display="https://global.factiva.com/redir/default.aspx?P=sa&amp;NS=18&amp;AID=9ZZZ087500&amp;f=g&amp;an=RTDW000020180401ee3v00020&amp;cat=a" xr:uid="{8827AB42-D3F1-4A82-8507-FF246A440C67}"/>
    <hyperlink ref="A64" r:id="rId118" display="https://global.factiva.com/redir/default.aspx?P=sa&amp;NS=18&amp;AID=9ZZZ087500&amp;f=g&amp;an=GANSVL0020180402ee410000d&amp;cat=a" xr:uid="{57EE2A8F-5949-4ADA-AEBE-A129CFF34153}"/>
    <hyperlink ref="A63" r:id="rId119" display="https://global.factiva.com/redir/default.aspx?P=sa&amp;NS=18&amp;AID=9ZZZ087500&amp;f=g&amp;an=WSTSUN0020180404ee410001z&amp;cat=a" xr:uid="{1EE3276B-1B56-428F-B3DF-C3F8FBA6B6BA}"/>
    <hyperlink ref="A62" r:id="rId120" display="https://global.factiva.com/redir/default.aspx?P=sa&amp;NS=18&amp;AID=9ZZZ087500&amp;f=g&amp;an=STLG000020180417ee410000n&amp;cat=a" xr:uid="{951AD7F0-91CF-4DE4-9EFF-D672D39FC22C}"/>
    <hyperlink ref="A61" r:id="rId121" display="https://global.factiva.com/redir/default.aspx?P=sa&amp;NS=18&amp;AID=9ZZZ087500&amp;f=g&amp;an=REFLCTR020181129eebs0000e&amp;cat=a" xr:uid="{58DE6880-7C60-40CD-B8BE-FE23A9D92CD0}"/>
    <hyperlink ref="A60" r:id="rId122" display="https://global.factiva.com/redir/default.aspx?P=sa&amp;NS=18&amp;AID=9ZZZ087500&amp;f=g&amp;an=TRSCST0020181128eebs0000p&amp;cat=a" xr:uid="{BA251C8D-4A29-4A7A-9493-68AD8B1D060B}"/>
    <hyperlink ref="A59" r:id="rId123" display="https://global.factiva.com/redir/default.aspx?P=sa&amp;NS=18&amp;AID=9ZZZ087500&amp;f=g&amp;an=TRSCST0020181128eebs00013&amp;cat=a" xr:uid="{163272D5-D716-4842-A52A-F4A817738E59}"/>
    <hyperlink ref="A58" r:id="rId124" display="https://global.factiva.com/redir/default.aspx?P=sa&amp;NS=18&amp;AID=9ZZZ087500&amp;f=g&amp;an=GRDN000020181203eec3001mh&amp;cat=a" xr:uid="{69BE28FB-7251-4DA9-8249-8E110ECCE0DF}"/>
    <hyperlink ref="A57" r:id="rId125" display="https://global.factiva.com/redir/default.aspx?P=sa&amp;NS=18&amp;AID=9ZZZ087500&amp;f=g&amp;an=XREP000020181210eec90000k&amp;cat=a" xr:uid="{EF5116AA-4DC7-42F1-B2DB-7C3D30BB164C}"/>
    <hyperlink ref="A56" r:id="rId126" display="https://global.factiva.com/redir/default.aspx?P=sa&amp;NS=18&amp;AID=9ZZZ087500&amp;f=g&amp;an=SSTA000020181212eecc0000c&amp;cat=a" xr:uid="{DC110BFA-AE45-4FE4-BC4D-68F2E677F8A3}"/>
    <hyperlink ref="A55" r:id="rId127" display="https://global.factiva.com/redir/default.aspx?P=sa&amp;NS=18&amp;AID=9ZZZ087500&amp;f=g&amp;an=BIZINS0020181213eecd00105&amp;cat=a" xr:uid="{59A1AA90-95BB-4AE1-9D21-2C28544014DC}"/>
    <hyperlink ref="A54" r:id="rId128" display="https://global.factiva.com/redir/default.aspx?P=sa&amp;NS=18&amp;AID=9ZZZ087500&amp;f=g&amp;an=RCSRCH0020181215eecf00005&amp;cat=a" xr:uid="{B34C503E-5F77-48F3-B559-5C3022DA2DF0}"/>
    <hyperlink ref="A53" r:id="rId129" display="https://global.factiva.com/redir/default.aspx?P=sa&amp;NS=18&amp;AID=9ZZZ087500&amp;f=g&amp;an=RMT0000020181218eech00007&amp;cat=a" xr:uid="{A72F4D82-05B9-44AF-94CE-026913CBD304}"/>
    <hyperlink ref="A52" r:id="rId130" display="https://global.factiva.com/redir/default.aspx?P=sa&amp;NS=18&amp;AID=9ZZZ087500&amp;f=g&amp;an=MIRUK00020181218eeci0018j&amp;cat=a" xr:uid="{A53AF6A9-3B9D-4AB4-8619-13C8E0FB0975}"/>
    <hyperlink ref="A51" r:id="rId131" display="https://global.factiva.com/redir/default.aspx?P=sa&amp;NS=18&amp;AID=9ZZZ087500&amp;f=g&amp;an=WAUKFM0020190831ef8v0001n&amp;cat=a" xr:uid="{F4679573-16E4-4E51-8F01-10E5BF2895A5}"/>
    <hyperlink ref="A50" r:id="rId132" display="https://global.factiva.com/redir/default.aspx?P=sa&amp;NS=18&amp;AID=9ZZZ087500&amp;f=g&amp;an=MONMAN0020190902ef9100033&amp;cat=a" xr:uid="{51B76CA4-FE7F-422C-826D-A2EDE82E40E1}"/>
    <hyperlink ref="A49" r:id="rId133" display="https://global.factiva.com/redir/default.aspx?P=sa&amp;NS=18&amp;AID=9ZZZ087500&amp;f=g&amp;an=GRDN000020190903ef93001ur&amp;cat=a" xr:uid="{E33386E5-C9B1-4E76-BC95-5993ABD27928}"/>
    <hyperlink ref="A48" r:id="rId134" display="https://global.factiva.com/redir/default.aspx?P=sa&amp;NS=18&amp;AID=9ZZZ087500&amp;f=g&amp;an=PSGVNJ0020190908ef9400005&amp;cat=a" xr:uid="{B81BB2BE-9D95-4D59-B4FD-F97DECFC800A}"/>
    <hyperlink ref="A47" r:id="rId135" display="https://global.factiva.com/redir/default.aspx?P=sa&amp;NS=18&amp;AID=9ZZZ087500&amp;f=g&amp;an=PRN0000020190905ef95000k6&amp;cat=a" xr:uid="{F69F304E-FE79-4E4D-9308-FEA422738F61}"/>
    <hyperlink ref="A46" r:id="rId136" display="https://global.factiva.com/redir/default.aspx?P=sa&amp;NS=18&amp;AID=9ZZZ087500&amp;f=g&amp;an=CONGDP0020190911ef9a00006&amp;cat=a" xr:uid="{294F4A4E-F4AC-4DEB-B38D-3B6A111FA94C}"/>
    <hyperlink ref="A45" r:id="rId137" display="https://global.factiva.com/redir/default.aspx?P=sa&amp;NS=18&amp;AID=9ZZZ087500&amp;f=g&amp;an=NYLJ000020190912ef9c0000k&amp;cat=a" xr:uid="{684C8EC8-18D3-4BBB-AD43-858F52813045}"/>
    <hyperlink ref="A44" r:id="rId138" display="https://global.factiva.com/redir/default.aspx?P=sa&amp;NS=18&amp;AID=9ZZZ087500&amp;f=g&amp;an=DAMONL0020190912ef9c006vf&amp;cat=a" xr:uid="{47410FE7-007E-49BA-A19D-829B0A62A57E}"/>
    <hyperlink ref="A43" r:id="rId139" display="https://global.factiva.com/redir/default.aspx?P=sa&amp;NS=18&amp;AID=9ZZZ087500&amp;f=g&amp;an=TOR0000020190913ef9d000iq&amp;cat=a" xr:uid="{07F19BBF-5865-4EDE-917E-3935E4DFAC3D}"/>
    <hyperlink ref="A42" r:id="rId140" display="https://global.factiva.com/redir/default.aspx?P=sa&amp;NS=18&amp;AID=9ZZZ087500&amp;f=g&amp;an=LVGS000020190914ef9e000b6&amp;cat=a" xr:uid="{C0D30BAB-4583-4B8A-8C35-28D8DA968531}"/>
    <hyperlink ref="A41" r:id="rId141" display="https://global.factiva.com/redir/default.aspx?P=sa&amp;NS=18&amp;AID=9ZZZ087500&amp;f=g&amp;an=OLYW000020200523eg5n0002t&amp;cat=a" xr:uid="{6B764887-C13F-4291-BD8D-6FE46ED89801}"/>
    <hyperlink ref="A40" r:id="rId142" display="https://global.factiva.com/redir/default.aspx?P=sa&amp;NS=18&amp;AID=9ZZZ087500&amp;f=g&amp;an=USATONL020200523eg5n000ul&amp;cat=a" xr:uid="{F190B9C1-0E26-4705-A600-C475CED14033}"/>
    <hyperlink ref="A39" r:id="rId143" display="https://global.factiva.com/redir/default.aspx?P=sa&amp;NS=18&amp;AID=9ZZZ087500&amp;f=g&amp;an=FLSS000020200613eg6d0000a&amp;cat=a" xr:uid="{8EDF8386-8F5B-44DD-9275-2F13309F64E3}"/>
    <hyperlink ref="A38" r:id="rId144" display="https://global.factiva.com/redir/default.aspx?P=sa&amp;NS=18&amp;AID=9ZZZ087500&amp;f=g&amp;an=MIRUK00020200617eg6h002s2&amp;cat=a" xr:uid="{BB66D510-7984-47D1-9DBD-716A89693E84}"/>
    <hyperlink ref="A37" r:id="rId145" display="https://global.factiva.com/redir/default.aspx?P=sa&amp;NS=18&amp;AID=9ZZZ087500&amp;f=g&amp;an=ATRTAL0020200626eg6p0005t&amp;cat=a" xr:uid="{06B1E1C1-B222-4E31-A89F-960D2A3A808F}"/>
    <hyperlink ref="A36" r:id="rId146" display="https://global.factiva.com/redir/default.aspx?P=sa&amp;NS=18&amp;AID=9ZZZ087500&amp;f=g&amp;an=EXCO000020200701eg71005mu&amp;cat=a" xr:uid="{058DAB0B-83B1-456E-9746-438F2EF381A7}"/>
    <hyperlink ref="A35" r:id="rId147" display="https://global.factiva.com/redir/default.aspx?P=sa&amp;NS=18&amp;AID=9ZZZ087500&amp;f=g&amp;an=INDFED0020200702eg71001be&amp;cat=a" xr:uid="{5B884A46-AD47-445B-9A29-64B765649609}"/>
    <hyperlink ref="A34" r:id="rId148" display="https://global.factiva.com/redir/default.aspx?P=sa&amp;NS=18&amp;AID=9ZZZ087500&amp;f=g&amp;an=WESMAI0020200706eg7600007&amp;cat=a" xr:uid="{B8C14247-4CCA-464A-B9E2-7F83A88F7439}"/>
    <hyperlink ref="A33" r:id="rId149" display="https://global.factiva.com/redir/default.aspx?P=sa&amp;NS=18&amp;AID=9ZZZ087500&amp;f=g&amp;an=THESCOT020200707eg77005ei&amp;cat=a" xr:uid="{C3C361CB-6075-49FB-8E9C-7C36A23D53D7}"/>
    <hyperlink ref="A32" r:id="rId150" display="https://global.factiva.com/redir/default.aspx?P=sa&amp;NS=18&amp;AID=9ZZZ087500&amp;f=g&amp;an=POLITH0020200708eg780002w&amp;cat=a" xr:uid="{239C90A7-5821-4A40-9F9F-4F548EF7FEB5}"/>
    <hyperlink ref="A31" r:id="rId151" display="https://global.factiva.com/redir/default.aspx?P=sa&amp;NS=18&amp;AID=9ZZZ087500&amp;f=g&amp;an=WSJO000020210330eh3u0050l&amp;cat=a" xr:uid="{C4C0260B-BF16-42CE-9A79-B09B973606F7}"/>
    <hyperlink ref="A30" r:id="rId152" display="https://global.factiva.com/redir/default.aspx?P=sa&amp;NS=18&amp;AID=9ZZZ087500&amp;f=g&amp;an=UWIR000020210401eh410017a&amp;cat=a" xr:uid="{A2C43C39-846F-4ED8-9A02-9E1E1F03D1DA}"/>
    <hyperlink ref="A29" r:id="rId153" display="https://global.factiva.com/redir/default.aspx?P=sa&amp;NS=18&amp;AID=9ZZZ087500&amp;f=g&amp;an=ATINVT0020210407eh46000rv&amp;cat=a" xr:uid="{916DB045-203D-490E-9D7F-EE5E9C2679F8}"/>
    <hyperlink ref="A28" r:id="rId154" display="https://global.factiva.com/redir/default.aspx?P=sa&amp;NS=18&amp;AID=9ZZZ087500&amp;f=g&amp;an=DECAHR0020210412eh4c0000j&amp;cat=a" xr:uid="{3F08A2CF-F3BD-4B8B-B907-527A31E95954}"/>
    <hyperlink ref="A27" r:id="rId155" display="https://global.factiva.com/redir/default.aspx?P=sa&amp;NS=18&amp;AID=9ZZZ087500&amp;f=g&amp;an=UWIR000020210413eh4d00182&amp;cat=a" xr:uid="{534F3ABC-0D98-43F3-86B4-60B0FE0384BA}"/>
    <hyperlink ref="A26" r:id="rId156" display="https://global.factiva.com/redir/default.aspx?P=sa&amp;NS=18&amp;AID=9ZZZ087500&amp;f=g&amp;an=DRECRONL20210416eh4g001mf&amp;cat=a" xr:uid="{75BEDC1C-12DB-451D-8537-8836FD414526}"/>
    <hyperlink ref="A25" r:id="rId157" display="https://global.factiva.com/redir/default.aspx?P=sa&amp;NS=18&amp;AID=9ZZZ087500&amp;f=g&amp;an=INDFED0020210417eh4g0015y&amp;cat=a" xr:uid="{E5ED4D67-2E0D-41DA-99D8-E8FB5E8EC5CC}"/>
    <hyperlink ref="A24" r:id="rId158" display="https://global.factiva.com/redir/default.aspx?P=sa&amp;NS=18&amp;AID=9ZZZ087500&amp;f=g&amp;an=MRKWC00020210426eh4q00335&amp;cat=a" xr:uid="{C1BB862A-A0C5-40A4-BDB7-F2735D2C2244}"/>
    <hyperlink ref="A23" r:id="rId159" display="https://global.factiva.com/redir/default.aspx?P=sa&amp;NS=18&amp;AID=9ZZZ087500&amp;f=g&amp;an=THESCOT020210426eh4q00dcm&amp;cat=a" xr:uid="{E569578A-E7AA-4A11-8B63-4221A2494FD0}"/>
    <hyperlink ref="A22" r:id="rId160" display="https://global.factiva.com/redir/default.aspx?P=sa&amp;NS=18&amp;AID=9ZZZ087500&amp;f=g&amp;an=MRKWC00020210427eh4r008n5&amp;cat=a" xr:uid="{7C807483-76FE-4A41-B309-D23906DF2DF3}"/>
    <hyperlink ref="A21" r:id="rId161" display="https://global.factiva.com/redir/default.aspx?P=sa&amp;NS=18&amp;AID=9ZZZ087500&amp;f=g&amp;an=MIRUK00020220113ei1d003e9&amp;cat=a" xr:uid="{FFF4252C-B13E-4EE0-B78F-4F908A28F5BF}"/>
    <hyperlink ref="A20" r:id="rId162" display="https://global.factiva.com/redir/default.aspx?P=sa&amp;NS=18&amp;AID=9ZZZ087500&amp;f=g&amp;an=MIRUK00020220114ei1e003sk&amp;cat=a" xr:uid="{AE5573A2-B15F-41D9-A08F-22587A1AF16D}"/>
    <hyperlink ref="A19" r:id="rId163" display="https://global.factiva.com/redir/default.aspx?P=sa&amp;NS=18&amp;AID=9ZZZ087500&amp;f=g&amp;an=MIRUK00020220117ei1h00467&amp;cat=a" xr:uid="{84FFE6B8-0666-42C2-B1D6-A6E519DED190}"/>
    <hyperlink ref="A18" r:id="rId164" display="https://global.factiva.com/redir/default.aspx?P=sa&amp;NS=18&amp;AID=9ZZZ087500&amp;f=g&amp;an=CONGDP0020220126ei1p00051&amp;cat=a" xr:uid="{EAA10DD3-6FAD-409F-AF4D-715402EDF211}"/>
    <hyperlink ref="A17" r:id="rId165" display="https://global.factiva.com/redir/default.aspx?P=sa&amp;NS=18&amp;AID=9ZZZ087500&amp;f=g&amp;an=DRECRONL20220131ei1v0020d&amp;cat=a" xr:uid="{0B7A1343-AD93-43D7-8D20-F5C01D7CAD4E}"/>
    <hyperlink ref="A16" r:id="rId166" display="https://global.factiva.com/redir/default.aspx?P=sa&amp;NS=18&amp;AID=9ZZZ087500&amp;f=g&amp;an=DJDN000020220131ei1v00393&amp;cat=a" xr:uid="{E1B5216D-E045-452D-BC5B-B1DF7CC29D23}"/>
    <hyperlink ref="A15" r:id="rId167" display="https://global.factiva.com/redir/default.aspx?P=sa&amp;NS=18&amp;AID=9ZZZ087500&amp;f=g&amp;an=MRCURY0020220202ei2300035&amp;cat=a" xr:uid="{AD340112-9E33-48FF-85F1-6A0E439BE558}"/>
    <hyperlink ref="A14" r:id="rId168" display="https://global.factiva.com/redir/default.aspx?P=sa&amp;NS=18&amp;AID=9ZZZ087500&amp;f=g&amp;an=DAMONL0020220204ei24000s2&amp;cat=a" xr:uid="{D5066EC9-4F6D-4C37-9C13-6DBABEBD1952}"/>
    <hyperlink ref="A13" r:id="rId169" display="https://global.factiva.com/redir/default.aspx?P=sa&amp;NS=18&amp;AID=9ZZZ087500&amp;f=g&amp;an=MIRUK00020220215ei2f003eg&amp;cat=a" xr:uid="{D12845B6-E3B6-4EA2-AEC0-60C6F6FB93CE}"/>
    <hyperlink ref="A12" r:id="rId170" display="https://global.factiva.com/redir/default.aspx?P=sa&amp;NS=18&amp;AID=9ZZZ087500&amp;f=g&amp;an=EXCO000020220217ei2h001jl&amp;cat=a" xr:uid="{B0953D68-89D2-4EB4-9638-204AEF0BE164}"/>
    <hyperlink ref="A11" r:id="rId171" display="https://global.factiva.com/redir/default.aspx?P=sa&amp;NS=18&amp;AID=9ZZZ087500&amp;f=g&amp;an=BIZINS0020220908ei98001bi&amp;cat=a" xr:uid="{045AA986-569E-4AD2-8086-15D1CBE5E94E}"/>
    <hyperlink ref="A10" r:id="rId172" display="https://global.factiva.com/redir/default.aspx?P=sa&amp;NS=18&amp;AID=9ZZZ087500&amp;f=g&amp;an=UWIR000020220912ei9c0009j&amp;cat=a" xr:uid="{B9AF73A7-A28E-4FF9-B98B-C68B86E364CD}"/>
    <hyperlink ref="A9" r:id="rId173" display="https://global.factiva.com/redir/default.aspx?P=sa&amp;NS=18&amp;AID=9ZZZ087500&amp;f=g&amp;an=THESUK0020220913ei9d008hm&amp;cat=a" xr:uid="{9D3B057E-5035-45C9-A2F8-365DCE10877B}"/>
    <hyperlink ref="A8" r:id="rId174" display="https://global.factiva.com/redir/default.aspx?P=sa&amp;NS=18&amp;AID=9ZZZ087500&amp;f=g&amp;an=UWIR000020220914ei9e001bd&amp;cat=a" xr:uid="{C8D99577-1CD0-4C5A-A6F6-F386423741CC}"/>
    <hyperlink ref="A7" r:id="rId175" display="https://global.factiva.com/redir/default.aspx?P=sa&amp;NS=18&amp;AID=9ZZZ087500&amp;f=g&amp;an=NHC0000020220923ei9n0000b&amp;cat=a" xr:uid="{25D0DB5A-0755-4747-9F8E-725A455397D7}"/>
    <hyperlink ref="A6" r:id="rId176" display="https://global.factiva.com/redir/default.aspx?P=sa&amp;NS=18&amp;AID=9ZZZ087500&amp;f=g&amp;an=CLTO000020220926ei9q0005m&amp;cat=a" xr:uid="{728C07F4-CF16-4A24-ADFB-FDBDA37F8B83}"/>
    <hyperlink ref="A5" r:id="rId177" display="https://global.factiva.com/redir/default.aspx?P=sa&amp;NS=18&amp;AID=9ZZZ087500&amp;f=g&amp;an=BON0000020220929ei9t0015p&amp;cat=a" xr:uid="{906FA915-0F15-4CE1-9BF8-04F7AC96B710}"/>
    <hyperlink ref="A3" r:id="rId178" display="https://global.factiva.com/redir/default.aspx?P=sa&amp;NS=18&amp;AID=9ZZZ087500&amp;f=g&amp;an=INDFED0020220930ei9t0010n&amp;cat=a" xr:uid="{C8147BF3-630E-4A83-8B3E-4D9573FDA6BD}"/>
    <hyperlink ref="A2" r:id="rId179" display="https://global.factiva.com/redir/default.aspx?P=sa&amp;NS=18&amp;AID=9ZZZ087500&amp;f=g&amp;an=IIND000020220930ei9u0004t&amp;cat=a" xr:uid="{554828A8-E177-4105-A21E-6CEA0EC9B691}"/>
    <hyperlink ref="A4" r:id="rId180" display="https://global.factiva.com/redir/default.aspx?P=sa&amp;NS=18&amp;AID=9ZZZ087500&amp;f=g&amp;an=CONGDP0020220930ei9t000ch&amp;cat=a" xr:uid="{8A25A942-1477-411F-9568-57B8DCF205E1}"/>
  </hyperlinks>
  <pageMargins left="0.7" right="0.7" top="0.75" bottom="0.75" header="0.3" footer="0.3"/>
  <drawing r:id="rId1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28667-B5AF-427E-9EF8-047F0D734E52}">
  <dimension ref="A1:E881"/>
  <sheetViews>
    <sheetView topLeftCell="A38" workbookViewId="0">
      <selection activeCell="C53" sqref="C53"/>
    </sheetView>
  </sheetViews>
  <sheetFormatPr defaultRowHeight="14.25" x14ac:dyDescent="0.45"/>
  <cols>
    <col min="1" max="1" width="88.86328125" style="7" customWidth="1"/>
    <col min="2" max="2" width="54.1328125" customWidth="1"/>
    <col min="3" max="3" width="43.1328125" customWidth="1"/>
    <col min="5" max="5" width="16.796875" bestFit="1" customWidth="1"/>
  </cols>
  <sheetData>
    <row r="1" spans="1:5" ht="23.25" x14ac:dyDescent="0.7">
      <c r="A1" s="8" t="s">
        <v>21</v>
      </c>
      <c r="B1" s="9" t="s">
        <v>22</v>
      </c>
      <c r="C1" s="9" t="s">
        <v>23</v>
      </c>
      <c r="E1" s="9" t="s">
        <v>687</v>
      </c>
    </row>
    <row r="2" spans="1:5" ht="97.5" customHeight="1" x14ac:dyDescent="0.7">
      <c r="A2" s="10"/>
      <c r="B2" s="11" t="s">
        <v>24</v>
      </c>
      <c r="C2" s="11" t="s">
        <v>25</v>
      </c>
      <c r="E2" s="11" t="s">
        <v>688</v>
      </c>
    </row>
    <row r="3" spans="1:5" x14ac:dyDescent="0.45">
      <c r="A3" s="1" t="s">
        <v>26</v>
      </c>
      <c r="B3">
        <v>0</v>
      </c>
      <c r="C3">
        <v>0</v>
      </c>
      <c r="E3">
        <f>IF(ISBLANK(B3),"",IF(B3=C3,0,1))</f>
        <v>0</v>
      </c>
    </row>
    <row r="4" spans="1:5" x14ac:dyDescent="0.45">
      <c r="A4" s="2" t="s">
        <v>27</v>
      </c>
      <c r="E4" t="str">
        <f t="shared" ref="E4:E67" si="0">IF(ISBLANK(B4),"",IF(B4=C4,0,1))</f>
        <v/>
      </c>
    </row>
    <row r="5" spans="1:5" x14ac:dyDescent="0.45">
      <c r="A5" s="3" t="s">
        <v>28</v>
      </c>
      <c r="E5" t="str">
        <f t="shared" si="0"/>
        <v/>
      </c>
    </row>
    <row r="6" spans="1:5" ht="39.4" x14ac:dyDescent="0.45">
      <c r="A6" s="3" t="s">
        <v>689</v>
      </c>
      <c r="E6" t="str">
        <f t="shared" si="0"/>
        <v/>
      </c>
    </row>
    <row r="7" spans="1:5" x14ac:dyDescent="0.45">
      <c r="A7" s="4"/>
      <c r="E7" t="str">
        <f t="shared" si="0"/>
        <v/>
      </c>
    </row>
    <row r="8" spans="1:5" x14ac:dyDescent="0.45">
      <c r="A8" s="1" t="s">
        <v>29</v>
      </c>
      <c r="B8">
        <v>0</v>
      </c>
      <c r="C8">
        <v>0</v>
      </c>
      <c r="E8">
        <f t="shared" si="0"/>
        <v>0</v>
      </c>
    </row>
    <row r="9" spans="1:5" x14ac:dyDescent="0.45">
      <c r="A9" s="2" t="s">
        <v>30</v>
      </c>
      <c r="E9" t="str">
        <f t="shared" si="0"/>
        <v/>
      </c>
    </row>
    <row r="10" spans="1:5" x14ac:dyDescent="0.45">
      <c r="A10" s="3" t="s">
        <v>31</v>
      </c>
      <c r="E10" t="str">
        <f t="shared" si="0"/>
        <v/>
      </c>
    </row>
    <row r="11" spans="1:5" ht="26.25" x14ac:dyDescent="0.45">
      <c r="A11" s="3" t="s">
        <v>32</v>
      </c>
      <c r="E11" t="str">
        <f t="shared" si="0"/>
        <v/>
      </c>
    </row>
    <row r="12" spans="1:5" x14ac:dyDescent="0.45">
      <c r="A12" s="4"/>
      <c r="E12" t="str">
        <f t="shared" si="0"/>
        <v/>
      </c>
    </row>
    <row r="13" spans="1:5" x14ac:dyDescent="0.45">
      <c r="A13" s="1" t="s">
        <v>33</v>
      </c>
      <c r="B13">
        <v>1</v>
      </c>
      <c r="C13">
        <v>0</v>
      </c>
      <c r="E13">
        <f t="shared" si="0"/>
        <v>1</v>
      </c>
    </row>
    <row r="14" spans="1:5" x14ac:dyDescent="0.45">
      <c r="A14" s="2" t="s">
        <v>34</v>
      </c>
      <c r="E14" t="str">
        <f t="shared" si="0"/>
        <v/>
      </c>
    </row>
    <row r="15" spans="1:5" ht="26.25" x14ac:dyDescent="0.45">
      <c r="A15" s="3" t="s">
        <v>35</v>
      </c>
      <c r="E15" t="str">
        <f t="shared" si="0"/>
        <v/>
      </c>
    </row>
    <row r="16" spans="1:5" x14ac:dyDescent="0.45">
      <c r="A16" s="4"/>
      <c r="E16" t="str">
        <f t="shared" si="0"/>
        <v/>
      </c>
    </row>
    <row r="17" spans="1:5" x14ac:dyDescent="0.45">
      <c r="A17" s="1" t="s">
        <v>36</v>
      </c>
      <c r="B17">
        <v>1</v>
      </c>
      <c r="C17">
        <v>1</v>
      </c>
      <c r="E17">
        <f t="shared" si="0"/>
        <v>0</v>
      </c>
    </row>
    <row r="18" spans="1:5" x14ac:dyDescent="0.45">
      <c r="A18" s="2" t="s">
        <v>37</v>
      </c>
      <c r="E18" t="str">
        <f t="shared" si="0"/>
        <v/>
      </c>
    </row>
    <row r="19" spans="1:5" ht="26.25" x14ac:dyDescent="0.45">
      <c r="A19" s="3" t="s">
        <v>38</v>
      </c>
      <c r="E19" t="str">
        <f t="shared" si="0"/>
        <v/>
      </c>
    </row>
    <row r="20" spans="1:5" x14ac:dyDescent="0.45">
      <c r="A20" s="4"/>
      <c r="E20" t="str">
        <f t="shared" si="0"/>
        <v/>
      </c>
    </row>
    <row r="21" spans="1:5" x14ac:dyDescent="0.45">
      <c r="A21" s="1" t="s">
        <v>39</v>
      </c>
      <c r="B21">
        <v>1</v>
      </c>
      <c r="C21">
        <v>0</v>
      </c>
      <c r="E21">
        <f t="shared" si="0"/>
        <v>1</v>
      </c>
    </row>
    <row r="22" spans="1:5" x14ac:dyDescent="0.45">
      <c r="A22" s="2" t="s">
        <v>40</v>
      </c>
      <c r="E22" t="str">
        <f t="shared" si="0"/>
        <v/>
      </c>
    </row>
    <row r="23" spans="1:5" x14ac:dyDescent="0.45">
      <c r="A23" s="3" t="s">
        <v>41</v>
      </c>
      <c r="E23" t="str">
        <f t="shared" si="0"/>
        <v/>
      </c>
    </row>
    <row r="24" spans="1:5" x14ac:dyDescent="0.45">
      <c r="A24" s="3" t="s">
        <v>42</v>
      </c>
      <c r="E24" t="str">
        <f t="shared" si="0"/>
        <v/>
      </c>
    </row>
    <row r="25" spans="1:5" x14ac:dyDescent="0.45">
      <c r="A25" s="4"/>
      <c r="E25" t="str">
        <f t="shared" si="0"/>
        <v/>
      </c>
    </row>
    <row r="26" spans="1:5" x14ac:dyDescent="0.45">
      <c r="A26" s="1" t="s">
        <v>43</v>
      </c>
      <c r="B26">
        <v>1</v>
      </c>
      <c r="C26">
        <v>1</v>
      </c>
      <c r="E26">
        <f t="shared" si="0"/>
        <v>0</v>
      </c>
    </row>
    <row r="27" spans="1:5" x14ac:dyDescent="0.45">
      <c r="A27" s="2" t="s">
        <v>44</v>
      </c>
      <c r="E27" t="str">
        <f t="shared" si="0"/>
        <v/>
      </c>
    </row>
    <row r="28" spans="1:5" ht="26.25" x14ac:dyDescent="0.45">
      <c r="A28" s="3" t="s">
        <v>45</v>
      </c>
      <c r="E28" t="str">
        <f t="shared" si="0"/>
        <v/>
      </c>
    </row>
    <row r="29" spans="1:5" x14ac:dyDescent="0.45">
      <c r="A29" s="4"/>
      <c r="E29" t="str">
        <f t="shared" si="0"/>
        <v/>
      </c>
    </row>
    <row r="30" spans="1:5" x14ac:dyDescent="0.45">
      <c r="A30" s="1" t="s">
        <v>46</v>
      </c>
      <c r="B30">
        <v>0</v>
      </c>
      <c r="C30">
        <v>1</v>
      </c>
      <c r="E30">
        <f t="shared" si="0"/>
        <v>1</v>
      </c>
    </row>
    <row r="31" spans="1:5" x14ac:dyDescent="0.45">
      <c r="A31" s="2" t="s">
        <v>47</v>
      </c>
      <c r="E31" t="str">
        <f t="shared" si="0"/>
        <v/>
      </c>
    </row>
    <row r="32" spans="1:5" x14ac:dyDescent="0.45">
      <c r="A32" s="3" t="s">
        <v>48</v>
      </c>
      <c r="E32" t="str">
        <f t="shared" si="0"/>
        <v/>
      </c>
    </row>
    <row r="33" spans="1:5" x14ac:dyDescent="0.45">
      <c r="A33" s="3" t="s">
        <v>49</v>
      </c>
      <c r="E33" t="str">
        <f t="shared" si="0"/>
        <v/>
      </c>
    </row>
    <row r="34" spans="1:5" ht="39.4" x14ac:dyDescent="0.45">
      <c r="A34" s="3" t="s">
        <v>50</v>
      </c>
      <c r="E34" t="str">
        <f t="shared" si="0"/>
        <v/>
      </c>
    </row>
    <row r="35" spans="1:5" x14ac:dyDescent="0.45">
      <c r="A35" s="4"/>
      <c r="E35" t="str">
        <f t="shared" si="0"/>
        <v/>
      </c>
    </row>
    <row r="36" spans="1:5" x14ac:dyDescent="0.45">
      <c r="A36" s="1" t="s">
        <v>51</v>
      </c>
      <c r="B36">
        <v>0</v>
      </c>
      <c r="C36">
        <v>0</v>
      </c>
      <c r="E36">
        <f t="shared" si="0"/>
        <v>0</v>
      </c>
    </row>
    <row r="37" spans="1:5" x14ac:dyDescent="0.45">
      <c r="A37" s="2" t="s">
        <v>52</v>
      </c>
      <c r="E37" t="str">
        <f t="shared" si="0"/>
        <v/>
      </c>
    </row>
    <row r="38" spans="1:5" x14ac:dyDescent="0.45">
      <c r="A38" s="3" t="s">
        <v>53</v>
      </c>
      <c r="E38" t="str">
        <f t="shared" si="0"/>
        <v/>
      </c>
    </row>
    <row r="39" spans="1:5" ht="26.25" x14ac:dyDescent="0.45">
      <c r="A39" s="3" t="s">
        <v>54</v>
      </c>
      <c r="E39" t="str">
        <f t="shared" si="0"/>
        <v/>
      </c>
    </row>
    <row r="40" spans="1:5" x14ac:dyDescent="0.45">
      <c r="A40" s="4"/>
      <c r="E40" t="str">
        <f t="shared" si="0"/>
        <v/>
      </c>
    </row>
    <row r="41" spans="1:5" x14ac:dyDescent="0.45">
      <c r="A41" s="1" t="s">
        <v>55</v>
      </c>
      <c r="B41">
        <v>1</v>
      </c>
      <c r="C41">
        <v>1</v>
      </c>
      <c r="E41">
        <f t="shared" si="0"/>
        <v>0</v>
      </c>
    </row>
    <row r="42" spans="1:5" x14ac:dyDescent="0.45">
      <c r="A42" s="2" t="s">
        <v>56</v>
      </c>
      <c r="E42" t="str">
        <f t="shared" si="0"/>
        <v/>
      </c>
    </row>
    <row r="43" spans="1:5" x14ac:dyDescent="0.45">
      <c r="A43" s="3" t="s">
        <v>57</v>
      </c>
      <c r="E43" t="str">
        <f t="shared" si="0"/>
        <v/>
      </c>
    </row>
    <row r="44" spans="1:5" x14ac:dyDescent="0.45">
      <c r="A44" s="3" t="s">
        <v>58</v>
      </c>
      <c r="E44" t="str">
        <f t="shared" si="0"/>
        <v/>
      </c>
    </row>
    <row r="45" spans="1:5" x14ac:dyDescent="0.45">
      <c r="A45" s="3" t="s">
        <v>59</v>
      </c>
      <c r="E45" t="str">
        <f t="shared" si="0"/>
        <v/>
      </c>
    </row>
    <row r="46" spans="1:5" ht="26.25" x14ac:dyDescent="0.45">
      <c r="A46" s="3" t="s">
        <v>60</v>
      </c>
      <c r="E46" t="str">
        <f t="shared" si="0"/>
        <v/>
      </c>
    </row>
    <row r="47" spans="1:5" x14ac:dyDescent="0.45">
      <c r="A47" s="4"/>
      <c r="E47" t="str">
        <f t="shared" si="0"/>
        <v/>
      </c>
    </row>
    <row r="48" spans="1:5" ht="28.5" x14ac:dyDescent="0.45">
      <c r="A48" s="1" t="s">
        <v>61</v>
      </c>
      <c r="B48">
        <v>0</v>
      </c>
      <c r="C48">
        <v>0</v>
      </c>
      <c r="E48">
        <f t="shared" si="0"/>
        <v>0</v>
      </c>
    </row>
    <row r="49" spans="1:5" x14ac:dyDescent="0.45">
      <c r="A49" s="2" t="s">
        <v>62</v>
      </c>
      <c r="E49" t="str">
        <f t="shared" si="0"/>
        <v/>
      </c>
    </row>
    <row r="50" spans="1:5" ht="26.25" x14ac:dyDescent="0.45">
      <c r="A50" s="3" t="s">
        <v>63</v>
      </c>
      <c r="E50" t="str">
        <f t="shared" si="0"/>
        <v/>
      </c>
    </row>
    <row r="51" spans="1:5" x14ac:dyDescent="0.45">
      <c r="A51" s="3" t="s">
        <v>64</v>
      </c>
      <c r="E51" t="str">
        <f t="shared" si="0"/>
        <v/>
      </c>
    </row>
    <row r="52" spans="1:5" x14ac:dyDescent="0.45">
      <c r="A52" s="4"/>
      <c r="E52" t="str">
        <f t="shared" si="0"/>
        <v/>
      </c>
    </row>
    <row r="53" spans="1:5" x14ac:dyDescent="0.45">
      <c r="A53" s="1" t="s">
        <v>65</v>
      </c>
      <c r="B53">
        <v>0</v>
      </c>
      <c r="E53">
        <f>IF(ISBLANK(B53),"",IF(B53=C53,0,1))</f>
        <v>0</v>
      </c>
    </row>
    <row r="54" spans="1:5" x14ac:dyDescent="0.45">
      <c r="A54" s="2" t="s">
        <v>66</v>
      </c>
      <c r="C54">
        <v>0</v>
      </c>
      <c r="E54" t="str">
        <f>IF(ISBLANK(B54),"",IF(B54=C54,0,1))</f>
        <v/>
      </c>
    </row>
    <row r="55" spans="1:5" ht="26.25" x14ac:dyDescent="0.45">
      <c r="A55" s="3" t="s">
        <v>67</v>
      </c>
      <c r="E55" t="str">
        <f t="shared" si="0"/>
        <v/>
      </c>
    </row>
    <row r="56" spans="1:5" x14ac:dyDescent="0.45">
      <c r="A56" s="4"/>
      <c r="E56" t="str">
        <f t="shared" si="0"/>
        <v/>
      </c>
    </row>
    <row r="57" spans="1:5" x14ac:dyDescent="0.45">
      <c r="A57" s="1" t="s">
        <v>68</v>
      </c>
      <c r="B57">
        <v>0</v>
      </c>
      <c r="C57">
        <v>0</v>
      </c>
      <c r="E57">
        <f t="shared" si="0"/>
        <v>0</v>
      </c>
    </row>
    <row r="58" spans="1:5" x14ac:dyDescent="0.45">
      <c r="A58" s="2" t="s">
        <v>69</v>
      </c>
      <c r="E58" t="str">
        <f t="shared" si="0"/>
        <v/>
      </c>
    </row>
    <row r="59" spans="1:5" ht="39.4" x14ac:dyDescent="0.45">
      <c r="A59" s="3" t="s">
        <v>70</v>
      </c>
      <c r="E59" t="str">
        <f t="shared" si="0"/>
        <v/>
      </c>
    </row>
    <row r="60" spans="1:5" x14ac:dyDescent="0.45">
      <c r="A60" s="4"/>
      <c r="E60" t="str">
        <f t="shared" si="0"/>
        <v/>
      </c>
    </row>
    <row r="61" spans="1:5" x14ac:dyDescent="0.45">
      <c r="A61" s="1" t="s">
        <v>71</v>
      </c>
      <c r="B61">
        <v>1</v>
      </c>
      <c r="C61">
        <v>1</v>
      </c>
      <c r="E61">
        <f t="shared" si="0"/>
        <v>0</v>
      </c>
    </row>
    <row r="62" spans="1:5" x14ac:dyDescent="0.45">
      <c r="A62" s="2" t="s">
        <v>72</v>
      </c>
      <c r="E62" t="str">
        <f t="shared" si="0"/>
        <v/>
      </c>
    </row>
    <row r="63" spans="1:5" ht="26.25" x14ac:dyDescent="0.45">
      <c r="A63" s="3" t="s">
        <v>73</v>
      </c>
      <c r="E63" t="str">
        <f t="shared" si="0"/>
        <v/>
      </c>
    </row>
    <row r="64" spans="1:5" ht="26.25" x14ac:dyDescent="0.45">
      <c r="A64" s="3" t="s">
        <v>74</v>
      </c>
      <c r="E64" t="str">
        <f t="shared" si="0"/>
        <v/>
      </c>
    </row>
    <row r="65" spans="1:5" x14ac:dyDescent="0.45">
      <c r="A65" s="4"/>
      <c r="E65" t="str">
        <f t="shared" si="0"/>
        <v/>
      </c>
    </row>
    <row r="66" spans="1:5" x14ac:dyDescent="0.45">
      <c r="A66" s="1" t="s">
        <v>75</v>
      </c>
      <c r="B66">
        <v>0</v>
      </c>
      <c r="C66">
        <v>1</v>
      </c>
      <c r="E66">
        <f t="shared" si="0"/>
        <v>1</v>
      </c>
    </row>
    <row r="67" spans="1:5" x14ac:dyDescent="0.45">
      <c r="A67" s="2" t="s">
        <v>76</v>
      </c>
      <c r="E67" t="str">
        <f t="shared" si="0"/>
        <v/>
      </c>
    </row>
    <row r="68" spans="1:5" ht="26.25" x14ac:dyDescent="0.45">
      <c r="A68" s="3" t="s">
        <v>77</v>
      </c>
      <c r="E68" t="str">
        <f t="shared" ref="E68:E131" si="1">IF(ISBLANK(B68),"",IF(B68=C68,0,1))</f>
        <v/>
      </c>
    </row>
    <row r="69" spans="1:5" x14ac:dyDescent="0.45">
      <c r="A69" s="4"/>
      <c r="E69" t="str">
        <f t="shared" si="1"/>
        <v/>
      </c>
    </row>
    <row r="70" spans="1:5" ht="28.5" x14ac:dyDescent="0.45">
      <c r="A70" s="1" t="s">
        <v>78</v>
      </c>
      <c r="B70">
        <v>1</v>
      </c>
      <c r="C70">
        <v>1</v>
      </c>
      <c r="E70">
        <f t="shared" si="1"/>
        <v>0</v>
      </c>
    </row>
    <row r="71" spans="1:5" x14ac:dyDescent="0.45">
      <c r="A71" s="2" t="s">
        <v>79</v>
      </c>
      <c r="E71" t="str">
        <f t="shared" si="1"/>
        <v/>
      </c>
    </row>
    <row r="72" spans="1:5" ht="26.25" x14ac:dyDescent="0.45">
      <c r="A72" s="3" t="s">
        <v>80</v>
      </c>
      <c r="E72" t="str">
        <f t="shared" si="1"/>
        <v/>
      </c>
    </row>
    <row r="73" spans="1:5" x14ac:dyDescent="0.45">
      <c r="A73" s="3"/>
      <c r="E73" t="str">
        <f t="shared" si="1"/>
        <v/>
      </c>
    </row>
    <row r="74" spans="1:5" x14ac:dyDescent="0.45">
      <c r="A74" s="3" t="s">
        <v>81</v>
      </c>
      <c r="E74" t="str">
        <f t="shared" si="1"/>
        <v/>
      </c>
    </row>
    <row r="75" spans="1:5" x14ac:dyDescent="0.45">
      <c r="A75" s="4"/>
      <c r="E75" t="str">
        <f t="shared" si="1"/>
        <v/>
      </c>
    </row>
    <row r="76" spans="1:5" x14ac:dyDescent="0.45">
      <c r="A76" s="1" t="s">
        <v>82</v>
      </c>
      <c r="B76">
        <v>0</v>
      </c>
      <c r="C76">
        <v>1</v>
      </c>
      <c r="E76">
        <f t="shared" si="1"/>
        <v>1</v>
      </c>
    </row>
    <row r="77" spans="1:5" x14ac:dyDescent="0.45">
      <c r="A77" s="2" t="s">
        <v>83</v>
      </c>
      <c r="E77" t="str">
        <f t="shared" si="1"/>
        <v/>
      </c>
    </row>
    <row r="78" spans="1:5" x14ac:dyDescent="0.45">
      <c r="A78" s="3" t="s">
        <v>84</v>
      </c>
      <c r="E78" t="str">
        <f t="shared" si="1"/>
        <v/>
      </c>
    </row>
    <row r="79" spans="1:5" ht="39.4" x14ac:dyDescent="0.45">
      <c r="A79" s="3" t="s">
        <v>85</v>
      </c>
      <c r="E79" t="str">
        <f t="shared" si="1"/>
        <v/>
      </c>
    </row>
    <row r="80" spans="1:5" x14ac:dyDescent="0.45">
      <c r="A80" s="4"/>
      <c r="E80" t="str">
        <f t="shared" si="1"/>
        <v/>
      </c>
    </row>
    <row r="81" spans="1:5" ht="28.5" x14ac:dyDescent="0.45">
      <c r="A81" s="1" t="s">
        <v>86</v>
      </c>
      <c r="B81">
        <v>1</v>
      </c>
      <c r="C81">
        <v>1</v>
      </c>
      <c r="E81">
        <f t="shared" si="1"/>
        <v>0</v>
      </c>
    </row>
    <row r="82" spans="1:5" x14ac:dyDescent="0.45">
      <c r="A82" s="2" t="s">
        <v>87</v>
      </c>
      <c r="E82" t="str">
        <f t="shared" si="1"/>
        <v/>
      </c>
    </row>
    <row r="83" spans="1:5" ht="52.5" x14ac:dyDescent="0.45">
      <c r="A83" s="3" t="s">
        <v>88</v>
      </c>
      <c r="E83" t="str">
        <f t="shared" si="1"/>
        <v/>
      </c>
    </row>
    <row r="84" spans="1:5" x14ac:dyDescent="0.45">
      <c r="A84" s="4"/>
      <c r="E84" t="str">
        <f t="shared" si="1"/>
        <v/>
      </c>
    </row>
    <row r="85" spans="1:5" x14ac:dyDescent="0.45">
      <c r="A85" s="1" t="s">
        <v>89</v>
      </c>
      <c r="B85">
        <v>0</v>
      </c>
      <c r="C85">
        <v>0</v>
      </c>
      <c r="E85">
        <f t="shared" si="1"/>
        <v>0</v>
      </c>
    </row>
    <row r="86" spans="1:5" x14ac:dyDescent="0.45">
      <c r="A86" s="2" t="s">
        <v>90</v>
      </c>
      <c r="E86" t="str">
        <f t="shared" si="1"/>
        <v/>
      </c>
    </row>
    <row r="87" spans="1:5" ht="39.4" x14ac:dyDescent="0.45">
      <c r="A87" s="3" t="s">
        <v>91</v>
      </c>
      <c r="E87" t="str">
        <f t="shared" si="1"/>
        <v/>
      </c>
    </row>
    <row r="88" spans="1:5" x14ac:dyDescent="0.45">
      <c r="A88" s="4"/>
      <c r="E88" t="str">
        <f t="shared" si="1"/>
        <v/>
      </c>
    </row>
    <row r="89" spans="1:5" x14ac:dyDescent="0.45">
      <c r="A89" s="1" t="s">
        <v>92</v>
      </c>
      <c r="B89">
        <v>0</v>
      </c>
      <c r="C89">
        <v>1</v>
      </c>
      <c r="E89">
        <f t="shared" si="1"/>
        <v>1</v>
      </c>
    </row>
    <row r="90" spans="1:5" x14ac:dyDescent="0.45">
      <c r="A90" s="2" t="s">
        <v>93</v>
      </c>
      <c r="E90" t="str">
        <f t="shared" si="1"/>
        <v/>
      </c>
    </row>
    <row r="91" spans="1:5" ht="39.4" x14ac:dyDescent="0.45">
      <c r="A91" s="3" t="s">
        <v>94</v>
      </c>
      <c r="E91" t="str">
        <f t="shared" si="1"/>
        <v/>
      </c>
    </row>
    <row r="92" spans="1:5" x14ac:dyDescent="0.45">
      <c r="A92" s="4"/>
      <c r="E92" t="str">
        <f t="shared" si="1"/>
        <v/>
      </c>
    </row>
    <row r="93" spans="1:5" x14ac:dyDescent="0.45">
      <c r="A93" s="1" t="s">
        <v>95</v>
      </c>
      <c r="B93">
        <v>0</v>
      </c>
      <c r="C93">
        <v>1</v>
      </c>
      <c r="E93">
        <f t="shared" si="1"/>
        <v>1</v>
      </c>
    </row>
    <row r="94" spans="1:5" x14ac:dyDescent="0.45">
      <c r="A94" s="2" t="s">
        <v>96</v>
      </c>
      <c r="E94" t="str">
        <f t="shared" si="1"/>
        <v/>
      </c>
    </row>
    <row r="95" spans="1:5" ht="39.4" x14ac:dyDescent="0.45">
      <c r="A95" s="3" t="s">
        <v>97</v>
      </c>
      <c r="E95" t="str">
        <f t="shared" si="1"/>
        <v/>
      </c>
    </row>
    <row r="96" spans="1:5" x14ac:dyDescent="0.45">
      <c r="A96" s="4"/>
      <c r="E96" t="str">
        <f t="shared" si="1"/>
        <v/>
      </c>
    </row>
    <row r="97" spans="1:5" ht="28.5" x14ac:dyDescent="0.45">
      <c r="A97" s="1" t="s">
        <v>98</v>
      </c>
      <c r="B97">
        <v>1</v>
      </c>
      <c r="C97">
        <v>1</v>
      </c>
      <c r="E97">
        <f t="shared" si="1"/>
        <v>0</v>
      </c>
    </row>
    <row r="98" spans="1:5" x14ac:dyDescent="0.45">
      <c r="A98" s="2" t="s">
        <v>99</v>
      </c>
      <c r="E98" t="str">
        <f t="shared" si="1"/>
        <v/>
      </c>
    </row>
    <row r="99" spans="1:5" x14ac:dyDescent="0.45">
      <c r="A99" s="3" t="s">
        <v>100</v>
      </c>
      <c r="E99" t="str">
        <f t="shared" si="1"/>
        <v/>
      </c>
    </row>
    <row r="100" spans="1:5" x14ac:dyDescent="0.45">
      <c r="A100" s="3" t="s">
        <v>101</v>
      </c>
      <c r="E100" t="str">
        <f t="shared" si="1"/>
        <v/>
      </c>
    </row>
    <row r="101" spans="1:5" ht="26.25" x14ac:dyDescent="0.45">
      <c r="A101" s="3" t="s">
        <v>102</v>
      </c>
      <c r="E101" t="str">
        <f t="shared" si="1"/>
        <v/>
      </c>
    </row>
    <row r="102" spans="1:5" x14ac:dyDescent="0.45">
      <c r="A102" s="4"/>
      <c r="E102" t="str">
        <f t="shared" si="1"/>
        <v/>
      </c>
    </row>
    <row r="103" spans="1:5" ht="28.5" x14ac:dyDescent="0.45">
      <c r="A103" s="1" t="s">
        <v>103</v>
      </c>
      <c r="B103">
        <v>0</v>
      </c>
      <c r="C103">
        <v>0</v>
      </c>
      <c r="E103">
        <f t="shared" si="1"/>
        <v>0</v>
      </c>
    </row>
    <row r="104" spans="1:5" x14ac:dyDescent="0.45">
      <c r="A104" s="2" t="s">
        <v>104</v>
      </c>
      <c r="E104" t="str">
        <f t="shared" si="1"/>
        <v/>
      </c>
    </row>
    <row r="105" spans="1:5" ht="26.25" x14ac:dyDescent="0.45">
      <c r="A105" s="3" t="s">
        <v>105</v>
      </c>
      <c r="E105" t="str">
        <f t="shared" si="1"/>
        <v/>
      </c>
    </row>
    <row r="106" spans="1:5" ht="26.25" x14ac:dyDescent="0.45">
      <c r="A106" s="3" t="s">
        <v>106</v>
      </c>
      <c r="E106" t="str">
        <f t="shared" si="1"/>
        <v/>
      </c>
    </row>
    <row r="107" spans="1:5" x14ac:dyDescent="0.45">
      <c r="A107" s="4"/>
      <c r="E107" t="str">
        <f t="shared" si="1"/>
        <v/>
      </c>
    </row>
    <row r="108" spans="1:5" ht="28.5" x14ac:dyDescent="0.45">
      <c r="A108" s="1" t="s">
        <v>107</v>
      </c>
      <c r="B108">
        <v>1</v>
      </c>
      <c r="C108">
        <v>1</v>
      </c>
      <c r="E108">
        <f t="shared" si="1"/>
        <v>0</v>
      </c>
    </row>
    <row r="109" spans="1:5" x14ac:dyDescent="0.45">
      <c r="A109" s="2" t="s">
        <v>108</v>
      </c>
      <c r="E109" t="str">
        <f t="shared" si="1"/>
        <v/>
      </c>
    </row>
    <row r="110" spans="1:5" x14ac:dyDescent="0.45">
      <c r="A110" s="3" t="s">
        <v>109</v>
      </c>
      <c r="E110" t="str">
        <f t="shared" si="1"/>
        <v/>
      </c>
    </row>
    <row r="111" spans="1:5" ht="39.4" x14ac:dyDescent="0.45">
      <c r="A111" s="3" t="s">
        <v>110</v>
      </c>
      <c r="E111" t="str">
        <f t="shared" si="1"/>
        <v/>
      </c>
    </row>
    <row r="112" spans="1:5" x14ac:dyDescent="0.45">
      <c r="A112" s="4"/>
      <c r="E112" t="str">
        <f t="shared" si="1"/>
        <v/>
      </c>
    </row>
    <row r="113" spans="1:5" ht="28.5" x14ac:dyDescent="0.45">
      <c r="A113" s="1" t="s">
        <v>111</v>
      </c>
      <c r="B113">
        <v>1</v>
      </c>
      <c r="C113">
        <v>1</v>
      </c>
      <c r="E113">
        <f t="shared" si="1"/>
        <v>0</v>
      </c>
    </row>
    <row r="114" spans="1:5" x14ac:dyDescent="0.45">
      <c r="A114" s="2" t="s">
        <v>112</v>
      </c>
      <c r="E114" t="str">
        <f t="shared" si="1"/>
        <v/>
      </c>
    </row>
    <row r="115" spans="1:5" x14ac:dyDescent="0.45">
      <c r="A115" s="3" t="s">
        <v>113</v>
      </c>
      <c r="E115" t="str">
        <f t="shared" si="1"/>
        <v/>
      </c>
    </row>
    <row r="116" spans="1:5" ht="26.25" x14ac:dyDescent="0.45">
      <c r="A116" s="3" t="s">
        <v>114</v>
      </c>
      <c r="E116" t="str">
        <f t="shared" si="1"/>
        <v/>
      </c>
    </row>
    <row r="117" spans="1:5" x14ac:dyDescent="0.45">
      <c r="A117" s="4"/>
      <c r="E117" t="str">
        <f t="shared" si="1"/>
        <v/>
      </c>
    </row>
    <row r="118" spans="1:5" x14ac:dyDescent="0.45">
      <c r="A118" s="1" t="s">
        <v>115</v>
      </c>
      <c r="B118">
        <v>1</v>
      </c>
      <c r="C118">
        <v>1</v>
      </c>
      <c r="E118">
        <f t="shared" si="1"/>
        <v>0</v>
      </c>
    </row>
    <row r="119" spans="1:5" x14ac:dyDescent="0.45">
      <c r="A119" s="2" t="s">
        <v>116</v>
      </c>
      <c r="E119" t="str">
        <f t="shared" si="1"/>
        <v/>
      </c>
    </row>
    <row r="120" spans="1:5" x14ac:dyDescent="0.45">
      <c r="A120" s="3" t="s">
        <v>117</v>
      </c>
      <c r="E120" t="str">
        <f t="shared" si="1"/>
        <v/>
      </c>
    </row>
    <row r="121" spans="1:5" ht="39.4" x14ac:dyDescent="0.45">
      <c r="A121" s="3" t="s">
        <v>118</v>
      </c>
      <c r="E121" t="str">
        <f t="shared" si="1"/>
        <v/>
      </c>
    </row>
    <row r="122" spans="1:5" x14ac:dyDescent="0.45">
      <c r="A122" s="4"/>
      <c r="E122" t="str">
        <f t="shared" si="1"/>
        <v/>
      </c>
    </row>
    <row r="123" spans="1:5" x14ac:dyDescent="0.45">
      <c r="A123" s="1" t="s">
        <v>119</v>
      </c>
      <c r="B123">
        <v>1</v>
      </c>
      <c r="C123">
        <v>1</v>
      </c>
      <c r="E123">
        <f t="shared" si="1"/>
        <v>0</v>
      </c>
    </row>
    <row r="124" spans="1:5" x14ac:dyDescent="0.45">
      <c r="A124" s="2" t="s">
        <v>120</v>
      </c>
      <c r="E124" t="str">
        <f t="shared" si="1"/>
        <v/>
      </c>
    </row>
    <row r="125" spans="1:5" x14ac:dyDescent="0.45">
      <c r="A125" s="3" t="s">
        <v>121</v>
      </c>
      <c r="E125" t="str">
        <f t="shared" si="1"/>
        <v/>
      </c>
    </row>
    <row r="126" spans="1:5" x14ac:dyDescent="0.45">
      <c r="A126" s="3" t="s">
        <v>49</v>
      </c>
      <c r="E126" t="str">
        <f t="shared" si="1"/>
        <v/>
      </c>
    </row>
    <row r="127" spans="1:5" ht="39.4" x14ac:dyDescent="0.45">
      <c r="A127" s="3" t="s">
        <v>122</v>
      </c>
      <c r="E127" t="str">
        <f t="shared" si="1"/>
        <v/>
      </c>
    </row>
    <row r="128" spans="1:5" x14ac:dyDescent="0.45">
      <c r="A128" s="4"/>
      <c r="E128" t="str">
        <f t="shared" si="1"/>
        <v/>
      </c>
    </row>
    <row r="129" spans="1:5" x14ac:dyDescent="0.45">
      <c r="A129" s="1" t="s">
        <v>123</v>
      </c>
      <c r="B129">
        <v>1</v>
      </c>
      <c r="C129">
        <v>1</v>
      </c>
      <c r="E129">
        <f t="shared" si="1"/>
        <v>0</v>
      </c>
    </row>
    <row r="130" spans="1:5" ht="26.25" x14ac:dyDescent="0.45">
      <c r="A130" s="2" t="s">
        <v>124</v>
      </c>
      <c r="E130" t="str">
        <f t="shared" si="1"/>
        <v/>
      </c>
    </row>
    <row r="131" spans="1:5" x14ac:dyDescent="0.45">
      <c r="A131" s="3" t="s">
        <v>125</v>
      </c>
      <c r="E131" t="str">
        <f t="shared" si="1"/>
        <v/>
      </c>
    </row>
    <row r="132" spans="1:5" ht="39.4" x14ac:dyDescent="0.45">
      <c r="A132" s="3" t="s">
        <v>126</v>
      </c>
      <c r="E132" t="str">
        <f t="shared" ref="E132:E195" si="2">IF(ISBLANK(B132),"",IF(B132=C132,0,1))</f>
        <v/>
      </c>
    </row>
    <row r="133" spans="1:5" x14ac:dyDescent="0.45">
      <c r="A133" s="4"/>
      <c r="E133" t="str">
        <f t="shared" si="2"/>
        <v/>
      </c>
    </row>
    <row r="134" spans="1:5" x14ac:dyDescent="0.45">
      <c r="A134" s="1" t="s">
        <v>127</v>
      </c>
      <c r="B134">
        <v>0</v>
      </c>
      <c r="E134">
        <f t="shared" si="2"/>
        <v>0</v>
      </c>
    </row>
    <row r="135" spans="1:5" x14ac:dyDescent="0.45">
      <c r="A135" s="2" t="s">
        <v>128</v>
      </c>
      <c r="C135">
        <v>0</v>
      </c>
      <c r="E135" t="str">
        <f t="shared" si="2"/>
        <v/>
      </c>
    </row>
    <row r="136" spans="1:5" ht="26.25" x14ac:dyDescent="0.45">
      <c r="A136" s="3" t="s">
        <v>129</v>
      </c>
      <c r="E136" t="str">
        <f t="shared" si="2"/>
        <v/>
      </c>
    </row>
    <row r="137" spans="1:5" ht="26.25" x14ac:dyDescent="0.45">
      <c r="A137" s="3" t="s">
        <v>130</v>
      </c>
      <c r="E137" t="str">
        <f t="shared" si="2"/>
        <v/>
      </c>
    </row>
    <row r="138" spans="1:5" x14ac:dyDescent="0.45">
      <c r="A138" s="4"/>
      <c r="E138" t="str">
        <f t="shared" si="2"/>
        <v/>
      </c>
    </row>
    <row r="139" spans="1:5" x14ac:dyDescent="0.45">
      <c r="A139" s="1" t="s">
        <v>131</v>
      </c>
      <c r="B139">
        <v>1</v>
      </c>
      <c r="C139">
        <v>1</v>
      </c>
      <c r="E139">
        <f t="shared" si="2"/>
        <v>0</v>
      </c>
    </row>
    <row r="140" spans="1:5" x14ac:dyDescent="0.45">
      <c r="A140" s="2" t="s">
        <v>132</v>
      </c>
      <c r="E140" t="str">
        <f t="shared" si="2"/>
        <v/>
      </c>
    </row>
    <row r="141" spans="1:5" x14ac:dyDescent="0.45">
      <c r="A141" s="3" t="s">
        <v>133</v>
      </c>
      <c r="E141" t="str">
        <f t="shared" si="2"/>
        <v/>
      </c>
    </row>
    <row r="142" spans="1:5" x14ac:dyDescent="0.45">
      <c r="A142" s="3" t="s">
        <v>49</v>
      </c>
      <c r="E142" t="str">
        <f t="shared" si="2"/>
        <v/>
      </c>
    </row>
    <row r="143" spans="1:5" ht="39.4" x14ac:dyDescent="0.45">
      <c r="A143" s="3" t="s">
        <v>134</v>
      </c>
      <c r="E143" t="str">
        <f t="shared" si="2"/>
        <v/>
      </c>
    </row>
    <row r="144" spans="1:5" x14ac:dyDescent="0.45">
      <c r="A144" s="4"/>
      <c r="E144" t="str">
        <f t="shared" si="2"/>
        <v/>
      </c>
    </row>
    <row r="145" spans="1:5" ht="28.5" x14ac:dyDescent="0.45">
      <c r="A145" s="1" t="s">
        <v>135</v>
      </c>
      <c r="B145">
        <v>1</v>
      </c>
      <c r="C145">
        <v>1</v>
      </c>
      <c r="E145">
        <f t="shared" si="2"/>
        <v>0</v>
      </c>
    </row>
    <row r="146" spans="1:5" x14ac:dyDescent="0.45">
      <c r="A146" s="2" t="s">
        <v>136</v>
      </c>
      <c r="E146" t="str">
        <f t="shared" si="2"/>
        <v/>
      </c>
    </row>
    <row r="147" spans="1:5" ht="39.4" x14ac:dyDescent="0.45">
      <c r="A147" s="3" t="s">
        <v>137</v>
      </c>
      <c r="E147" t="str">
        <f t="shared" si="2"/>
        <v/>
      </c>
    </row>
    <row r="148" spans="1:5" x14ac:dyDescent="0.45">
      <c r="A148" s="4"/>
      <c r="E148" t="str">
        <f t="shared" si="2"/>
        <v/>
      </c>
    </row>
    <row r="149" spans="1:5" x14ac:dyDescent="0.45">
      <c r="A149" s="1" t="s">
        <v>138</v>
      </c>
      <c r="B149">
        <v>1</v>
      </c>
      <c r="C149">
        <v>1</v>
      </c>
      <c r="E149">
        <f t="shared" si="2"/>
        <v>0</v>
      </c>
    </row>
    <row r="150" spans="1:5" x14ac:dyDescent="0.45">
      <c r="A150" s="2" t="s">
        <v>139</v>
      </c>
      <c r="E150" t="str">
        <f t="shared" si="2"/>
        <v/>
      </c>
    </row>
    <row r="151" spans="1:5" ht="39.4" x14ac:dyDescent="0.45">
      <c r="A151" s="3" t="s">
        <v>140</v>
      </c>
      <c r="E151" t="str">
        <f t="shared" si="2"/>
        <v/>
      </c>
    </row>
    <row r="152" spans="1:5" x14ac:dyDescent="0.45">
      <c r="A152" s="4"/>
      <c r="E152" t="str">
        <f t="shared" si="2"/>
        <v/>
      </c>
    </row>
    <row r="153" spans="1:5" ht="28.5" x14ac:dyDescent="0.45">
      <c r="A153" s="1" t="s">
        <v>141</v>
      </c>
      <c r="B153">
        <v>0</v>
      </c>
      <c r="C153">
        <v>0</v>
      </c>
      <c r="E153">
        <f t="shared" si="2"/>
        <v>0</v>
      </c>
    </row>
    <row r="154" spans="1:5" x14ac:dyDescent="0.45">
      <c r="A154" s="2" t="s">
        <v>142</v>
      </c>
      <c r="E154" t="str">
        <f t="shared" si="2"/>
        <v/>
      </c>
    </row>
    <row r="155" spans="1:5" ht="26.25" x14ac:dyDescent="0.45">
      <c r="A155" s="3" t="s">
        <v>143</v>
      </c>
      <c r="E155" t="str">
        <f t="shared" si="2"/>
        <v/>
      </c>
    </row>
    <row r="156" spans="1:5" ht="26.25" x14ac:dyDescent="0.45">
      <c r="A156" s="3" t="s">
        <v>144</v>
      </c>
      <c r="E156" t="str">
        <f t="shared" si="2"/>
        <v/>
      </c>
    </row>
    <row r="157" spans="1:5" x14ac:dyDescent="0.45">
      <c r="A157" s="4"/>
      <c r="E157" t="str">
        <f t="shared" si="2"/>
        <v/>
      </c>
    </row>
    <row r="158" spans="1:5" x14ac:dyDescent="0.45">
      <c r="A158" s="1" t="s">
        <v>145</v>
      </c>
      <c r="B158">
        <v>1</v>
      </c>
      <c r="C158">
        <v>1</v>
      </c>
      <c r="E158">
        <f t="shared" si="2"/>
        <v>0</v>
      </c>
    </row>
    <row r="159" spans="1:5" x14ac:dyDescent="0.45">
      <c r="A159" s="2" t="s">
        <v>146</v>
      </c>
      <c r="E159" t="str">
        <f t="shared" si="2"/>
        <v/>
      </c>
    </row>
    <row r="160" spans="1:5" ht="26.25" x14ac:dyDescent="0.45">
      <c r="A160" s="3" t="s">
        <v>147</v>
      </c>
      <c r="E160" t="str">
        <f t="shared" si="2"/>
        <v/>
      </c>
    </row>
    <row r="161" spans="1:5" x14ac:dyDescent="0.45">
      <c r="A161" s="4"/>
      <c r="E161" t="str">
        <f t="shared" si="2"/>
        <v/>
      </c>
    </row>
    <row r="162" spans="1:5" x14ac:dyDescent="0.45">
      <c r="A162" s="1" t="s">
        <v>148</v>
      </c>
      <c r="B162">
        <v>1</v>
      </c>
      <c r="C162">
        <v>0</v>
      </c>
      <c r="E162">
        <f t="shared" si="2"/>
        <v>1</v>
      </c>
    </row>
    <row r="163" spans="1:5" x14ac:dyDescent="0.45">
      <c r="A163" s="2" t="s">
        <v>149</v>
      </c>
      <c r="E163" t="str">
        <f t="shared" si="2"/>
        <v/>
      </c>
    </row>
    <row r="164" spans="1:5" ht="26.25" x14ac:dyDescent="0.45">
      <c r="A164" s="3" t="s">
        <v>150</v>
      </c>
      <c r="E164" t="str">
        <f t="shared" si="2"/>
        <v/>
      </c>
    </row>
    <row r="165" spans="1:5" ht="26.25" x14ac:dyDescent="0.45">
      <c r="A165" s="3" t="s">
        <v>151</v>
      </c>
      <c r="E165" t="str">
        <f t="shared" si="2"/>
        <v/>
      </c>
    </row>
    <row r="166" spans="1:5" x14ac:dyDescent="0.45">
      <c r="A166" s="4"/>
      <c r="E166" t="str">
        <f t="shared" si="2"/>
        <v/>
      </c>
    </row>
    <row r="167" spans="1:5" x14ac:dyDescent="0.45">
      <c r="A167" s="1" t="s">
        <v>152</v>
      </c>
      <c r="B167">
        <v>1</v>
      </c>
      <c r="C167">
        <v>1</v>
      </c>
      <c r="E167">
        <f t="shared" si="2"/>
        <v>0</v>
      </c>
    </row>
    <row r="168" spans="1:5" x14ac:dyDescent="0.45">
      <c r="A168" s="2" t="s">
        <v>153</v>
      </c>
      <c r="E168" t="str">
        <f t="shared" si="2"/>
        <v/>
      </c>
    </row>
    <row r="169" spans="1:5" ht="26.25" x14ac:dyDescent="0.45">
      <c r="A169" s="3" t="s">
        <v>154</v>
      </c>
      <c r="E169" t="str">
        <f t="shared" si="2"/>
        <v/>
      </c>
    </row>
    <row r="170" spans="1:5" ht="26.25" x14ac:dyDescent="0.45">
      <c r="A170" s="3" t="s">
        <v>155</v>
      </c>
      <c r="E170" t="str">
        <f t="shared" si="2"/>
        <v/>
      </c>
    </row>
    <row r="171" spans="1:5" x14ac:dyDescent="0.45">
      <c r="A171" s="4"/>
      <c r="E171" t="str">
        <f t="shared" si="2"/>
        <v/>
      </c>
    </row>
    <row r="172" spans="1:5" x14ac:dyDescent="0.45">
      <c r="A172" s="1" t="s">
        <v>156</v>
      </c>
      <c r="B172">
        <v>0</v>
      </c>
      <c r="C172">
        <v>0</v>
      </c>
      <c r="E172">
        <f t="shared" si="2"/>
        <v>0</v>
      </c>
    </row>
    <row r="173" spans="1:5" x14ac:dyDescent="0.45">
      <c r="A173" s="2" t="s">
        <v>157</v>
      </c>
      <c r="E173" t="str">
        <f t="shared" si="2"/>
        <v/>
      </c>
    </row>
    <row r="174" spans="1:5" x14ac:dyDescent="0.45">
      <c r="A174" s="3" t="s">
        <v>158</v>
      </c>
      <c r="E174" t="str">
        <f t="shared" si="2"/>
        <v/>
      </c>
    </row>
    <row r="175" spans="1:5" ht="26.25" x14ac:dyDescent="0.45">
      <c r="A175" s="3" t="s">
        <v>159</v>
      </c>
      <c r="E175" t="str">
        <f t="shared" si="2"/>
        <v/>
      </c>
    </row>
    <row r="176" spans="1:5" x14ac:dyDescent="0.45">
      <c r="A176" s="4"/>
      <c r="E176" t="str">
        <f t="shared" si="2"/>
        <v/>
      </c>
    </row>
    <row r="177" spans="1:5" x14ac:dyDescent="0.45">
      <c r="A177" s="1" t="s">
        <v>160</v>
      </c>
      <c r="B177">
        <v>0</v>
      </c>
      <c r="C177">
        <v>0</v>
      </c>
      <c r="E177">
        <f t="shared" si="2"/>
        <v>0</v>
      </c>
    </row>
    <row r="178" spans="1:5" x14ac:dyDescent="0.45">
      <c r="A178" s="2" t="s">
        <v>161</v>
      </c>
      <c r="E178" t="str">
        <f t="shared" si="2"/>
        <v/>
      </c>
    </row>
    <row r="179" spans="1:5" ht="26.25" x14ac:dyDescent="0.45">
      <c r="A179" s="3" t="s">
        <v>162</v>
      </c>
      <c r="E179" t="str">
        <f t="shared" si="2"/>
        <v/>
      </c>
    </row>
    <row r="180" spans="1:5" x14ac:dyDescent="0.45">
      <c r="A180" s="4"/>
      <c r="E180" t="str">
        <f t="shared" si="2"/>
        <v/>
      </c>
    </row>
    <row r="181" spans="1:5" ht="28.5" x14ac:dyDescent="0.45">
      <c r="A181" s="1" t="s">
        <v>163</v>
      </c>
      <c r="B181">
        <v>1</v>
      </c>
      <c r="C181">
        <v>1</v>
      </c>
      <c r="E181">
        <f t="shared" si="2"/>
        <v>0</v>
      </c>
    </row>
    <row r="182" spans="1:5" x14ac:dyDescent="0.45">
      <c r="A182" s="2" t="s">
        <v>164</v>
      </c>
      <c r="E182" t="str">
        <f t="shared" si="2"/>
        <v/>
      </c>
    </row>
    <row r="183" spans="1:5" ht="39.4" x14ac:dyDescent="0.45">
      <c r="A183" s="3" t="s">
        <v>165</v>
      </c>
      <c r="E183" t="str">
        <f t="shared" si="2"/>
        <v/>
      </c>
    </row>
    <row r="184" spans="1:5" x14ac:dyDescent="0.45">
      <c r="A184" s="4"/>
      <c r="E184" t="str">
        <f t="shared" si="2"/>
        <v/>
      </c>
    </row>
    <row r="185" spans="1:5" x14ac:dyDescent="0.45">
      <c r="A185" s="1" t="s">
        <v>166</v>
      </c>
      <c r="B185">
        <v>0</v>
      </c>
      <c r="C185">
        <v>0</v>
      </c>
      <c r="E185">
        <f t="shared" si="2"/>
        <v>0</v>
      </c>
    </row>
    <row r="186" spans="1:5" x14ac:dyDescent="0.45">
      <c r="A186" s="2" t="s">
        <v>167</v>
      </c>
      <c r="E186" t="str">
        <f t="shared" si="2"/>
        <v/>
      </c>
    </row>
    <row r="187" spans="1:5" ht="26.25" x14ac:dyDescent="0.45">
      <c r="A187" s="3" t="s">
        <v>168</v>
      </c>
      <c r="E187" t="str">
        <f t="shared" si="2"/>
        <v/>
      </c>
    </row>
    <row r="188" spans="1:5" ht="26.25" x14ac:dyDescent="0.45">
      <c r="A188" s="3" t="s">
        <v>169</v>
      </c>
      <c r="E188" t="str">
        <f t="shared" si="2"/>
        <v/>
      </c>
    </row>
    <row r="189" spans="1:5" x14ac:dyDescent="0.45">
      <c r="A189" s="4"/>
      <c r="E189" t="str">
        <f t="shared" si="2"/>
        <v/>
      </c>
    </row>
    <row r="190" spans="1:5" x14ac:dyDescent="0.45">
      <c r="A190" s="1" t="s">
        <v>170</v>
      </c>
      <c r="B190">
        <v>0</v>
      </c>
      <c r="C190">
        <v>1</v>
      </c>
      <c r="E190">
        <f t="shared" si="2"/>
        <v>1</v>
      </c>
    </row>
    <row r="191" spans="1:5" x14ac:dyDescent="0.45">
      <c r="A191" s="2" t="s">
        <v>171</v>
      </c>
      <c r="E191" t="str">
        <f t="shared" si="2"/>
        <v/>
      </c>
    </row>
    <row r="192" spans="1:5" ht="52.5" x14ac:dyDescent="0.45">
      <c r="A192" s="3" t="s">
        <v>172</v>
      </c>
      <c r="E192" t="str">
        <f t="shared" si="2"/>
        <v/>
      </c>
    </row>
    <row r="193" spans="1:5" x14ac:dyDescent="0.45">
      <c r="A193" s="4"/>
      <c r="E193" t="str">
        <f t="shared" si="2"/>
        <v/>
      </c>
    </row>
    <row r="194" spans="1:5" x14ac:dyDescent="0.45">
      <c r="A194" s="1" t="s">
        <v>173</v>
      </c>
      <c r="B194">
        <v>1</v>
      </c>
      <c r="C194">
        <v>1</v>
      </c>
      <c r="E194">
        <f t="shared" si="2"/>
        <v>0</v>
      </c>
    </row>
    <row r="195" spans="1:5" x14ac:dyDescent="0.45">
      <c r="A195" s="2" t="s">
        <v>174</v>
      </c>
      <c r="E195" t="str">
        <f t="shared" si="2"/>
        <v/>
      </c>
    </row>
    <row r="196" spans="1:5" ht="26.25" x14ac:dyDescent="0.45">
      <c r="A196" s="3" t="s">
        <v>175</v>
      </c>
      <c r="E196" t="str">
        <f t="shared" ref="E196:E259" si="3">IF(ISBLANK(B196),"",IF(B196=C196,0,1))</f>
        <v/>
      </c>
    </row>
    <row r="197" spans="1:5" ht="26.25" x14ac:dyDescent="0.45">
      <c r="A197" s="3" t="s">
        <v>176</v>
      </c>
      <c r="E197" t="str">
        <f t="shared" si="3"/>
        <v/>
      </c>
    </row>
    <row r="198" spans="1:5" x14ac:dyDescent="0.45">
      <c r="A198" s="4"/>
      <c r="E198" t="str">
        <f t="shared" si="3"/>
        <v/>
      </c>
    </row>
    <row r="199" spans="1:5" x14ac:dyDescent="0.45">
      <c r="A199" s="1" t="s">
        <v>177</v>
      </c>
      <c r="B199">
        <v>1</v>
      </c>
      <c r="C199">
        <v>1</v>
      </c>
      <c r="E199">
        <f t="shared" si="3"/>
        <v>0</v>
      </c>
    </row>
    <row r="200" spans="1:5" x14ac:dyDescent="0.45">
      <c r="A200" s="2" t="s">
        <v>178</v>
      </c>
      <c r="E200" t="str">
        <f t="shared" si="3"/>
        <v/>
      </c>
    </row>
    <row r="201" spans="1:5" ht="39.4" x14ac:dyDescent="0.45">
      <c r="A201" s="3" t="s">
        <v>179</v>
      </c>
      <c r="E201" t="str">
        <f t="shared" si="3"/>
        <v/>
      </c>
    </row>
    <row r="202" spans="1:5" x14ac:dyDescent="0.45">
      <c r="A202" s="4"/>
      <c r="E202" t="str">
        <f t="shared" si="3"/>
        <v/>
      </c>
    </row>
    <row r="203" spans="1:5" x14ac:dyDescent="0.45">
      <c r="A203" s="1" t="s">
        <v>180</v>
      </c>
      <c r="B203">
        <v>0</v>
      </c>
      <c r="C203">
        <v>0</v>
      </c>
      <c r="E203">
        <f t="shared" si="3"/>
        <v>0</v>
      </c>
    </row>
    <row r="204" spans="1:5" x14ac:dyDescent="0.45">
      <c r="A204" s="2" t="s">
        <v>181</v>
      </c>
      <c r="E204" t="str">
        <f t="shared" si="3"/>
        <v/>
      </c>
    </row>
    <row r="205" spans="1:5" x14ac:dyDescent="0.45">
      <c r="A205" s="3" t="s">
        <v>182</v>
      </c>
      <c r="E205" t="str">
        <f t="shared" si="3"/>
        <v/>
      </c>
    </row>
    <row r="206" spans="1:5" x14ac:dyDescent="0.45">
      <c r="A206" s="3" t="s">
        <v>183</v>
      </c>
      <c r="E206" t="str">
        <f t="shared" si="3"/>
        <v/>
      </c>
    </row>
    <row r="207" spans="1:5" x14ac:dyDescent="0.45">
      <c r="A207" s="3" t="s">
        <v>184</v>
      </c>
      <c r="E207" t="str">
        <f t="shared" si="3"/>
        <v/>
      </c>
    </row>
    <row r="208" spans="1:5" x14ac:dyDescent="0.45">
      <c r="A208" s="4"/>
      <c r="E208" t="str">
        <f t="shared" si="3"/>
        <v/>
      </c>
    </row>
    <row r="209" spans="1:5" x14ac:dyDescent="0.45">
      <c r="A209" s="1" t="s">
        <v>185</v>
      </c>
      <c r="B209">
        <v>0</v>
      </c>
      <c r="C209">
        <v>0</v>
      </c>
      <c r="E209">
        <f t="shared" si="3"/>
        <v>0</v>
      </c>
    </row>
    <row r="210" spans="1:5" x14ac:dyDescent="0.45">
      <c r="A210" s="2" t="s">
        <v>186</v>
      </c>
      <c r="E210" t="str">
        <f t="shared" si="3"/>
        <v/>
      </c>
    </row>
    <row r="211" spans="1:5" ht="39.4" x14ac:dyDescent="0.45">
      <c r="A211" s="3" t="s">
        <v>187</v>
      </c>
      <c r="E211" t="str">
        <f t="shared" si="3"/>
        <v/>
      </c>
    </row>
    <row r="212" spans="1:5" x14ac:dyDescent="0.45">
      <c r="A212" s="4"/>
      <c r="E212" t="str">
        <f t="shared" si="3"/>
        <v/>
      </c>
    </row>
    <row r="213" spans="1:5" ht="28.5" x14ac:dyDescent="0.45">
      <c r="A213" s="1" t="s">
        <v>188</v>
      </c>
      <c r="B213">
        <v>1</v>
      </c>
      <c r="C213">
        <v>1</v>
      </c>
      <c r="E213">
        <f t="shared" si="3"/>
        <v>0</v>
      </c>
    </row>
    <row r="214" spans="1:5" x14ac:dyDescent="0.45">
      <c r="A214" s="2" t="s">
        <v>189</v>
      </c>
      <c r="E214" t="str">
        <f t="shared" si="3"/>
        <v/>
      </c>
    </row>
    <row r="215" spans="1:5" ht="52.5" x14ac:dyDescent="0.45">
      <c r="A215" s="3" t="s">
        <v>190</v>
      </c>
      <c r="E215" t="str">
        <f t="shared" si="3"/>
        <v/>
      </c>
    </row>
    <row r="216" spans="1:5" x14ac:dyDescent="0.45">
      <c r="A216" s="4"/>
      <c r="E216" t="str">
        <f t="shared" si="3"/>
        <v/>
      </c>
    </row>
    <row r="217" spans="1:5" x14ac:dyDescent="0.45">
      <c r="A217" s="1" t="s">
        <v>191</v>
      </c>
      <c r="B217">
        <v>1</v>
      </c>
      <c r="C217">
        <v>1</v>
      </c>
      <c r="E217">
        <f t="shared" si="3"/>
        <v>0</v>
      </c>
    </row>
    <row r="218" spans="1:5" x14ac:dyDescent="0.45">
      <c r="A218" s="2" t="s">
        <v>192</v>
      </c>
      <c r="E218" t="str">
        <f t="shared" si="3"/>
        <v/>
      </c>
    </row>
    <row r="219" spans="1:5" x14ac:dyDescent="0.45">
      <c r="A219" s="3"/>
      <c r="E219" t="str">
        <f t="shared" si="3"/>
        <v/>
      </c>
    </row>
    <row r="220" spans="1:5" ht="26.25" x14ac:dyDescent="0.45">
      <c r="A220" s="3" t="s">
        <v>193</v>
      </c>
      <c r="E220" t="str">
        <f t="shared" si="3"/>
        <v/>
      </c>
    </row>
    <row r="221" spans="1:5" x14ac:dyDescent="0.45">
      <c r="A221" s="3" t="s">
        <v>194</v>
      </c>
      <c r="E221" t="str">
        <f t="shared" si="3"/>
        <v/>
      </c>
    </row>
    <row r="222" spans="1:5" x14ac:dyDescent="0.45">
      <c r="A222" s="4"/>
      <c r="E222" t="str">
        <f t="shared" si="3"/>
        <v/>
      </c>
    </row>
    <row r="223" spans="1:5" x14ac:dyDescent="0.45">
      <c r="A223" s="1" t="s">
        <v>195</v>
      </c>
      <c r="B223">
        <v>0</v>
      </c>
      <c r="C223">
        <v>0</v>
      </c>
      <c r="E223">
        <f t="shared" si="3"/>
        <v>0</v>
      </c>
    </row>
    <row r="224" spans="1:5" ht="26.25" x14ac:dyDescent="0.45">
      <c r="A224" s="2" t="s">
        <v>196</v>
      </c>
      <c r="E224" t="str">
        <f t="shared" si="3"/>
        <v/>
      </c>
    </row>
    <row r="225" spans="1:5" ht="52.5" x14ac:dyDescent="0.45">
      <c r="A225" s="3" t="s">
        <v>197</v>
      </c>
      <c r="E225" t="str">
        <f t="shared" si="3"/>
        <v/>
      </c>
    </row>
    <row r="226" spans="1:5" x14ac:dyDescent="0.45">
      <c r="A226" s="4"/>
      <c r="E226" t="str">
        <f t="shared" si="3"/>
        <v/>
      </c>
    </row>
    <row r="227" spans="1:5" x14ac:dyDescent="0.45">
      <c r="A227" s="1" t="s">
        <v>198</v>
      </c>
      <c r="B227">
        <v>1</v>
      </c>
      <c r="C227">
        <v>1</v>
      </c>
      <c r="E227">
        <f t="shared" si="3"/>
        <v>0</v>
      </c>
    </row>
    <row r="228" spans="1:5" x14ac:dyDescent="0.45">
      <c r="A228" s="2" t="s">
        <v>199</v>
      </c>
      <c r="E228" t="str">
        <f t="shared" si="3"/>
        <v/>
      </c>
    </row>
    <row r="229" spans="1:5" x14ac:dyDescent="0.45">
      <c r="A229" s="3" t="s">
        <v>200</v>
      </c>
      <c r="E229" t="str">
        <f t="shared" si="3"/>
        <v/>
      </c>
    </row>
    <row r="230" spans="1:5" ht="39.4" x14ac:dyDescent="0.45">
      <c r="A230" s="3" t="s">
        <v>201</v>
      </c>
      <c r="E230" t="str">
        <f t="shared" si="3"/>
        <v/>
      </c>
    </row>
    <row r="231" spans="1:5" x14ac:dyDescent="0.45">
      <c r="A231" s="4"/>
      <c r="E231" t="str">
        <f t="shared" si="3"/>
        <v/>
      </c>
    </row>
    <row r="232" spans="1:5" x14ac:dyDescent="0.45">
      <c r="A232" s="1" t="s">
        <v>202</v>
      </c>
      <c r="B232">
        <v>1</v>
      </c>
      <c r="C232">
        <v>0</v>
      </c>
      <c r="E232">
        <f t="shared" si="3"/>
        <v>1</v>
      </c>
    </row>
    <row r="233" spans="1:5" x14ac:dyDescent="0.45">
      <c r="A233" s="2" t="s">
        <v>203</v>
      </c>
      <c r="E233" t="str">
        <f t="shared" si="3"/>
        <v/>
      </c>
    </row>
    <row r="234" spans="1:5" x14ac:dyDescent="0.45">
      <c r="A234" s="3" t="s">
        <v>204</v>
      </c>
      <c r="E234" t="str">
        <f t="shared" si="3"/>
        <v/>
      </c>
    </row>
    <row r="235" spans="1:5" ht="39.4" x14ac:dyDescent="0.45">
      <c r="A235" s="3" t="s">
        <v>205</v>
      </c>
      <c r="E235" t="str">
        <f t="shared" si="3"/>
        <v/>
      </c>
    </row>
    <row r="236" spans="1:5" x14ac:dyDescent="0.45">
      <c r="A236" s="4"/>
      <c r="E236" t="str">
        <f t="shared" si="3"/>
        <v/>
      </c>
    </row>
    <row r="237" spans="1:5" x14ac:dyDescent="0.45">
      <c r="A237" s="1" t="s">
        <v>206</v>
      </c>
      <c r="B237">
        <v>1</v>
      </c>
      <c r="C237">
        <v>1</v>
      </c>
      <c r="E237">
        <f t="shared" si="3"/>
        <v>0</v>
      </c>
    </row>
    <row r="238" spans="1:5" x14ac:dyDescent="0.45">
      <c r="A238" s="2" t="s">
        <v>207</v>
      </c>
      <c r="E238" t="str">
        <f t="shared" si="3"/>
        <v/>
      </c>
    </row>
    <row r="239" spans="1:5" x14ac:dyDescent="0.45">
      <c r="A239" s="3" t="s">
        <v>208</v>
      </c>
      <c r="E239" t="str">
        <f t="shared" si="3"/>
        <v/>
      </c>
    </row>
    <row r="240" spans="1:5" x14ac:dyDescent="0.45">
      <c r="A240" s="3" t="s">
        <v>209</v>
      </c>
      <c r="E240" t="str">
        <f t="shared" si="3"/>
        <v/>
      </c>
    </row>
    <row r="241" spans="1:5" ht="39.4" x14ac:dyDescent="0.45">
      <c r="A241" s="3" t="s">
        <v>210</v>
      </c>
      <c r="E241" t="str">
        <f t="shared" si="3"/>
        <v/>
      </c>
    </row>
    <row r="242" spans="1:5" x14ac:dyDescent="0.45">
      <c r="A242" s="4"/>
      <c r="E242" t="str">
        <f t="shared" si="3"/>
        <v/>
      </c>
    </row>
    <row r="243" spans="1:5" x14ac:dyDescent="0.45">
      <c r="A243" s="1" t="s">
        <v>211</v>
      </c>
      <c r="B243">
        <v>1</v>
      </c>
      <c r="C243">
        <v>1</v>
      </c>
      <c r="E243">
        <f t="shared" si="3"/>
        <v>0</v>
      </c>
    </row>
    <row r="244" spans="1:5" x14ac:dyDescent="0.45">
      <c r="A244" s="2" t="s">
        <v>212</v>
      </c>
      <c r="E244" t="str">
        <f t="shared" si="3"/>
        <v/>
      </c>
    </row>
    <row r="245" spans="1:5" ht="26.25" x14ac:dyDescent="0.45">
      <c r="A245" s="3" t="s">
        <v>213</v>
      </c>
      <c r="E245" t="str">
        <f t="shared" si="3"/>
        <v/>
      </c>
    </row>
    <row r="246" spans="1:5" ht="26.25" x14ac:dyDescent="0.45">
      <c r="A246" s="3" t="s">
        <v>214</v>
      </c>
      <c r="E246" t="str">
        <f t="shared" si="3"/>
        <v/>
      </c>
    </row>
    <row r="247" spans="1:5" x14ac:dyDescent="0.45">
      <c r="A247" s="4"/>
      <c r="E247" t="str">
        <f t="shared" si="3"/>
        <v/>
      </c>
    </row>
    <row r="248" spans="1:5" x14ac:dyDescent="0.45">
      <c r="A248" s="1" t="s">
        <v>215</v>
      </c>
      <c r="B248">
        <v>1</v>
      </c>
      <c r="C248">
        <v>1</v>
      </c>
      <c r="E248">
        <f t="shared" si="3"/>
        <v>0</v>
      </c>
    </row>
    <row r="249" spans="1:5" ht="26.25" x14ac:dyDescent="0.45">
      <c r="A249" s="2" t="s">
        <v>216</v>
      </c>
      <c r="E249" t="str">
        <f t="shared" si="3"/>
        <v/>
      </c>
    </row>
    <row r="250" spans="1:5" x14ac:dyDescent="0.45">
      <c r="A250" s="3" t="s">
        <v>217</v>
      </c>
      <c r="E250" t="str">
        <f t="shared" si="3"/>
        <v/>
      </c>
    </row>
    <row r="251" spans="1:5" x14ac:dyDescent="0.45">
      <c r="A251" s="3" t="s">
        <v>218</v>
      </c>
      <c r="E251" t="str">
        <f t="shared" si="3"/>
        <v/>
      </c>
    </row>
    <row r="252" spans="1:5" ht="26.25" x14ac:dyDescent="0.45">
      <c r="A252" s="3" t="s">
        <v>219</v>
      </c>
      <c r="E252" t="str">
        <f t="shared" si="3"/>
        <v/>
      </c>
    </row>
    <row r="253" spans="1:5" x14ac:dyDescent="0.45">
      <c r="A253" s="4"/>
      <c r="E253" t="str">
        <f t="shared" si="3"/>
        <v/>
      </c>
    </row>
    <row r="254" spans="1:5" x14ac:dyDescent="0.45">
      <c r="A254" s="1" t="s">
        <v>220</v>
      </c>
      <c r="B254">
        <v>0</v>
      </c>
      <c r="C254">
        <v>1</v>
      </c>
      <c r="E254">
        <f t="shared" si="3"/>
        <v>1</v>
      </c>
    </row>
    <row r="255" spans="1:5" x14ac:dyDescent="0.45">
      <c r="A255" s="2" t="s">
        <v>221</v>
      </c>
      <c r="E255" t="str">
        <f t="shared" si="3"/>
        <v/>
      </c>
    </row>
    <row r="256" spans="1:5" ht="52.5" x14ac:dyDescent="0.45">
      <c r="A256" s="3" t="s">
        <v>222</v>
      </c>
      <c r="E256" t="str">
        <f t="shared" si="3"/>
        <v/>
      </c>
    </row>
    <row r="257" spans="1:5" x14ac:dyDescent="0.45">
      <c r="A257" s="4"/>
      <c r="E257" t="str">
        <f t="shared" si="3"/>
        <v/>
      </c>
    </row>
    <row r="258" spans="1:5" x14ac:dyDescent="0.45">
      <c r="A258" s="1" t="s">
        <v>223</v>
      </c>
      <c r="B258">
        <v>1</v>
      </c>
      <c r="C258">
        <v>0</v>
      </c>
      <c r="E258">
        <f t="shared" si="3"/>
        <v>1</v>
      </c>
    </row>
    <row r="259" spans="1:5" x14ac:dyDescent="0.45">
      <c r="A259" s="2" t="s">
        <v>224</v>
      </c>
      <c r="E259" t="str">
        <f t="shared" si="3"/>
        <v/>
      </c>
    </row>
    <row r="260" spans="1:5" ht="26.25" x14ac:dyDescent="0.45">
      <c r="A260" s="3" t="s">
        <v>225</v>
      </c>
      <c r="E260" t="str">
        <f t="shared" ref="E260:E323" si="4">IF(ISBLANK(B260),"",IF(B260=C260,0,1))</f>
        <v/>
      </c>
    </row>
    <row r="261" spans="1:5" x14ac:dyDescent="0.45">
      <c r="A261" s="4"/>
      <c r="E261" t="str">
        <f t="shared" si="4"/>
        <v/>
      </c>
    </row>
    <row r="262" spans="1:5" x14ac:dyDescent="0.45">
      <c r="A262" s="1" t="s">
        <v>226</v>
      </c>
      <c r="B262">
        <v>1</v>
      </c>
      <c r="C262">
        <v>1</v>
      </c>
      <c r="E262">
        <f t="shared" si="4"/>
        <v>0</v>
      </c>
    </row>
    <row r="263" spans="1:5" ht="26.25" x14ac:dyDescent="0.45">
      <c r="A263" s="2" t="s">
        <v>227</v>
      </c>
      <c r="E263" t="str">
        <f t="shared" si="4"/>
        <v/>
      </c>
    </row>
    <row r="264" spans="1:5" ht="26.25" x14ac:dyDescent="0.45">
      <c r="A264" s="3" t="s">
        <v>228</v>
      </c>
      <c r="E264" t="str">
        <f t="shared" si="4"/>
        <v/>
      </c>
    </row>
    <row r="265" spans="1:5" ht="26.25" x14ac:dyDescent="0.45">
      <c r="A265" s="3" t="s">
        <v>229</v>
      </c>
      <c r="E265" t="str">
        <f t="shared" si="4"/>
        <v/>
      </c>
    </row>
    <row r="266" spans="1:5" x14ac:dyDescent="0.45">
      <c r="A266" s="4"/>
      <c r="E266" t="str">
        <f t="shared" si="4"/>
        <v/>
      </c>
    </row>
    <row r="267" spans="1:5" x14ac:dyDescent="0.45">
      <c r="A267" s="1" t="s">
        <v>230</v>
      </c>
      <c r="B267">
        <v>1</v>
      </c>
      <c r="C267">
        <v>1</v>
      </c>
      <c r="E267">
        <f t="shared" si="4"/>
        <v>0</v>
      </c>
    </row>
    <row r="268" spans="1:5" x14ac:dyDescent="0.45">
      <c r="A268" s="2" t="s">
        <v>231</v>
      </c>
      <c r="E268" t="str">
        <f t="shared" si="4"/>
        <v/>
      </c>
    </row>
    <row r="269" spans="1:5" x14ac:dyDescent="0.45">
      <c r="A269" s="3" t="s">
        <v>232</v>
      </c>
      <c r="E269" t="str">
        <f t="shared" si="4"/>
        <v/>
      </c>
    </row>
    <row r="270" spans="1:5" ht="39.4" x14ac:dyDescent="0.45">
      <c r="A270" s="3" t="s">
        <v>233</v>
      </c>
      <c r="E270" t="str">
        <f t="shared" si="4"/>
        <v/>
      </c>
    </row>
    <row r="271" spans="1:5" x14ac:dyDescent="0.45">
      <c r="A271" s="4"/>
      <c r="E271" t="str">
        <f t="shared" si="4"/>
        <v/>
      </c>
    </row>
    <row r="272" spans="1:5" x14ac:dyDescent="0.45">
      <c r="A272" s="1" t="s">
        <v>234</v>
      </c>
      <c r="B272">
        <v>0</v>
      </c>
      <c r="C272">
        <v>0</v>
      </c>
      <c r="E272">
        <f t="shared" si="4"/>
        <v>0</v>
      </c>
    </row>
    <row r="273" spans="1:5" x14ac:dyDescent="0.45">
      <c r="A273" s="2" t="s">
        <v>235</v>
      </c>
      <c r="E273" t="str">
        <f t="shared" si="4"/>
        <v/>
      </c>
    </row>
    <row r="274" spans="1:5" ht="26.25" x14ac:dyDescent="0.45">
      <c r="A274" s="3" t="s">
        <v>236</v>
      </c>
      <c r="E274" t="str">
        <f t="shared" si="4"/>
        <v/>
      </c>
    </row>
    <row r="275" spans="1:5" ht="26.25" x14ac:dyDescent="0.45">
      <c r="A275" s="3" t="s">
        <v>237</v>
      </c>
      <c r="E275" t="str">
        <f t="shared" si="4"/>
        <v/>
      </c>
    </row>
    <row r="276" spans="1:5" x14ac:dyDescent="0.45">
      <c r="A276" s="4"/>
      <c r="E276" t="str">
        <f t="shared" si="4"/>
        <v/>
      </c>
    </row>
    <row r="277" spans="1:5" x14ac:dyDescent="0.45">
      <c r="A277" s="1" t="s">
        <v>238</v>
      </c>
      <c r="B277">
        <v>1</v>
      </c>
      <c r="C277">
        <v>1</v>
      </c>
      <c r="E277">
        <f t="shared" si="4"/>
        <v>0</v>
      </c>
    </row>
    <row r="278" spans="1:5" x14ac:dyDescent="0.45">
      <c r="A278" s="2" t="s">
        <v>239</v>
      </c>
      <c r="E278" t="str">
        <f t="shared" si="4"/>
        <v/>
      </c>
    </row>
    <row r="279" spans="1:5" ht="39.4" x14ac:dyDescent="0.45">
      <c r="A279" s="3" t="s">
        <v>240</v>
      </c>
      <c r="E279" t="str">
        <f t="shared" si="4"/>
        <v/>
      </c>
    </row>
    <row r="280" spans="1:5" x14ac:dyDescent="0.45">
      <c r="A280" s="4"/>
      <c r="E280" t="str">
        <f t="shared" si="4"/>
        <v/>
      </c>
    </row>
    <row r="281" spans="1:5" x14ac:dyDescent="0.45">
      <c r="A281" s="1" t="s">
        <v>238</v>
      </c>
      <c r="B281">
        <v>0</v>
      </c>
      <c r="C281">
        <v>1</v>
      </c>
      <c r="E281">
        <f t="shared" si="4"/>
        <v>1</v>
      </c>
    </row>
    <row r="282" spans="1:5" x14ac:dyDescent="0.45">
      <c r="A282" s="2" t="s">
        <v>239</v>
      </c>
      <c r="E282" t="str">
        <f t="shared" si="4"/>
        <v/>
      </c>
    </row>
    <row r="283" spans="1:5" ht="39.4" x14ac:dyDescent="0.45">
      <c r="A283" s="3" t="s">
        <v>240</v>
      </c>
      <c r="E283" t="str">
        <f t="shared" si="4"/>
        <v/>
      </c>
    </row>
    <row r="284" spans="1:5" x14ac:dyDescent="0.45">
      <c r="A284" s="4"/>
      <c r="E284" t="str">
        <f t="shared" si="4"/>
        <v/>
      </c>
    </row>
    <row r="285" spans="1:5" x14ac:dyDescent="0.45">
      <c r="A285" s="1" t="s">
        <v>241</v>
      </c>
      <c r="B285">
        <v>0</v>
      </c>
      <c r="C285">
        <v>0</v>
      </c>
      <c r="E285">
        <f t="shared" si="4"/>
        <v>0</v>
      </c>
    </row>
    <row r="286" spans="1:5" x14ac:dyDescent="0.45">
      <c r="A286" s="2" t="s">
        <v>242</v>
      </c>
      <c r="E286" t="str">
        <f t="shared" si="4"/>
        <v/>
      </c>
    </row>
    <row r="287" spans="1:5" ht="26.25" x14ac:dyDescent="0.45">
      <c r="A287" s="3" t="s">
        <v>243</v>
      </c>
      <c r="E287" t="str">
        <f t="shared" si="4"/>
        <v/>
      </c>
    </row>
    <row r="288" spans="1:5" ht="26.25" x14ac:dyDescent="0.45">
      <c r="A288" s="3" t="s">
        <v>244</v>
      </c>
      <c r="E288" t="str">
        <f t="shared" si="4"/>
        <v/>
      </c>
    </row>
    <row r="289" spans="1:5" x14ac:dyDescent="0.45">
      <c r="A289" s="4"/>
      <c r="E289" t="str">
        <f t="shared" si="4"/>
        <v/>
      </c>
    </row>
    <row r="290" spans="1:5" x14ac:dyDescent="0.45">
      <c r="A290" s="1" t="s">
        <v>245</v>
      </c>
      <c r="B290">
        <v>0</v>
      </c>
      <c r="C290">
        <v>1</v>
      </c>
      <c r="E290">
        <f t="shared" si="4"/>
        <v>1</v>
      </c>
    </row>
    <row r="291" spans="1:5" x14ac:dyDescent="0.45">
      <c r="A291" s="2" t="s">
        <v>246</v>
      </c>
      <c r="E291" t="str">
        <f t="shared" si="4"/>
        <v/>
      </c>
    </row>
    <row r="292" spans="1:5" ht="39.4" x14ac:dyDescent="0.45">
      <c r="A292" s="3" t="s">
        <v>247</v>
      </c>
      <c r="E292" t="str">
        <f t="shared" si="4"/>
        <v/>
      </c>
    </row>
    <row r="293" spans="1:5" x14ac:dyDescent="0.45">
      <c r="A293" s="4"/>
      <c r="E293" t="str">
        <f t="shared" si="4"/>
        <v/>
      </c>
    </row>
    <row r="294" spans="1:5" x14ac:dyDescent="0.45">
      <c r="A294" s="1" t="s">
        <v>248</v>
      </c>
      <c r="B294">
        <v>1</v>
      </c>
      <c r="C294">
        <v>1</v>
      </c>
      <c r="E294">
        <f t="shared" si="4"/>
        <v>0</v>
      </c>
    </row>
    <row r="295" spans="1:5" x14ac:dyDescent="0.45">
      <c r="A295" s="2" t="s">
        <v>249</v>
      </c>
      <c r="E295" t="str">
        <f t="shared" si="4"/>
        <v/>
      </c>
    </row>
    <row r="296" spans="1:5" x14ac:dyDescent="0.45">
      <c r="A296" s="3" t="s">
        <v>250</v>
      </c>
      <c r="E296" t="str">
        <f t="shared" si="4"/>
        <v/>
      </c>
    </row>
    <row r="297" spans="1:5" ht="39.4" x14ac:dyDescent="0.45">
      <c r="A297" s="3" t="s">
        <v>251</v>
      </c>
      <c r="E297" t="str">
        <f t="shared" si="4"/>
        <v/>
      </c>
    </row>
    <row r="298" spans="1:5" x14ac:dyDescent="0.45">
      <c r="A298" s="4"/>
      <c r="E298" t="str">
        <f t="shared" si="4"/>
        <v/>
      </c>
    </row>
    <row r="299" spans="1:5" x14ac:dyDescent="0.45">
      <c r="A299" s="1" t="s">
        <v>252</v>
      </c>
      <c r="B299">
        <v>1</v>
      </c>
      <c r="C299">
        <v>1</v>
      </c>
      <c r="E299">
        <f t="shared" si="4"/>
        <v>0</v>
      </c>
    </row>
    <row r="300" spans="1:5" ht="26.25" x14ac:dyDescent="0.45">
      <c r="A300" s="2" t="s">
        <v>253</v>
      </c>
      <c r="E300" t="str">
        <f t="shared" si="4"/>
        <v/>
      </c>
    </row>
    <row r="301" spans="1:5" ht="39.4" x14ac:dyDescent="0.45">
      <c r="A301" s="3" t="s">
        <v>254</v>
      </c>
      <c r="E301" t="str">
        <f t="shared" si="4"/>
        <v/>
      </c>
    </row>
    <row r="302" spans="1:5" x14ac:dyDescent="0.45">
      <c r="A302" s="4"/>
      <c r="E302" t="str">
        <f t="shared" si="4"/>
        <v/>
      </c>
    </row>
    <row r="303" spans="1:5" x14ac:dyDescent="0.45">
      <c r="A303" s="1" t="s">
        <v>255</v>
      </c>
      <c r="B303">
        <v>1</v>
      </c>
      <c r="C303">
        <v>1</v>
      </c>
      <c r="E303">
        <f t="shared" si="4"/>
        <v>0</v>
      </c>
    </row>
    <row r="304" spans="1:5" x14ac:dyDescent="0.45">
      <c r="A304" s="2" t="s">
        <v>256</v>
      </c>
      <c r="E304" t="str">
        <f t="shared" si="4"/>
        <v/>
      </c>
    </row>
    <row r="305" spans="1:5" x14ac:dyDescent="0.45">
      <c r="A305" s="3" t="s">
        <v>257</v>
      </c>
      <c r="E305" t="str">
        <f t="shared" si="4"/>
        <v/>
      </c>
    </row>
    <row r="306" spans="1:5" x14ac:dyDescent="0.45">
      <c r="A306" s="3" t="s">
        <v>258</v>
      </c>
      <c r="E306" t="str">
        <f t="shared" si="4"/>
        <v/>
      </c>
    </row>
    <row r="307" spans="1:5" x14ac:dyDescent="0.45">
      <c r="A307" s="3" t="s">
        <v>259</v>
      </c>
      <c r="E307" t="str">
        <f t="shared" si="4"/>
        <v/>
      </c>
    </row>
    <row r="308" spans="1:5" x14ac:dyDescent="0.45">
      <c r="A308" s="4"/>
      <c r="E308" t="str">
        <f t="shared" si="4"/>
        <v/>
      </c>
    </row>
    <row r="309" spans="1:5" ht="28.5" x14ac:dyDescent="0.45">
      <c r="A309" s="1" t="s">
        <v>260</v>
      </c>
      <c r="B309">
        <v>1</v>
      </c>
      <c r="C309">
        <v>1</v>
      </c>
      <c r="E309">
        <f t="shared" si="4"/>
        <v>0</v>
      </c>
    </row>
    <row r="310" spans="1:5" ht="26.25" x14ac:dyDescent="0.45">
      <c r="A310" s="2" t="s">
        <v>261</v>
      </c>
      <c r="E310" t="str">
        <f t="shared" si="4"/>
        <v/>
      </c>
    </row>
    <row r="311" spans="1:5" x14ac:dyDescent="0.45">
      <c r="A311" s="3" t="s">
        <v>262</v>
      </c>
      <c r="E311" t="str">
        <f t="shared" si="4"/>
        <v/>
      </c>
    </row>
    <row r="312" spans="1:5" ht="26.25" x14ac:dyDescent="0.45">
      <c r="A312" s="3" t="s">
        <v>263</v>
      </c>
      <c r="E312" t="str">
        <f t="shared" si="4"/>
        <v/>
      </c>
    </row>
    <row r="313" spans="1:5" x14ac:dyDescent="0.45">
      <c r="A313" s="4"/>
      <c r="E313" t="str">
        <f t="shared" si="4"/>
        <v/>
      </c>
    </row>
    <row r="314" spans="1:5" x14ac:dyDescent="0.45">
      <c r="A314" s="1" t="s">
        <v>264</v>
      </c>
      <c r="B314">
        <v>0</v>
      </c>
      <c r="C314">
        <v>0</v>
      </c>
      <c r="E314">
        <f t="shared" si="4"/>
        <v>0</v>
      </c>
    </row>
    <row r="315" spans="1:5" x14ac:dyDescent="0.45">
      <c r="A315" s="2" t="s">
        <v>265</v>
      </c>
      <c r="E315" t="str">
        <f t="shared" si="4"/>
        <v/>
      </c>
    </row>
    <row r="316" spans="1:5" ht="26.25" x14ac:dyDescent="0.45">
      <c r="A316" s="3" t="s">
        <v>266</v>
      </c>
      <c r="E316" t="str">
        <f t="shared" si="4"/>
        <v/>
      </c>
    </row>
    <row r="317" spans="1:5" x14ac:dyDescent="0.45">
      <c r="A317" s="4"/>
      <c r="E317" t="str">
        <f t="shared" si="4"/>
        <v/>
      </c>
    </row>
    <row r="318" spans="1:5" x14ac:dyDescent="0.45">
      <c r="A318" s="1" t="s">
        <v>267</v>
      </c>
      <c r="B318">
        <v>1</v>
      </c>
      <c r="C318">
        <v>1</v>
      </c>
      <c r="E318">
        <f t="shared" si="4"/>
        <v>0</v>
      </c>
    </row>
    <row r="319" spans="1:5" x14ac:dyDescent="0.45">
      <c r="A319" s="2" t="s">
        <v>268</v>
      </c>
      <c r="E319" t="str">
        <f t="shared" si="4"/>
        <v/>
      </c>
    </row>
    <row r="320" spans="1:5" ht="39.4" x14ac:dyDescent="0.45">
      <c r="A320" s="3" t="s">
        <v>269</v>
      </c>
      <c r="E320" t="str">
        <f t="shared" si="4"/>
        <v/>
      </c>
    </row>
    <row r="321" spans="1:5" x14ac:dyDescent="0.45">
      <c r="A321" s="4"/>
      <c r="E321" t="str">
        <f t="shared" si="4"/>
        <v/>
      </c>
    </row>
    <row r="322" spans="1:5" x14ac:dyDescent="0.45">
      <c r="A322" s="1" t="s">
        <v>270</v>
      </c>
      <c r="B322">
        <v>1</v>
      </c>
      <c r="C322">
        <v>1</v>
      </c>
      <c r="E322">
        <f t="shared" si="4"/>
        <v>0</v>
      </c>
    </row>
    <row r="323" spans="1:5" x14ac:dyDescent="0.45">
      <c r="A323" s="2" t="s">
        <v>271</v>
      </c>
      <c r="E323" t="str">
        <f t="shared" si="4"/>
        <v/>
      </c>
    </row>
    <row r="324" spans="1:5" ht="39.4" x14ac:dyDescent="0.45">
      <c r="A324" s="3" t="s">
        <v>272</v>
      </c>
      <c r="E324" t="str">
        <f t="shared" ref="E324:E387" si="5">IF(ISBLANK(B324),"",IF(B324=C324,0,1))</f>
        <v/>
      </c>
    </row>
    <row r="325" spans="1:5" x14ac:dyDescent="0.45">
      <c r="A325" s="4"/>
      <c r="E325" t="str">
        <f t="shared" si="5"/>
        <v/>
      </c>
    </row>
    <row r="326" spans="1:5" x14ac:dyDescent="0.45">
      <c r="A326" s="1" t="s">
        <v>273</v>
      </c>
      <c r="B326">
        <v>0</v>
      </c>
      <c r="C326">
        <v>0</v>
      </c>
      <c r="E326">
        <f t="shared" si="5"/>
        <v>0</v>
      </c>
    </row>
    <row r="327" spans="1:5" x14ac:dyDescent="0.45">
      <c r="A327" s="2" t="s">
        <v>274</v>
      </c>
      <c r="E327" t="str">
        <f t="shared" si="5"/>
        <v/>
      </c>
    </row>
    <row r="328" spans="1:5" x14ac:dyDescent="0.45">
      <c r="A328" s="3" t="s">
        <v>275</v>
      </c>
      <c r="E328" t="str">
        <f t="shared" si="5"/>
        <v/>
      </c>
    </row>
    <row r="329" spans="1:5" ht="26.25" x14ac:dyDescent="0.45">
      <c r="A329" s="3" t="s">
        <v>276</v>
      </c>
      <c r="E329" t="str">
        <f t="shared" si="5"/>
        <v/>
      </c>
    </row>
    <row r="330" spans="1:5" x14ac:dyDescent="0.45">
      <c r="A330" s="4"/>
      <c r="E330" t="str">
        <f t="shared" si="5"/>
        <v/>
      </c>
    </row>
    <row r="331" spans="1:5" ht="28.5" x14ac:dyDescent="0.45">
      <c r="A331" s="1" t="s">
        <v>277</v>
      </c>
      <c r="B331">
        <v>0</v>
      </c>
      <c r="C331">
        <v>0</v>
      </c>
      <c r="E331">
        <f t="shared" si="5"/>
        <v>0</v>
      </c>
    </row>
    <row r="332" spans="1:5" x14ac:dyDescent="0.45">
      <c r="A332" s="2" t="s">
        <v>278</v>
      </c>
      <c r="E332" t="str">
        <f t="shared" si="5"/>
        <v/>
      </c>
    </row>
    <row r="333" spans="1:5" ht="26.25" x14ac:dyDescent="0.45">
      <c r="A333" s="3" t="s">
        <v>279</v>
      </c>
      <c r="E333" t="str">
        <f t="shared" si="5"/>
        <v/>
      </c>
    </row>
    <row r="334" spans="1:5" x14ac:dyDescent="0.45">
      <c r="A334" s="4"/>
      <c r="E334" t="str">
        <f t="shared" si="5"/>
        <v/>
      </c>
    </row>
    <row r="335" spans="1:5" x14ac:dyDescent="0.45">
      <c r="A335" s="1" t="s">
        <v>280</v>
      </c>
      <c r="B335">
        <v>0</v>
      </c>
      <c r="C335">
        <v>0</v>
      </c>
      <c r="E335">
        <f t="shared" si="5"/>
        <v>0</v>
      </c>
    </row>
    <row r="336" spans="1:5" x14ac:dyDescent="0.45">
      <c r="A336" s="2" t="s">
        <v>281</v>
      </c>
      <c r="E336" t="str">
        <f t="shared" si="5"/>
        <v/>
      </c>
    </row>
    <row r="337" spans="1:5" ht="52.5" x14ac:dyDescent="0.45">
      <c r="A337" s="3" t="s">
        <v>282</v>
      </c>
      <c r="E337" t="str">
        <f t="shared" si="5"/>
        <v/>
      </c>
    </row>
    <row r="338" spans="1:5" x14ac:dyDescent="0.45">
      <c r="A338" s="4"/>
      <c r="E338" t="str">
        <f t="shared" si="5"/>
        <v/>
      </c>
    </row>
    <row r="339" spans="1:5" x14ac:dyDescent="0.45">
      <c r="A339" s="1" t="s">
        <v>283</v>
      </c>
      <c r="B339">
        <v>1</v>
      </c>
      <c r="C339">
        <v>1</v>
      </c>
      <c r="E339">
        <f t="shared" si="5"/>
        <v>0</v>
      </c>
    </row>
    <row r="340" spans="1:5" x14ac:dyDescent="0.45">
      <c r="A340" s="2" t="s">
        <v>284</v>
      </c>
      <c r="E340" t="str">
        <f t="shared" si="5"/>
        <v/>
      </c>
    </row>
    <row r="341" spans="1:5" ht="39.4" x14ac:dyDescent="0.45">
      <c r="A341" s="3" t="s">
        <v>285</v>
      </c>
      <c r="E341" t="str">
        <f t="shared" si="5"/>
        <v/>
      </c>
    </row>
    <row r="342" spans="1:5" x14ac:dyDescent="0.45">
      <c r="A342" s="4"/>
      <c r="E342" t="str">
        <f t="shared" si="5"/>
        <v/>
      </c>
    </row>
    <row r="343" spans="1:5" x14ac:dyDescent="0.45">
      <c r="A343" s="1" t="s">
        <v>286</v>
      </c>
      <c r="B343">
        <v>0</v>
      </c>
      <c r="C343">
        <v>1</v>
      </c>
      <c r="E343">
        <f t="shared" si="5"/>
        <v>1</v>
      </c>
    </row>
    <row r="344" spans="1:5" x14ac:dyDescent="0.45">
      <c r="A344" s="2" t="s">
        <v>287</v>
      </c>
      <c r="E344" t="str">
        <f t="shared" si="5"/>
        <v/>
      </c>
    </row>
    <row r="345" spans="1:5" ht="26.25" x14ac:dyDescent="0.45">
      <c r="A345" s="3" t="s">
        <v>288</v>
      </c>
      <c r="E345" t="str">
        <f t="shared" si="5"/>
        <v/>
      </c>
    </row>
    <row r="346" spans="1:5" ht="26.25" x14ac:dyDescent="0.45">
      <c r="A346" s="3" t="s">
        <v>289</v>
      </c>
      <c r="E346" t="str">
        <f t="shared" si="5"/>
        <v/>
      </c>
    </row>
    <row r="347" spans="1:5" x14ac:dyDescent="0.45">
      <c r="A347" s="4"/>
      <c r="E347" t="str">
        <f t="shared" si="5"/>
        <v/>
      </c>
    </row>
    <row r="348" spans="1:5" x14ac:dyDescent="0.45">
      <c r="A348" s="1" t="s">
        <v>290</v>
      </c>
      <c r="B348">
        <v>0</v>
      </c>
      <c r="C348">
        <v>0</v>
      </c>
      <c r="E348">
        <f t="shared" si="5"/>
        <v>0</v>
      </c>
    </row>
    <row r="349" spans="1:5" x14ac:dyDescent="0.45">
      <c r="A349" s="2" t="s">
        <v>291</v>
      </c>
      <c r="E349" t="str">
        <f t="shared" si="5"/>
        <v/>
      </c>
    </row>
    <row r="350" spans="1:5" ht="26.25" x14ac:dyDescent="0.45">
      <c r="A350" s="3" t="s">
        <v>292</v>
      </c>
      <c r="E350" t="str">
        <f t="shared" si="5"/>
        <v/>
      </c>
    </row>
    <row r="351" spans="1:5" x14ac:dyDescent="0.45">
      <c r="A351" s="4"/>
      <c r="E351" t="str">
        <f t="shared" si="5"/>
        <v/>
      </c>
    </row>
    <row r="352" spans="1:5" x14ac:dyDescent="0.45">
      <c r="A352" s="1" t="s">
        <v>293</v>
      </c>
      <c r="B352">
        <v>1</v>
      </c>
      <c r="C352">
        <v>1</v>
      </c>
      <c r="E352">
        <f t="shared" si="5"/>
        <v>0</v>
      </c>
    </row>
    <row r="353" spans="1:5" x14ac:dyDescent="0.45">
      <c r="A353" s="2" t="s">
        <v>294</v>
      </c>
      <c r="E353" t="str">
        <f t="shared" si="5"/>
        <v/>
      </c>
    </row>
    <row r="354" spans="1:5" ht="52.5" x14ac:dyDescent="0.45">
      <c r="A354" s="3" t="s">
        <v>295</v>
      </c>
      <c r="E354" t="str">
        <f t="shared" si="5"/>
        <v/>
      </c>
    </row>
    <row r="355" spans="1:5" x14ac:dyDescent="0.45">
      <c r="A355" s="4"/>
      <c r="E355" t="str">
        <f t="shared" si="5"/>
        <v/>
      </c>
    </row>
    <row r="356" spans="1:5" x14ac:dyDescent="0.45">
      <c r="A356" s="1" t="s">
        <v>296</v>
      </c>
      <c r="B356">
        <v>1</v>
      </c>
      <c r="C356">
        <v>1</v>
      </c>
      <c r="E356">
        <f t="shared" si="5"/>
        <v>0</v>
      </c>
    </row>
    <row r="357" spans="1:5" x14ac:dyDescent="0.45">
      <c r="A357" s="2" t="s">
        <v>297</v>
      </c>
      <c r="E357" t="str">
        <f t="shared" si="5"/>
        <v/>
      </c>
    </row>
    <row r="358" spans="1:5" ht="52.5" x14ac:dyDescent="0.45">
      <c r="A358" s="3" t="s">
        <v>298</v>
      </c>
      <c r="E358" t="str">
        <f t="shared" si="5"/>
        <v/>
      </c>
    </row>
    <row r="359" spans="1:5" x14ac:dyDescent="0.45">
      <c r="A359" s="4"/>
      <c r="E359" t="str">
        <f t="shared" si="5"/>
        <v/>
      </c>
    </row>
    <row r="360" spans="1:5" x14ac:dyDescent="0.45">
      <c r="A360" s="1" t="s">
        <v>299</v>
      </c>
      <c r="B360">
        <v>1</v>
      </c>
      <c r="C360">
        <v>1</v>
      </c>
      <c r="E360">
        <f t="shared" si="5"/>
        <v>0</v>
      </c>
    </row>
    <row r="361" spans="1:5" x14ac:dyDescent="0.45">
      <c r="A361" s="2" t="s">
        <v>300</v>
      </c>
      <c r="E361" t="str">
        <f t="shared" si="5"/>
        <v/>
      </c>
    </row>
    <row r="362" spans="1:5" ht="26.25" x14ac:dyDescent="0.45">
      <c r="A362" s="3" t="s">
        <v>301</v>
      </c>
      <c r="E362" t="str">
        <f t="shared" si="5"/>
        <v/>
      </c>
    </row>
    <row r="363" spans="1:5" x14ac:dyDescent="0.45">
      <c r="A363" s="4"/>
      <c r="E363" t="str">
        <f t="shared" si="5"/>
        <v/>
      </c>
    </row>
    <row r="364" spans="1:5" x14ac:dyDescent="0.45">
      <c r="A364" s="1" t="s">
        <v>302</v>
      </c>
      <c r="B364">
        <v>1</v>
      </c>
      <c r="C364">
        <v>1</v>
      </c>
      <c r="E364">
        <f t="shared" si="5"/>
        <v>0</v>
      </c>
    </row>
    <row r="365" spans="1:5" x14ac:dyDescent="0.45">
      <c r="A365" s="2" t="s">
        <v>303</v>
      </c>
      <c r="E365" t="str">
        <f t="shared" si="5"/>
        <v/>
      </c>
    </row>
    <row r="366" spans="1:5" ht="39.4" x14ac:dyDescent="0.45">
      <c r="A366" s="3" t="s">
        <v>304</v>
      </c>
      <c r="E366" t="str">
        <f t="shared" si="5"/>
        <v/>
      </c>
    </row>
    <row r="367" spans="1:5" x14ac:dyDescent="0.45">
      <c r="A367" s="4"/>
      <c r="E367" t="str">
        <f t="shared" si="5"/>
        <v/>
      </c>
    </row>
    <row r="368" spans="1:5" x14ac:dyDescent="0.45">
      <c r="A368" s="1" t="s">
        <v>305</v>
      </c>
      <c r="B368">
        <v>0</v>
      </c>
      <c r="C368">
        <v>1</v>
      </c>
      <c r="E368">
        <f t="shared" si="5"/>
        <v>1</v>
      </c>
    </row>
    <row r="369" spans="1:5" x14ac:dyDescent="0.45">
      <c r="A369" s="2" t="s">
        <v>306</v>
      </c>
      <c r="E369" t="str">
        <f t="shared" si="5"/>
        <v/>
      </c>
    </row>
    <row r="370" spans="1:5" ht="39.4" x14ac:dyDescent="0.45">
      <c r="A370" s="3" t="s">
        <v>307</v>
      </c>
      <c r="E370" t="str">
        <f t="shared" si="5"/>
        <v/>
      </c>
    </row>
    <row r="371" spans="1:5" x14ac:dyDescent="0.45">
      <c r="A371" s="4"/>
      <c r="E371" t="str">
        <f t="shared" si="5"/>
        <v/>
      </c>
    </row>
    <row r="372" spans="1:5" x14ac:dyDescent="0.45">
      <c r="A372" s="1" t="s">
        <v>308</v>
      </c>
      <c r="B372">
        <v>1</v>
      </c>
      <c r="C372">
        <v>1</v>
      </c>
      <c r="E372">
        <f t="shared" si="5"/>
        <v>0</v>
      </c>
    </row>
    <row r="373" spans="1:5" x14ac:dyDescent="0.45">
      <c r="A373" s="2" t="s">
        <v>309</v>
      </c>
      <c r="E373" t="str">
        <f t="shared" si="5"/>
        <v/>
      </c>
    </row>
    <row r="374" spans="1:5" ht="26.25" x14ac:dyDescent="0.45">
      <c r="A374" s="3" t="s">
        <v>310</v>
      </c>
      <c r="E374" t="str">
        <f t="shared" si="5"/>
        <v/>
      </c>
    </row>
    <row r="375" spans="1:5" x14ac:dyDescent="0.45">
      <c r="A375" s="4"/>
      <c r="E375" t="str">
        <f t="shared" si="5"/>
        <v/>
      </c>
    </row>
    <row r="376" spans="1:5" x14ac:dyDescent="0.45">
      <c r="A376" s="1" t="s">
        <v>311</v>
      </c>
      <c r="B376">
        <v>0</v>
      </c>
      <c r="C376">
        <v>0</v>
      </c>
      <c r="E376">
        <f t="shared" si="5"/>
        <v>0</v>
      </c>
    </row>
    <row r="377" spans="1:5" x14ac:dyDescent="0.45">
      <c r="A377" s="2" t="s">
        <v>312</v>
      </c>
      <c r="E377" t="str">
        <f t="shared" si="5"/>
        <v/>
      </c>
    </row>
    <row r="378" spans="1:5" ht="26.25" x14ac:dyDescent="0.45">
      <c r="A378" s="3" t="s">
        <v>313</v>
      </c>
      <c r="E378" t="str">
        <f t="shared" si="5"/>
        <v/>
      </c>
    </row>
    <row r="379" spans="1:5" ht="26.25" x14ac:dyDescent="0.45">
      <c r="A379" s="3" t="s">
        <v>314</v>
      </c>
      <c r="E379" t="str">
        <f t="shared" si="5"/>
        <v/>
      </c>
    </row>
    <row r="380" spans="1:5" x14ac:dyDescent="0.45">
      <c r="A380" s="4"/>
      <c r="E380" t="str">
        <f t="shared" si="5"/>
        <v/>
      </c>
    </row>
    <row r="381" spans="1:5" x14ac:dyDescent="0.45">
      <c r="A381" s="1" t="s">
        <v>315</v>
      </c>
      <c r="B381">
        <v>1</v>
      </c>
      <c r="C381">
        <v>1</v>
      </c>
      <c r="E381">
        <f t="shared" si="5"/>
        <v>0</v>
      </c>
    </row>
    <row r="382" spans="1:5" x14ac:dyDescent="0.45">
      <c r="A382" s="2" t="s">
        <v>316</v>
      </c>
      <c r="E382" t="str">
        <f t="shared" si="5"/>
        <v/>
      </c>
    </row>
    <row r="383" spans="1:5" ht="26.25" x14ac:dyDescent="0.45">
      <c r="A383" s="3" t="s">
        <v>317</v>
      </c>
      <c r="E383" t="str">
        <f t="shared" si="5"/>
        <v/>
      </c>
    </row>
    <row r="384" spans="1:5" x14ac:dyDescent="0.45">
      <c r="A384" s="4"/>
      <c r="E384" t="str">
        <f t="shared" si="5"/>
        <v/>
      </c>
    </row>
    <row r="385" spans="1:5" x14ac:dyDescent="0.45">
      <c r="A385" s="1" t="s">
        <v>318</v>
      </c>
      <c r="B385">
        <v>1</v>
      </c>
      <c r="C385">
        <v>1</v>
      </c>
      <c r="E385">
        <f t="shared" si="5"/>
        <v>0</v>
      </c>
    </row>
    <row r="386" spans="1:5" x14ac:dyDescent="0.45">
      <c r="A386" s="2" t="s">
        <v>319</v>
      </c>
      <c r="E386" t="str">
        <f t="shared" si="5"/>
        <v/>
      </c>
    </row>
    <row r="387" spans="1:5" ht="39.4" x14ac:dyDescent="0.45">
      <c r="A387" s="3" t="s">
        <v>320</v>
      </c>
      <c r="E387" t="str">
        <f t="shared" si="5"/>
        <v/>
      </c>
    </row>
    <row r="388" spans="1:5" x14ac:dyDescent="0.45">
      <c r="A388" s="4"/>
      <c r="E388" t="str">
        <f t="shared" ref="E388:E451" si="6">IF(ISBLANK(B388),"",IF(B388=C388,0,1))</f>
        <v/>
      </c>
    </row>
    <row r="389" spans="1:5" x14ac:dyDescent="0.45">
      <c r="A389" s="1" t="s">
        <v>321</v>
      </c>
      <c r="B389">
        <v>0</v>
      </c>
      <c r="C389">
        <v>1</v>
      </c>
      <c r="E389">
        <f t="shared" si="6"/>
        <v>1</v>
      </c>
    </row>
    <row r="390" spans="1:5" x14ac:dyDescent="0.45">
      <c r="A390" s="2" t="s">
        <v>322</v>
      </c>
      <c r="E390" t="str">
        <f t="shared" si="6"/>
        <v/>
      </c>
    </row>
    <row r="391" spans="1:5" ht="26.25" x14ac:dyDescent="0.45">
      <c r="A391" s="3" t="s">
        <v>323</v>
      </c>
      <c r="E391" t="str">
        <f t="shared" si="6"/>
        <v/>
      </c>
    </row>
    <row r="392" spans="1:5" ht="26.25" x14ac:dyDescent="0.45">
      <c r="A392" s="3" t="s">
        <v>324</v>
      </c>
      <c r="E392" t="str">
        <f t="shared" si="6"/>
        <v/>
      </c>
    </row>
    <row r="393" spans="1:5" x14ac:dyDescent="0.45">
      <c r="A393" s="4"/>
      <c r="E393" t="str">
        <f t="shared" si="6"/>
        <v/>
      </c>
    </row>
    <row r="394" spans="1:5" ht="28.5" x14ac:dyDescent="0.45">
      <c r="A394" s="1" t="s">
        <v>325</v>
      </c>
      <c r="B394">
        <v>1</v>
      </c>
      <c r="C394">
        <v>1</v>
      </c>
      <c r="E394">
        <f t="shared" si="6"/>
        <v>0</v>
      </c>
    </row>
    <row r="395" spans="1:5" x14ac:dyDescent="0.45">
      <c r="A395" s="2" t="s">
        <v>326</v>
      </c>
      <c r="E395" t="str">
        <f t="shared" si="6"/>
        <v/>
      </c>
    </row>
    <row r="396" spans="1:5" x14ac:dyDescent="0.45">
      <c r="A396" s="3" t="s">
        <v>327</v>
      </c>
      <c r="E396" t="str">
        <f t="shared" si="6"/>
        <v/>
      </c>
    </row>
    <row r="397" spans="1:5" x14ac:dyDescent="0.45">
      <c r="A397" s="3"/>
      <c r="E397" t="str">
        <f t="shared" si="6"/>
        <v/>
      </c>
    </row>
    <row r="398" spans="1:5" x14ac:dyDescent="0.45">
      <c r="A398" s="3" t="s">
        <v>328</v>
      </c>
      <c r="E398" t="str">
        <f t="shared" si="6"/>
        <v/>
      </c>
    </row>
    <row r="399" spans="1:5" ht="26.25" x14ac:dyDescent="0.45">
      <c r="A399" s="3" t="s">
        <v>329</v>
      </c>
      <c r="E399" t="str">
        <f t="shared" si="6"/>
        <v/>
      </c>
    </row>
    <row r="400" spans="1:5" x14ac:dyDescent="0.45">
      <c r="A400" s="4"/>
      <c r="E400" t="str">
        <f t="shared" si="6"/>
        <v/>
      </c>
    </row>
    <row r="401" spans="1:5" x14ac:dyDescent="0.45">
      <c r="A401" s="1" t="s">
        <v>330</v>
      </c>
      <c r="B401">
        <v>0</v>
      </c>
      <c r="C401">
        <v>0</v>
      </c>
      <c r="E401">
        <f t="shared" si="6"/>
        <v>0</v>
      </c>
    </row>
    <row r="402" spans="1:5" x14ac:dyDescent="0.45">
      <c r="A402" s="2" t="s">
        <v>331</v>
      </c>
      <c r="E402" t="str">
        <f t="shared" si="6"/>
        <v/>
      </c>
    </row>
    <row r="403" spans="1:5" ht="26.25" x14ac:dyDescent="0.45">
      <c r="A403" s="3" t="s">
        <v>332</v>
      </c>
      <c r="E403" t="str">
        <f t="shared" si="6"/>
        <v/>
      </c>
    </row>
    <row r="404" spans="1:5" ht="26.25" x14ac:dyDescent="0.45">
      <c r="A404" s="3" t="s">
        <v>333</v>
      </c>
      <c r="E404" t="str">
        <f t="shared" si="6"/>
        <v/>
      </c>
    </row>
    <row r="405" spans="1:5" x14ac:dyDescent="0.45">
      <c r="A405" s="4"/>
      <c r="E405" t="str">
        <f t="shared" si="6"/>
        <v/>
      </c>
    </row>
    <row r="406" spans="1:5" x14ac:dyDescent="0.45">
      <c r="A406" s="1" t="s">
        <v>334</v>
      </c>
      <c r="B406">
        <v>1</v>
      </c>
      <c r="C406">
        <v>1</v>
      </c>
      <c r="E406">
        <f t="shared" si="6"/>
        <v>0</v>
      </c>
    </row>
    <row r="407" spans="1:5" x14ac:dyDescent="0.45">
      <c r="A407" s="2" t="s">
        <v>335</v>
      </c>
      <c r="E407" t="str">
        <f t="shared" si="6"/>
        <v/>
      </c>
    </row>
    <row r="408" spans="1:5" ht="39.4" x14ac:dyDescent="0.45">
      <c r="A408" s="3" t="s">
        <v>336</v>
      </c>
      <c r="E408" t="str">
        <f t="shared" si="6"/>
        <v/>
      </c>
    </row>
    <row r="409" spans="1:5" x14ac:dyDescent="0.45">
      <c r="A409" s="4"/>
      <c r="E409" t="str">
        <f t="shared" si="6"/>
        <v/>
      </c>
    </row>
    <row r="410" spans="1:5" x14ac:dyDescent="0.45">
      <c r="A410" s="1" t="s">
        <v>337</v>
      </c>
      <c r="B410">
        <v>1</v>
      </c>
      <c r="C410">
        <v>1</v>
      </c>
      <c r="E410">
        <f t="shared" si="6"/>
        <v>0</v>
      </c>
    </row>
    <row r="411" spans="1:5" x14ac:dyDescent="0.45">
      <c r="A411" s="2" t="s">
        <v>338</v>
      </c>
      <c r="E411" t="str">
        <f t="shared" si="6"/>
        <v/>
      </c>
    </row>
    <row r="412" spans="1:5" x14ac:dyDescent="0.45">
      <c r="A412" s="3" t="s">
        <v>339</v>
      </c>
      <c r="E412" t="str">
        <f t="shared" si="6"/>
        <v/>
      </c>
    </row>
    <row r="413" spans="1:5" x14ac:dyDescent="0.45">
      <c r="A413" s="3" t="s">
        <v>340</v>
      </c>
      <c r="E413" t="str">
        <f t="shared" si="6"/>
        <v/>
      </c>
    </row>
    <row r="414" spans="1:5" ht="26.25" x14ac:dyDescent="0.45">
      <c r="A414" s="3" t="s">
        <v>341</v>
      </c>
      <c r="E414" t="str">
        <f t="shared" si="6"/>
        <v/>
      </c>
    </row>
    <row r="415" spans="1:5" x14ac:dyDescent="0.45">
      <c r="A415" s="4"/>
      <c r="E415" t="str">
        <f t="shared" si="6"/>
        <v/>
      </c>
    </row>
    <row r="416" spans="1:5" x14ac:dyDescent="0.45">
      <c r="A416" s="1" t="s">
        <v>342</v>
      </c>
      <c r="B416">
        <v>1</v>
      </c>
      <c r="C416">
        <v>1</v>
      </c>
      <c r="E416">
        <f t="shared" si="6"/>
        <v>0</v>
      </c>
    </row>
    <row r="417" spans="1:5" x14ac:dyDescent="0.45">
      <c r="A417" s="2" t="s">
        <v>343</v>
      </c>
      <c r="E417" t="str">
        <f t="shared" si="6"/>
        <v/>
      </c>
    </row>
    <row r="418" spans="1:5" ht="39.4" x14ac:dyDescent="0.45">
      <c r="A418" s="3" t="s">
        <v>344</v>
      </c>
      <c r="E418" t="str">
        <f t="shared" si="6"/>
        <v/>
      </c>
    </row>
    <row r="419" spans="1:5" x14ac:dyDescent="0.45">
      <c r="A419" s="4"/>
      <c r="E419" t="str">
        <f t="shared" si="6"/>
        <v/>
      </c>
    </row>
    <row r="420" spans="1:5" x14ac:dyDescent="0.45">
      <c r="A420" s="1" t="s">
        <v>345</v>
      </c>
      <c r="B420">
        <v>1</v>
      </c>
      <c r="C420">
        <v>1</v>
      </c>
      <c r="E420">
        <f t="shared" si="6"/>
        <v>0</v>
      </c>
    </row>
    <row r="421" spans="1:5" x14ac:dyDescent="0.45">
      <c r="A421" s="2" t="s">
        <v>346</v>
      </c>
      <c r="E421" t="str">
        <f t="shared" si="6"/>
        <v/>
      </c>
    </row>
    <row r="422" spans="1:5" ht="39.4" x14ac:dyDescent="0.45">
      <c r="A422" s="3" t="s">
        <v>347</v>
      </c>
      <c r="E422" t="str">
        <f t="shared" si="6"/>
        <v/>
      </c>
    </row>
    <row r="423" spans="1:5" x14ac:dyDescent="0.45">
      <c r="A423" s="4"/>
      <c r="E423" t="str">
        <f t="shared" si="6"/>
        <v/>
      </c>
    </row>
    <row r="424" spans="1:5" x14ac:dyDescent="0.45">
      <c r="A424" s="1" t="s">
        <v>348</v>
      </c>
      <c r="B424">
        <v>1</v>
      </c>
      <c r="C424">
        <v>1</v>
      </c>
      <c r="E424">
        <f t="shared" si="6"/>
        <v>0</v>
      </c>
    </row>
    <row r="425" spans="1:5" ht="26.25" x14ac:dyDescent="0.45">
      <c r="A425" s="2" t="s">
        <v>349</v>
      </c>
      <c r="E425" t="str">
        <f t="shared" si="6"/>
        <v/>
      </c>
    </row>
    <row r="426" spans="1:5" ht="39.4" x14ac:dyDescent="0.45">
      <c r="A426" s="3" t="s">
        <v>350</v>
      </c>
      <c r="E426" t="str">
        <f t="shared" si="6"/>
        <v/>
      </c>
    </row>
    <row r="427" spans="1:5" x14ac:dyDescent="0.45">
      <c r="A427" s="4"/>
      <c r="E427" t="str">
        <f t="shared" si="6"/>
        <v/>
      </c>
    </row>
    <row r="428" spans="1:5" x14ac:dyDescent="0.45">
      <c r="A428" s="1" t="s">
        <v>351</v>
      </c>
      <c r="B428">
        <v>1</v>
      </c>
      <c r="C428">
        <v>1</v>
      </c>
      <c r="E428">
        <f t="shared" si="6"/>
        <v>0</v>
      </c>
    </row>
    <row r="429" spans="1:5" x14ac:dyDescent="0.45">
      <c r="A429" s="2" t="s">
        <v>352</v>
      </c>
      <c r="E429" t="str">
        <f t="shared" si="6"/>
        <v/>
      </c>
    </row>
    <row r="430" spans="1:5" x14ac:dyDescent="0.45">
      <c r="A430" s="3" t="s">
        <v>353</v>
      </c>
      <c r="E430" t="str">
        <f t="shared" si="6"/>
        <v/>
      </c>
    </row>
    <row r="431" spans="1:5" ht="26.25" x14ac:dyDescent="0.45">
      <c r="A431" s="3" t="s">
        <v>354</v>
      </c>
      <c r="E431" t="str">
        <f t="shared" si="6"/>
        <v/>
      </c>
    </row>
    <row r="432" spans="1:5" x14ac:dyDescent="0.45">
      <c r="A432" s="3" t="s">
        <v>355</v>
      </c>
      <c r="E432" t="str">
        <f t="shared" si="6"/>
        <v/>
      </c>
    </row>
    <row r="433" spans="1:5" x14ac:dyDescent="0.45">
      <c r="A433" s="4"/>
      <c r="E433" t="str">
        <f t="shared" si="6"/>
        <v/>
      </c>
    </row>
    <row r="434" spans="1:5" x14ac:dyDescent="0.45">
      <c r="A434" s="1" t="s">
        <v>356</v>
      </c>
      <c r="B434">
        <v>1</v>
      </c>
      <c r="C434">
        <v>1</v>
      </c>
      <c r="E434">
        <f t="shared" si="6"/>
        <v>0</v>
      </c>
    </row>
    <row r="435" spans="1:5" x14ac:dyDescent="0.45">
      <c r="A435" s="2" t="s">
        <v>357</v>
      </c>
      <c r="E435" t="str">
        <f t="shared" si="6"/>
        <v/>
      </c>
    </row>
    <row r="436" spans="1:5" ht="52.5" x14ac:dyDescent="0.45">
      <c r="A436" s="3" t="s">
        <v>358</v>
      </c>
      <c r="E436" t="str">
        <f t="shared" si="6"/>
        <v/>
      </c>
    </row>
    <row r="437" spans="1:5" x14ac:dyDescent="0.45">
      <c r="A437" s="4"/>
      <c r="E437" t="str">
        <f t="shared" si="6"/>
        <v/>
      </c>
    </row>
    <row r="438" spans="1:5" ht="28.5" x14ac:dyDescent="0.45">
      <c r="A438" s="1" t="s">
        <v>359</v>
      </c>
      <c r="B438">
        <v>1</v>
      </c>
      <c r="C438">
        <v>1</v>
      </c>
      <c r="E438">
        <f t="shared" si="6"/>
        <v>0</v>
      </c>
    </row>
    <row r="439" spans="1:5" x14ac:dyDescent="0.45">
      <c r="A439" s="2" t="s">
        <v>360</v>
      </c>
      <c r="E439" t="str">
        <f t="shared" si="6"/>
        <v/>
      </c>
    </row>
    <row r="440" spans="1:5" ht="26.25" x14ac:dyDescent="0.45">
      <c r="A440" s="3" t="s">
        <v>361</v>
      </c>
      <c r="E440" t="str">
        <f t="shared" si="6"/>
        <v/>
      </c>
    </row>
    <row r="441" spans="1:5" x14ac:dyDescent="0.45">
      <c r="A441" s="4"/>
      <c r="E441" t="str">
        <f t="shared" si="6"/>
        <v/>
      </c>
    </row>
    <row r="442" spans="1:5" x14ac:dyDescent="0.45">
      <c r="A442" s="1" t="s">
        <v>362</v>
      </c>
      <c r="B442">
        <v>0</v>
      </c>
      <c r="C442">
        <v>0</v>
      </c>
      <c r="E442">
        <f t="shared" si="6"/>
        <v>0</v>
      </c>
    </row>
    <row r="443" spans="1:5" x14ac:dyDescent="0.45">
      <c r="A443" s="2" t="s">
        <v>363</v>
      </c>
      <c r="E443" t="str">
        <f t="shared" si="6"/>
        <v/>
      </c>
    </row>
    <row r="444" spans="1:5" ht="39.4" x14ac:dyDescent="0.45">
      <c r="A444" s="3" t="s">
        <v>364</v>
      </c>
      <c r="E444" t="str">
        <f t="shared" si="6"/>
        <v/>
      </c>
    </row>
    <row r="445" spans="1:5" x14ac:dyDescent="0.45">
      <c r="A445" s="4"/>
      <c r="E445" t="str">
        <f t="shared" si="6"/>
        <v/>
      </c>
    </row>
    <row r="446" spans="1:5" x14ac:dyDescent="0.45">
      <c r="A446" s="1" t="s">
        <v>365</v>
      </c>
      <c r="B446">
        <v>1</v>
      </c>
      <c r="C446">
        <v>1</v>
      </c>
      <c r="E446">
        <f t="shared" si="6"/>
        <v>0</v>
      </c>
    </row>
    <row r="447" spans="1:5" x14ac:dyDescent="0.45">
      <c r="A447" s="2" t="s">
        <v>366</v>
      </c>
      <c r="E447" t="str">
        <f t="shared" si="6"/>
        <v/>
      </c>
    </row>
    <row r="448" spans="1:5" ht="39.4" x14ac:dyDescent="0.45">
      <c r="A448" s="3" t="s">
        <v>367</v>
      </c>
      <c r="E448" t="str">
        <f t="shared" si="6"/>
        <v/>
      </c>
    </row>
    <row r="449" spans="1:5" x14ac:dyDescent="0.45">
      <c r="A449" s="4"/>
      <c r="E449" t="str">
        <f t="shared" si="6"/>
        <v/>
      </c>
    </row>
    <row r="450" spans="1:5" x14ac:dyDescent="0.45">
      <c r="A450" s="1" t="s">
        <v>368</v>
      </c>
      <c r="B450">
        <v>1</v>
      </c>
      <c r="C450">
        <v>1</v>
      </c>
      <c r="E450">
        <f t="shared" si="6"/>
        <v>0</v>
      </c>
    </row>
    <row r="451" spans="1:5" x14ac:dyDescent="0.45">
      <c r="A451" s="2" t="s">
        <v>369</v>
      </c>
      <c r="E451" t="str">
        <f t="shared" si="6"/>
        <v/>
      </c>
    </row>
    <row r="452" spans="1:5" x14ac:dyDescent="0.45">
      <c r="A452" s="3" t="s">
        <v>370</v>
      </c>
      <c r="E452" t="str">
        <f t="shared" ref="E452:E515" si="7">IF(ISBLANK(B452),"",IF(B452=C452,0,1))</f>
        <v/>
      </c>
    </row>
    <row r="453" spans="1:5" x14ac:dyDescent="0.45">
      <c r="A453" s="3" t="s">
        <v>371</v>
      </c>
      <c r="E453" t="str">
        <f t="shared" si="7"/>
        <v/>
      </c>
    </row>
    <row r="454" spans="1:5" ht="39.4" x14ac:dyDescent="0.45">
      <c r="A454" s="3" t="s">
        <v>372</v>
      </c>
      <c r="E454" t="str">
        <f t="shared" si="7"/>
        <v/>
      </c>
    </row>
    <row r="455" spans="1:5" x14ac:dyDescent="0.45">
      <c r="A455" s="4"/>
      <c r="E455" t="str">
        <f t="shared" si="7"/>
        <v/>
      </c>
    </row>
    <row r="456" spans="1:5" x14ac:dyDescent="0.45">
      <c r="A456" s="1" t="s">
        <v>373</v>
      </c>
      <c r="B456">
        <v>1</v>
      </c>
      <c r="C456">
        <v>1</v>
      </c>
      <c r="E456">
        <f t="shared" si="7"/>
        <v>0</v>
      </c>
    </row>
    <row r="457" spans="1:5" x14ac:dyDescent="0.45">
      <c r="A457" s="2" t="s">
        <v>374</v>
      </c>
      <c r="E457" t="str">
        <f t="shared" si="7"/>
        <v/>
      </c>
    </row>
    <row r="458" spans="1:5" ht="39.4" x14ac:dyDescent="0.45">
      <c r="A458" s="3" t="s">
        <v>375</v>
      </c>
      <c r="E458" t="str">
        <f t="shared" si="7"/>
        <v/>
      </c>
    </row>
    <row r="459" spans="1:5" x14ac:dyDescent="0.45">
      <c r="A459" s="4"/>
      <c r="E459" t="str">
        <f t="shared" si="7"/>
        <v/>
      </c>
    </row>
    <row r="460" spans="1:5" x14ac:dyDescent="0.45">
      <c r="A460" s="1" t="s">
        <v>376</v>
      </c>
      <c r="B460">
        <v>1</v>
      </c>
      <c r="C460">
        <v>1</v>
      </c>
      <c r="E460">
        <f t="shared" si="7"/>
        <v>0</v>
      </c>
    </row>
    <row r="461" spans="1:5" x14ac:dyDescent="0.45">
      <c r="A461" s="2" t="s">
        <v>377</v>
      </c>
      <c r="E461" t="str">
        <f t="shared" si="7"/>
        <v/>
      </c>
    </row>
    <row r="462" spans="1:5" x14ac:dyDescent="0.45">
      <c r="A462" s="3" t="s">
        <v>378</v>
      </c>
      <c r="E462" t="str">
        <f t="shared" si="7"/>
        <v/>
      </c>
    </row>
    <row r="463" spans="1:5" ht="39.4" x14ac:dyDescent="0.45">
      <c r="A463" s="3" t="s">
        <v>379</v>
      </c>
      <c r="E463" t="str">
        <f t="shared" si="7"/>
        <v/>
      </c>
    </row>
    <row r="464" spans="1:5" x14ac:dyDescent="0.45">
      <c r="A464" s="4"/>
      <c r="E464" t="str">
        <f t="shared" si="7"/>
        <v/>
      </c>
    </row>
    <row r="465" spans="1:5" x14ac:dyDescent="0.45">
      <c r="A465" s="1" t="s">
        <v>380</v>
      </c>
      <c r="B465">
        <v>1</v>
      </c>
      <c r="C465">
        <v>1</v>
      </c>
      <c r="E465">
        <f t="shared" si="7"/>
        <v>0</v>
      </c>
    </row>
    <row r="466" spans="1:5" x14ac:dyDescent="0.45">
      <c r="A466" s="2" t="s">
        <v>381</v>
      </c>
      <c r="E466" t="str">
        <f t="shared" si="7"/>
        <v/>
      </c>
    </row>
    <row r="467" spans="1:5" ht="26.25" x14ac:dyDescent="0.45">
      <c r="A467" s="3" t="s">
        <v>382</v>
      </c>
      <c r="E467" t="str">
        <f t="shared" si="7"/>
        <v/>
      </c>
    </row>
    <row r="468" spans="1:5" ht="26.25" x14ac:dyDescent="0.45">
      <c r="A468" s="3" t="s">
        <v>383</v>
      </c>
      <c r="E468" t="str">
        <f t="shared" si="7"/>
        <v/>
      </c>
    </row>
    <row r="469" spans="1:5" x14ac:dyDescent="0.45">
      <c r="A469" s="3"/>
      <c r="E469" t="str">
        <f t="shared" si="7"/>
        <v/>
      </c>
    </row>
    <row r="470" spans="1:5" x14ac:dyDescent="0.45">
      <c r="A470" s="1" t="s">
        <v>384</v>
      </c>
      <c r="B470">
        <v>0</v>
      </c>
      <c r="C470">
        <v>0</v>
      </c>
      <c r="E470">
        <f t="shared" si="7"/>
        <v>0</v>
      </c>
    </row>
    <row r="471" spans="1:5" x14ac:dyDescent="0.45">
      <c r="A471" s="2" t="s">
        <v>385</v>
      </c>
      <c r="E471" t="str">
        <f t="shared" si="7"/>
        <v/>
      </c>
    </row>
    <row r="472" spans="1:5" ht="39.4" x14ac:dyDescent="0.45">
      <c r="A472" s="3" t="s">
        <v>386</v>
      </c>
      <c r="E472" t="str">
        <f t="shared" si="7"/>
        <v/>
      </c>
    </row>
    <row r="473" spans="1:5" x14ac:dyDescent="0.45">
      <c r="A473" s="4"/>
      <c r="E473" t="str">
        <f t="shared" si="7"/>
        <v/>
      </c>
    </row>
    <row r="474" spans="1:5" x14ac:dyDescent="0.45">
      <c r="A474" s="1" t="s">
        <v>387</v>
      </c>
      <c r="B474">
        <v>1</v>
      </c>
      <c r="C474">
        <v>1</v>
      </c>
      <c r="E474">
        <f t="shared" si="7"/>
        <v>0</v>
      </c>
    </row>
    <row r="475" spans="1:5" ht="26.25" x14ac:dyDescent="0.45">
      <c r="A475" s="2" t="s">
        <v>388</v>
      </c>
      <c r="E475" t="str">
        <f t="shared" si="7"/>
        <v/>
      </c>
    </row>
    <row r="476" spans="1:5" ht="39.4" x14ac:dyDescent="0.45">
      <c r="A476" s="3" t="s">
        <v>389</v>
      </c>
      <c r="E476" t="str">
        <f t="shared" si="7"/>
        <v/>
      </c>
    </row>
    <row r="477" spans="1:5" x14ac:dyDescent="0.45">
      <c r="A477" s="4"/>
      <c r="E477" t="str">
        <f t="shared" si="7"/>
        <v/>
      </c>
    </row>
    <row r="478" spans="1:5" x14ac:dyDescent="0.45">
      <c r="A478" s="1" t="s">
        <v>390</v>
      </c>
      <c r="B478">
        <v>1</v>
      </c>
      <c r="C478">
        <v>1</v>
      </c>
      <c r="E478">
        <f t="shared" si="7"/>
        <v>0</v>
      </c>
    </row>
    <row r="479" spans="1:5" x14ac:dyDescent="0.45">
      <c r="A479" s="2" t="s">
        <v>391</v>
      </c>
      <c r="E479" t="str">
        <f t="shared" si="7"/>
        <v/>
      </c>
    </row>
    <row r="480" spans="1:5" ht="26.25" x14ac:dyDescent="0.45">
      <c r="A480" s="3" t="s">
        <v>392</v>
      </c>
      <c r="E480" t="str">
        <f t="shared" si="7"/>
        <v/>
      </c>
    </row>
    <row r="481" spans="1:5" ht="26.25" x14ac:dyDescent="0.45">
      <c r="A481" s="3" t="s">
        <v>393</v>
      </c>
      <c r="E481" t="str">
        <f t="shared" si="7"/>
        <v/>
      </c>
    </row>
    <row r="482" spans="1:5" x14ac:dyDescent="0.45">
      <c r="A482" s="4"/>
      <c r="E482" t="str">
        <f t="shared" si="7"/>
        <v/>
      </c>
    </row>
    <row r="483" spans="1:5" x14ac:dyDescent="0.45">
      <c r="A483" s="1" t="s">
        <v>394</v>
      </c>
      <c r="B483">
        <v>0</v>
      </c>
      <c r="C483">
        <v>0</v>
      </c>
      <c r="E483">
        <f t="shared" si="7"/>
        <v>0</v>
      </c>
    </row>
    <row r="484" spans="1:5" x14ac:dyDescent="0.45">
      <c r="A484" s="2" t="s">
        <v>395</v>
      </c>
      <c r="E484" t="str">
        <f t="shared" si="7"/>
        <v/>
      </c>
    </row>
    <row r="485" spans="1:5" x14ac:dyDescent="0.45">
      <c r="A485" s="3" t="s">
        <v>396</v>
      </c>
      <c r="E485" t="str">
        <f t="shared" si="7"/>
        <v/>
      </c>
    </row>
    <row r="486" spans="1:5" x14ac:dyDescent="0.45">
      <c r="A486" s="3" t="s">
        <v>397</v>
      </c>
      <c r="E486" t="str">
        <f t="shared" si="7"/>
        <v/>
      </c>
    </row>
    <row r="487" spans="1:5" x14ac:dyDescent="0.45">
      <c r="A487" s="3"/>
      <c r="E487" t="str">
        <f t="shared" si="7"/>
        <v/>
      </c>
    </row>
    <row r="488" spans="1:5" x14ac:dyDescent="0.45">
      <c r="A488" s="3" t="s">
        <v>398</v>
      </c>
      <c r="E488" t="str">
        <f t="shared" si="7"/>
        <v/>
      </c>
    </row>
    <row r="489" spans="1:5" x14ac:dyDescent="0.45">
      <c r="A489" s="4"/>
      <c r="E489" t="str">
        <f t="shared" si="7"/>
        <v/>
      </c>
    </row>
    <row r="490" spans="1:5" x14ac:dyDescent="0.45">
      <c r="A490" s="1" t="s">
        <v>399</v>
      </c>
      <c r="B490">
        <v>1</v>
      </c>
      <c r="C490">
        <v>1</v>
      </c>
      <c r="E490">
        <f t="shared" si="7"/>
        <v>0</v>
      </c>
    </row>
    <row r="491" spans="1:5" x14ac:dyDescent="0.45">
      <c r="A491" s="2" t="s">
        <v>400</v>
      </c>
      <c r="E491" t="str">
        <f t="shared" si="7"/>
        <v/>
      </c>
    </row>
    <row r="492" spans="1:5" ht="26.25" x14ac:dyDescent="0.45">
      <c r="A492" s="3" t="s">
        <v>401</v>
      </c>
      <c r="E492" t="str">
        <f t="shared" si="7"/>
        <v/>
      </c>
    </row>
    <row r="493" spans="1:5" ht="26.25" x14ac:dyDescent="0.45">
      <c r="A493" s="3" t="s">
        <v>402</v>
      </c>
      <c r="E493" t="str">
        <f t="shared" si="7"/>
        <v/>
      </c>
    </row>
    <row r="494" spans="1:5" x14ac:dyDescent="0.45">
      <c r="A494" s="4"/>
      <c r="E494" t="str">
        <f t="shared" si="7"/>
        <v/>
      </c>
    </row>
    <row r="495" spans="1:5" x14ac:dyDescent="0.45">
      <c r="A495" s="1" t="s">
        <v>403</v>
      </c>
      <c r="B495">
        <v>1</v>
      </c>
      <c r="C495">
        <v>1</v>
      </c>
      <c r="E495">
        <f t="shared" si="7"/>
        <v>0</v>
      </c>
    </row>
    <row r="496" spans="1:5" x14ac:dyDescent="0.45">
      <c r="A496" s="2" t="s">
        <v>404</v>
      </c>
      <c r="E496" t="str">
        <f t="shared" si="7"/>
        <v/>
      </c>
    </row>
    <row r="497" spans="1:5" ht="26.25" x14ac:dyDescent="0.45">
      <c r="A497" s="3" t="s">
        <v>405</v>
      </c>
      <c r="E497" t="str">
        <f t="shared" si="7"/>
        <v/>
      </c>
    </row>
    <row r="498" spans="1:5" x14ac:dyDescent="0.45">
      <c r="A498" s="4"/>
      <c r="E498" t="str">
        <f t="shared" si="7"/>
        <v/>
      </c>
    </row>
    <row r="499" spans="1:5" x14ac:dyDescent="0.45">
      <c r="A499" s="1" t="s">
        <v>406</v>
      </c>
      <c r="B499">
        <v>1</v>
      </c>
      <c r="C499">
        <v>1</v>
      </c>
      <c r="E499">
        <f t="shared" si="7"/>
        <v>0</v>
      </c>
    </row>
    <row r="500" spans="1:5" x14ac:dyDescent="0.45">
      <c r="A500" s="2" t="s">
        <v>407</v>
      </c>
      <c r="E500" t="str">
        <f t="shared" si="7"/>
        <v/>
      </c>
    </row>
    <row r="501" spans="1:5" ht="26.25" x14ac:dyDescent="0.45">
      <c r="A501" s="3" t="s">
        <v>408</v>
      </c>
      <c r="E501" t="str">
        <f t="shared" si="7"/>
        <v/>
      </c>
    </row>
    <row r="502" spans="1:5" ht="26.25" x14ac:dyDescent="0.45">
      <c r="A502" s="3" t="s">
        <v>409</v>
      </c>
      <c r="E502" t="str">
        <f t="shared" si="7"/>
        <v/>
      </c>
    </row>
    <row r="503" spans="1:5" x14ac:dyDescent="0.45">
      <c r="A503" s="4"/>
      <c r="E503" t="str">
        <f t="shared" si="7"/>
        <v/>
      </c>
    </row>
    <row r="504" spans="1:5" x14ac:dyDescent="0.45">
      <c r="A504" s="1" t="s">
        <v>410</v>
      </c>
      <c r="B504">
        <v>1</v>
      </c>
      <c r="C504">
        <v>1</v>
      </c>
      <c r="E504">
        <f t="shared" si="7"/>
        <v>0</v>
      </c>
    </row>
    <row r="505" spans="1:5" x14ac:dyDescent="0.45">
      <c r="A505" s="2" t="s">
        <v>411</v>
      </c>
      <c r="E505" t="str">
        <f t="shared" si="7"/>
        <v/>
      </c>
    </row>
    <row r="506" spans="1:5" ht="52.5" x14ac:dyDescent="0.45">
      <c r="A506" s="3" t="s">
        <v>412</v>
      </c>
      <c r="E506" t="str">
        <f t="shared" si="7"/>
        <v/>
      </c>
    </row>
    <row r="507" spans="1:5" x14ac:dyDescent="0.45">
      <c r="A507" s="4"/>
      <c r="E507" t="str">
        <f t="shared" si="7"/>
        <v/>
      </c>
    </row>
    <row r="508" spans="1:5" x14ac:dyDescent="0.45">
      <c r="A508" s="1" t="s">
        <v>413</v>
      </c>
      <c r="B508">
        <v>0</v>
      </c>
      <c r="C508">
        <v>1</v>
      </c>
      <c r="E508">
        <f t="shared" si="7"/>
        <v>1</v>
      </c>
    </row>
    <row r="509" spans="1:5" x14ac:dyDescent="0.45">
      <c r="A509" s="2" t="s">
        <v>414</v>
      </c>
      <c r="E509" t="str">
        <f t="shared" si="7"/>
        <v/>
      </c>
    </row>
    <row r="510" spans="1:5" ht="39.4" x14ac:dyDescent="0.45">
      <c r="A510" s="3" t="s">
        <v>415</v>
      </c>
      <c r="E510" t="str">
        <f t="shared" si="7"/>
        <v/>
      </c>
    </row>
    <row r="511" spans="1:5" x14ac:dyDescent="0.45">
      <c r="A511" s="4"/>
      <c r="E511" t="str">
        <f t="shared" si="7"/>
        <v/>
      </c>
    </row>
    <row r="512" spans="1:5" ht="28.5" x14ac:dyDescent="0.45">
      <c r="A512" s="1" t="s">
        <v>416</v>
      </c>
      <c r="B512">
        <v>1</v>
      </c>
      <c r="C512">
        <v>1</v>
      </c>
      <c r="E512">
        <f t="shared" si="7"/>
        <v>0</v>
      </c>
    </row>
    <row r="513" spans="1:5" x14ac:dyDescent="0.45">
      <c r="A513" s="2" t="s">
        <v>417</v>
      </c>
      <c r="E513" t="str">
        <f t="shared" si="7"/>
        <v/>
      </c>
    </row>
    <row r="514" spans="1:5" ht="26.25" x14ac:dyDescent="0.45">
      <c r="A514" s="3" t="s">
        <v>418</v>
      </c>
      <c r="E514" t="str">
        <f t="shared" si="7"/>
        <v/>
      </c>
    </row>
    <row r="515" spans="1:5" x14ac:dyDescent="0.45">
      <c r="A515" s="4"/>
      <c r="E515" t="str">
        <f t="shared" si="7"/>
        <v/>
      </c>
    </row>
    <row r="516" spans="1:5" x14ac:dyDescent="0.45">
      <c r="A516" s="1" t="s">
        <v>419</v>
      </c>
      <c r="B516">
        <v>0</v>
      </c>
      <c r="C516">
        <v>0</v>
      </c>
      <c r="E516">
        <f t="shared" ref="E516:E579" si="8">IF(ISBLANK(B516),"",IF(B516=C516,0,1))</f>
        <v>0</v>
      </c>
    </row>
    <row r="517" spans="1:5" x14ac:dyDescent="0.45">
      <c r="A517" s="2" t="s">
        <v>420</v>
      </c>
      <c r="E517" t="str">
        <f t="shared" si="8"/>
        <v/>
      </c>
    </row>
    <row r="518" spans="1:5" ht="39.4" x14ac:dyDescent="0.45">
      <c r="A518" s="3" t="s">
        <v>421</v>
      </c>
      <c r="E518" t="str">
        <f t="shared" si="8"/>
        <v/>
      </c>
    </row>
    <row r="519" spans="1:5" x14ac:dyDescent="0.45">
      <c r="A519" s="4"/>
      <c r="E519" t="str">
        <f t="shared" si="8"/>
        <v/>
      </c>
    </row>
    <row r="520" spans="1:5" x14ac:dyDescent="0.45">
      <c r="A520" s="1" t="s">
        <v>422</v>
      </c>
      <c r="B520">
        <v>0</v>
      </c>
      <c r="C520">
        <v>0</v>
      </c>
      <c r="E520">
        <f t="shared" si="8"/>
        <v>0</v>
      </c>
    </row>
    <row r="521" spans="1:5" x14ac:dyDescent="0.45">
      <c r="A521" s="2" t="s">
        <v>423</v>
      </c>
      <c r="E521" t="str">
        <f t="shared" si="8"/>
        <v/>
      </c>
    </row>
    <row r="522" spans="1:5" ht="26.25" x14ac:dyDescent="0.45">
      <c r="A522" s="3" t="s">
        <v>424</v>
      </c>
      <c r="E522" t="str">
        <f t="shared" si="8"/>
        <v/>
      </c>
    </row>
    <row r="523" spans="1:5" ht="26.25" x14ac:dyDescent="0.45">
      <c r="A523" s="3" t="s">
        <v>425</v>
      </c>
      <c r="E523" t="str">
        <f t="shared" si="8"/>
        <v/>
      </c>
    </row>
    <row r="524" spans="1:5" x14ac:dyDescent="0.45">
      <c r="A524" s="4"/>
      <c r="E524" t="str">
        <f t="shared" si="8"/>
        <v/>
      </c>
    </row>
    <row r="525" spans="1:5" x14ac:dyDescent="0.45">
      <c r="A525" s="1" t="s">
        <v>426</v>
      </c>
      <c r="B525">
        <v>1</v>
      </c>
      <c r="C525">
        <v>0</v>
      </c>
      <c r="E525">
        <f t="shared" si="8"/>
        <v>1</v>
      </c>
    </row>
    <row r="526" spans="1:5" x14ac:dyDescent="0.45">
      <c r="A526" s="2" t="s">
        <v>427</v>
      </c>
      <c r="E526" t="str">
        <f t="shared" si="8"/>
        <v/>
      </c>
    </row>
    <row r="527" spans="1:5" x14ac:dyDescent="0.45">
      <c r="A527" s="3" t="s">
        <v>428</v>
      </c>
      <c r="E527" t="str">
        <f t="shared" si="8"/>
        <v/>
      </c>
    </row>
    <row r="528" spans="1:5" ht="39.4" x14ac:dyDescent="0.45">
      <c r="A528" s="3" t="s">
        <v>429</v>
      </c>
      <c r="E528" t="str">
        <f t="shared" si="8"/>
        <v/>
      </c>
    </row>
    <row r="529" spans="1:5" x14ac:dyDescent="0.45">
      <c r="A529" s="4"/>
      <c r="E529" t="str">
        <f t="shared" si="8"/>
        <v/>
      </c>
    </row>
    <row r="530" spans="1:5" x14ac:dyDescent="0.45">
      <c r="A530" s="1" t="s">
        <v>430</v>
      </c>
      <c r="B530">
        <v>0</v>
      </c>
      <c r="C530">
        <v>1</v>
      </c>
      <c r="E530">
        <f t="shared" si="8"/>
        <v>1</v>
      </c>
    </row>
    <row r="531" spans="1:5" x14ac:dyDescent="0.45">
      <c r="A531" s="2" t="s">
        <v>431</v>
      </c>
      <c r="E531" t="str">
        <f t="shared" si="8"/>
        <v/>
      </c>
    </row>
    <row r="532" spans="1:5" ht="26.25" x14ac:dyDescent="0.45">
      <c r="A532" s="3" t="s">
        <v>432</v>
      </c>
      <c r="E532" t="str">
        <f t="shared" si="8"/>
        <v/>
      </c>
    </row>
    <row r="533" spans="1:5" ht="26.25" x14ac:dyDescent="0.45">
      <c r="A533" s="3" t="s">
        <v>433</v>
      </c>
      <c r="E533" t="str">
        <f t="shared" si="8"/>
        <v/>
      </c>
    </row>
    <row r="534" spans="1:5" x14ac:dyDescent="0.45">
      <c r="A534" s="4"/>
      <c r="E534" t="str">
        <f t="shared" si="8"/>
        <v/>
      </c>
    </row>
    <row r="535" spans="1:5" x14ac:dyDescent="0.45">
      <c r="A535" s="1" t="s">
        <v>434</v>
      </c>
      <c r="B535">
        <v>0</v>
      </c>
      <c r="C535">
        <v>1</v>
      </c>
      <c r="E535">
        <f t="shared" si="8"/>
        <v>1</v>
      </c>
    </row>
    <row r="536" spans="1:5" x14ac:dyDescent="0.45">
      <c r="A536" s="2" t="s">
        <v>435</v>
      </c>
      <c r="E536" t="str">
        <f t="shared" si="8"/>
        <v/>
      </c>
    </row>
    <row r="537" spans="1:5" ht="26.25" x14ac:dyDescent="0.45">
      <c r="A537" s="3" t="s">
        <v>436</v>
      </c>
      <c r="E537" t="str">
        <f t="shared" si="8"/>
        <v/>
      </c>
    </row>
    <row r="538" spans="1:5" x14ac:dyDescent="0.45">
      <c r="A538" s="3" t="s">
        <v>437</v>
      </c>
      <c r="E538" t="str">
        <f t="shared" si="8"/>
        <v/>
      </c>
    </row>
    <row r="539" spans="1:5" ht="26.25" x14ac:dyDescent="0.45">
      <c r="A539" s="3" t="s">
        <v>438</v>
      </c>
      <c r="E539" t="str">
        <f t="shared" si="8"/>
        <v/>
      </c>
    </row>
    <row r="540" spans="1:5" x14ac:dyDescent="0.45">
      <c r="A540" s="4"/>
      <c r="E540" t="str">
        <f t="shared" si="8"/>
        <v/>
      </c>
    </row>
    <row r="541" spans="1:5" ht="28.5" x14ac:dyDescent="0.45">
      <c r="A541" s="1" t="s">
        <v>439</v>
      </c>
      <c r="B541">
        <v>1</v>
      </c>
      <c r="C541">
        <v>1</v>
      </c>
      <c r="E541">
        <f t="shared" si="8"/>
        <v>0</v>
      </c>
    </row>
    <row r="542" spans="1:5" x14ac:dyDescent="0.45">
      <c r="A542" s="2" t="s">
        <v>440</v>
      </c>
      <c r="E542" t="str">
        <f t="shared" si="8"/>
        <v/>
      </c>
    </row>
    <row r="543" spans="1:5" x14ac:dyDescent="0.45">
      <c r="A543" s="3" t="s">
        <v>441</v>
      </c>
      <c r="E543" t="str">
        <f t="shared" si="8"/>
        <v/>
      </c>
    </row>
    <row r="544" spans="1:5" ht="26.25" x14ac:dyDescent="0.45">
      <c r="A544" s="3" t="s">
        <v>442</v>
      </c>
      <c r="E544" t="str">
        <f t="shared" si="8"/>
        <v/>
      </c>
    </row>
    <row r="545" spans="1:5" x14ac:dyDescent="0.45">
      <c r="A545" s="4"/>
      <c r="E545" t="str">
        <f t="shared" si="8"/>
        <v/>
      </c>
    </row>
    <row r="546" spans="1:5" x14ac:dyDescent="0.45">
      <c r="A546" s="1" t="s">
        <v>443</v>
      </c>
      <c r="B546">
        <v>1</v>
      </c>
      <c r="C546">
        <v>1</v>
      </c>
      <c r="E546">
        <f t="shared" si="8"/>
        <v>0</v>
      </c>
    </row>
    <row r="547" spans="1:5" ht="26.25" x14ac:dyDescent="0.45">
      <c r="A547" s="2" t="s">
        <v>444</v>
      </c>
      <c r="E547" t="str">
        <f t="shared" si="8"/>
        <v/>
      </c>
    </row>
    <row r="548" spans="1:5" ht="26.25" x14ac:dyDescent="0.45">
      <c r="A548" s="3" t="s">
        <v>445</v>
      </c>
      <c r="E548" t="str">
        <f t="shared" si="8"/>
        <v/>
      </c>
    </row>
    <row r="549" spans="1:5" x14ac:dyDescent="0.45">
      <c r="A549" s="4"/>
      <c r="E549" t="str">
        <f t="shared" si="8"/>
        <v/>
      </c>
    </row>
    <row r="550" spans="1:5" x14ac:dyDescent="0.45">
      <c r="A550" s="1" t="s">
        <v>446</v>
      </c>
      <c r="B550">
        <v>0</v>
      </c>
      <c r="C550">
        <v>0</v>
      </c>
      <c r="E550">
        <f t="shared" si="8"/>
        <v>0</v>
      </c>
    </row>
    <row r="551" spans="1:5" x14ac:dyDescent="0.45">
      <c r="A551" s="2" t="s">
        <v>447</v>
      </c>
      <c r="E551" t="str">
        <f t="shared" si="8"/>
        <v/>
      </c>
    </row>
    <row r="552" spans="1:5" ht="39.4" x14ac:dyDescent="0.45">
      <c r="A552" s="3" t="s">
        <v>448</v>
      </c>
      <c r="E552" t="str">
        <f t="shared" si="8"/>
        <v/>
      </c>
    </row>
    <row r="553" spans="1:5" x14ac:dyDescent="0.45">
      <c r="A553" s="4"/>
      <c r="E553" t="str">
        <f t="shared" si="8"/>
        <v/>
      </c>
    </row>
    <row r="554" spans="1:5" x14ac:dyDescent="0.45">
      <c r="A554" s="1" t="s">
        <v>449</v>
      </c>
      <c r="B554">
        <v>1</v>
      </c>
      <c r="C554">
        <v>1</v>
      </c>
      <c r="E554">
        <f t="shared" si="8"/>
        <v>0</v>
      </c>
    </row>
    <row r="555" spans="1:5" x14ac:dyDescent="0.45">
      <c r="A555" s="2" t="s">
        <v>450</v>
      </c>
      <c r="E555" t="str">
        <f t="shared" si="8"/>
        <v/>
      </c>
    </row>
    <row r="556" spans="1:5" ht="39.4" x14ac:dyDescent="0.45">
      <c r="A556" s="3" t="s">
        <v>451</v>
      </c>
      <c r="E556" t="str">
        <f t="shared" si="8"/>
        <v/>
      </c>
    </row>
    <row r="557" spans="1:5" x14ac:dyDescent="0.45">
      <c r="A557" s="4"/>
      <c r="E557" t="str">
        <f t="shared" si="8"/>
        <v/>
      </c>
    </row>
    <row r="558" spans="1:5" x14ac:dyDescent="0.45">
      <c r="A558" s="1" t="s">
        <v>452</v>
      </c>
      <c r="B558">
        <v>0</v>
      </c>
      <c r="C558">
        <v>1</v>
      </c>
      <c r="E558">
        <f t="shared" si="8"/>
        <v>1</v>
      </c>
    </row>
    <row r="559" spans="1:5" x14ac:dyDescent="0.45">
      <c r="A559" s="2" t="s">
        <v>453</v>
      </c>
      <c r="E559" t="str">
        <f t="shared" si="8"/>
        <v/>
      </c>
    </row>
    <row r="560" spans="1:5" ht="39.4" x14ac:dyDescent="0.45">
      <c r="A560" s="3" t="s">
        <v>454</v>
      </c>
      <c r="E560" t="str">
        <f t="shared" si="8"/>
        <v/>
      </c>
    </row>
    <row r="561" spans="1:5" x14ac:dyDescent="0.45">
      <c r="A561" s="4"/>
      <c r="E561" t="str">
        <f t="shared" si="8"/>
        <v/>
      </c>
    </row>
    <row r="562" spans="1:5" x14ac:dyDescent="0.45">
      <c r="A562" s="1" t="s">
        <v>455</v>
      </c>
      <c r="B562">
        <v>0</v>
      </c>
      <c r="C562">
        <v>0</v>
      </c>
      <c r="E562">
        <f t="shared" si="8"/>
        <v>0</v>
      </c>
    </row>
    <row r="563" spans="1:5" x14ac:dyDescent="0.45">
      <c r="A563" s="2" t="s">
        <v>456</v>
      </c>
      <c r="E563" t="str">
        <f t="shared" si="8"/>
        <v/>
      </c>
    </row>
    <row r="564" spans="1:5" ht="26.25" x14ac:dyDescent="0.45">
      <c r="A564" s="3" t="s">
        <v>457</v>
      </c>
      <c r="E564" t="str">
        <f t="shared" si="8"/>
        <v/>
      </c>
    </row>
    <row r="565" spans="1:5" ht="26.25" x14ac:dyDescent="0.45">
      <c r="A565" s="3" t="s">
        <v>458</v>
      </c>
      <c r="E565" t="str">
        <f t="shared" si="8"/>
        <v/>
      </c>
    </row>
    <row r="566" spans="1:5" x14ac:dyDescent="0.45">
      <c r="A566" s="4"/>
      <c r="E566" t="str">
        <f t="shared" si="8"/>
        <v/>
      </c>
    </row>
    <row r="567" spans="1:5" x14ac:dyDescent="0.45">
      <c r="A567" s="1" t="s">
        <v>459</v>
      </c>
      <c r="B567">
        <v>1</v>
      </c>
      <c r="C567">
        <v>1</v>
      </c>
      <c r="E567">
        <f t="shared" si="8"/>
        <v>0</v>
      </c>
    </row>
    <row r="568" spans="1:5" x14ac:dyDescent="0.45">
      <c r="A568" s="2" t="s">
        <v>460</v>
      </c>
      <c r="E568" t="str">
        <f t="shared" si="8"/>
        <v/>
      </c>
    </row>
    <row r="569" spans="1:5" ht="26.25" x14ac:dyDescent="0.45">
      <c r="A569" s="3" t="s">
        <v>461</v>
      </c>
      <c r="E569" t="str">
        <f t="shared" si="8"/>
        <v/>
      </c>
    </row>
    <row r="570" spans="1:5" x14ac:dyDescent="0.45">
      <c r="A570" s="4"/>
      <c r="E570" t="str">
        <f t="shared" si="8"/>
        <v/>
      </c>
    </row>
    <row r="571" spans="1:5" x14ac:dyDescent="0.45">
      <c r="A571" s="1" t="s">
        <v>462</v>
      </c>
      <c r="B571">
        <v>1</v>
      </c>
      <c r="C571">
        <v>1</v>
      </c>
      <c r="E571">
        <f t="shared" si="8"/>
        <v>0</v>
      </c>
    </row>
    <row r="572" spans="1:5" x14ac:dyDescent="0.45">
      <c r="A572" s="2" t="s">
        <v>463</v>
      </c>
      <c r="E572" t="str">
        <f t="shared" si="8"/>
        <v/>
      </c>
    </row>
    <row r="573" spans="1:5" ht="52.5" x14ac:dyDescent="0.45">
      <c r="A573" s="3" t="s">
        <v>464</v>
      </c>
      <c r="E573" t="str">
        <f t="shared" si="8"/>
        <v/>
      </c>
    </row>
    <row r="574" spans="1:5" x14ac:dyDescent="0.45">
      <c r="A574" s="4"/>
      <c r="E574" t="str">
        <f t="shared" si="8"/>
        <v/>
      </c>
    </row>
    <row r="575" spans="1:5" x14ac:dyDescent="0.45">
      <c r="A575" s="1" t="s">
        <v>465</v>
      </c>
      <c r="B575">
        <v>0</v>
      </c>
      <c r="C575">
        <v>0</v>
      </c>
      <c r="E575">
        <f t="shared" si="8"/>
        <v>0</v>
      </c>
    </row>
    <row r="576" spans="1:5" x14ac:dyDescent="0.45">
      <c r="A576" s="2" t="s">
        <v>466</v>
      </c>
      <c r="E576" t="str">
        <f t="shared" si="8"/>
        <v/>
      </c>
    </row>
    <row r="577" spans="1:5" ht="52.5" x14ac:dyDescent="0.45">
      <c r="A577" s="3" t="s">
        <v>467</v>
      </c>
      <c r="E577" t="str">
        <f t="shared" si="8"/>
        <v/>
      </c>
    </row>
    <row r="578" spans="1:5" x14ac:dyDescent="0.45">
      <c r="A578" s="4"/>
      <c r="E578" t="str">
        <f t="shared" si="8"/>
        <v/>
      </c>
    </row>
    <row r="579" spans="1:5" x14ac:dyDescent="0.45">
      <c r="A579" s="1" t="s">
        <v>468</v>
      </c>
      <c r="B579">
        <v>0</v>
      </c>
      <c r="C579">
        <v>1</v>
      </c>
      <c r="E579">
        <f t="shared" si="8"/>
        <v>1</v>
      </c>
    </row>
    <row r="580" spans="1:5" x14ac:dyDescent="0.45">
      <c r="A580" s="2" t="s">
        <v>469</v>
      </c>
      <c r="E580" t="str">
        <f t="shared" ref="E580:E643" si="9">IF(ISBLANK(B580),"",IF(B580=C580,0,1))</f>
        <v/>
      </c>
    </row>
    <row r="581" spans="1:5" ht="26.25" x14ac:dyDescent="0.45">
      <c r="A581" s="3" t="s">
        <v>470</v>
      </c>
      <c r="E581" t="str">
        <f t="shared" si="9"/>
        <v/>
      </c>
    </row>
    <row r="582" spans="1:5" ht="26.25" x14ac:dyDescent="0.45">
      <c r="A582" s="3" t="s">
        <v>471</v>
      </c>
      <c r="E582" t="str">
        <f t="shared" si="9"/>
        <v/>
      </c>
    </row>
    <row r="583" spans="1:5" x14ac:dyDescent="0.45">
      <c r="A583" s="4"/>
      <c r="E583" t="str">
        <f t="shared" si="9"/>
        <v/>
      </c>
    </row>
    <row r="584" spans="1:5" ht="28.5" x14ac:dyDescent="0.45">
      <c r="A584" s="1" t="s">
        <v>472</v>
      </c>
      <c r="B584">
        <v>0</v>
      </c>
      <c r="C584">
        <v>0</v>
      </c>
      <c r="E584">
        <f t="shared" si="9"/>
        <v>0</v>
      </c>
    </row>
    <row r="585" spans="1:5" x14ac:dyDescent="0.45">
      <c r="A585" s="2" t="s">
        <v>473</v>
      </c>
      <c r="E585" t="str">
        <f t="shared" si="9"/>
        <v/>
      </c>
    </row>
    <row r="586" spans="1:5" x14ac:dyDescent="0.45">
      <c r="A586" s="3" t="s">
        <v>474</v>
      </c>
      <c r="E586" t="str">
        <f t="shared" si="9"/>
        <v/>
      </c>
    </row>
    <row r="587" spans="1:5" ht="26.25" x14ac:dyDescent="0.45">
      <c r="A587" s="3" t="s">
        <v>475</v>
      </c>
      <c r="E587" t="str">
        <f t="shared" si="9"/>
        <v/>
      </c>
    </row>
    <row r="588" spans="1:5" x14ac:dyDescent="0.45">
      <c r="A588" s="4"/>
      <c r="E588" t="str">
        <f t="shared" si="9"/>
        <v/>
      </c>
    </row>
    <row r="589" spans="1:5" x14ac:dyDescent="0.45">
      <c r="A589" s="1" t="s">
        <v>476</v>
      </c>
      <c r="B589">
        <v>0</v>
      </c>
      <c r="C589">
        <v>0</v>
      </c>
      <c r="E589">
        <f t="shared" si="9"/>
        <v>0</v>
      </c>
    </row>
    <row r="590" spans="1:5" x14ac:dyDescent="0.45">
      <c r="A590" s="2" t="s">
        <v>477</v>
      </c>
      <c r="E590" t="str">
        <f t="shared" si="9"/>
        <v/>
      </c>
    </row>
    <row r="591" spans="1:5" ht="26.25" x14ac:dyDescent="0.45">
      <c r="A591" s="3" t="s">
        <v>478</v>
      </c>
      <c r="E591" t="str">
        <f t="shared" si="9"/>
        <v/>
      </c>
    </row>
    <row r="592" spans="1:5" x14ac:dyDescent="0.45">
      <c r="A592" s="4"/>
      <c r="E592" t="str">
        <f t="shared" si="9"/>
        <v/>
      </c>
    </row>
    <row r="593" spans="1:5" x14ac:dyDescent="0.45">
      <c r="A593" s="1" t="s">
        <v>479</v>
      </c>
      <c r="B593">
        <v>0</v>
      </c>
      <c r="C593">
        <v>1</v>
      </c>
      <c r="E593">
        <f t="shared" si="9"/>
        <v>1</v>
      </c>
    </row>
    <row r="594" spans="1:5" x14ac:dyDescent="0.45">
      <c r="A594" s="2" t="s">
        <v>480</v>
      </c>
      <c r="E594" t="str">
        <f t="shared" si="9"/>
        <v/>
      </c>
    </row>
    <row r="595" spans="1:5" ht="39.4" x14ac:dyDescent="0.45">
      <c r="A595" s="3" t="s">
        <v>481</v>
      </c>
      <c r="E595" t="str">
        <f t="shared" si="9"/>
        <v/>
      </c>
    </row>
    <row r="596" spans="1:5" x14ac:dyDescent="0.45">
      <c r="A596" s="4"/>
      <c r="E596" t="str">
        <f t="shared" si="9"/>
        <v/>
      </c>
    </row>
    <row r="597" spans="1:5" x14ac:dyDescent="0.45">
      <c r="A597" s="1" t="s">
        <v>482</v>
      </c>
      <c r="B597">
        <v>1</v>
      </c>
      <c r="C597">
        <v>0</v>
      </c>
      <c r="E597">
        <f t="shared" si="9"/>
        <v>1</v>
      </c>
    </row>
    <row r="598" spans="1:5" x14ac:dyDescent="0.45">
      <c r="A598" s="2" t="s">
        <v>483</v>
      </c>
      <c r="E598" t="str">
        <f t="shared" si="9"/>
        <v/>
      </c>
    </row>
    <row r="599" spans="1:5" ht="39.4" x14ac:dyDescent="0.45">
      <c r="A599" s="3" t="s">
        <v>484</v>
      </c>
      <c r="E599" t="str">
        <f t="shared" si="9"/>
        <v/>
      </c>
    </row>
    <row r="600" spans="1:5" x14ac:dyDescent="0.45">
      <c r="A600" s="4"/>
      <c r="E600" t="str">
        <f t="shared" si="9"/>
        <v/>
      </c>
    </row>
    <row r="601" spans="1:5" x14ac:dyDescent="0.45">
      <c r="A601" s="1" t="s">
        <v>485</v>
      </c>
      <c r="B601">
        <v>1</v>
      </c>
      <c r="C601">
        <v>1</v>
      </c>
      <c r="E601">
        <f t="shared" si="9"/>
        <v>0</v>
      </c>
    </row>
    <row r="602" spans="1:5" x14ac:dyDescent="0.45">
      <c r="A602" s="2" t="s">
        <v>486</v>
      </c>
      <c r="E602" t="str">
        <f t="shared" si="9"/>
        <v/>
      </c>
    </row>
    <row r="603" spans="1:5" ht="39.4" x14ac:dyDescent="0.45">
      <c r="A603" s="3" t="s">
        <v>487</v>
      </c>
      <c r="E603" t="str">
        <f t="shared" si="9"/>
        <v/>
      </c>
    </row>
    <row r="604" spans="1:5" x14ac:dyDescent="0.45">
      <c r="A604" s="4"/>
      <c r="E604" t="str">
        <f t="shared" si="9"/>
        <v/>
      </c>
    </row>
    <row r="605" spans="1:5" ht="28.5" x14ac:dyDescent="0.45">
      <c r="A605" s="1" t="s">
        <v>488</v>
      </c>
      <c r="B605">
        <v>0</v>
      </c>
      <c r="C605">
        <v>0</v>
      </c>
      <c r="E605">
        <f t="shared" si="9"/>
        <v>0</v>
      </c>
    </row>
    <row r="606" spans="1:5" x14ac:dyDescent="0.45">
      <c r="A606" s="2" t="s">
        <v>489</v>
      </c>
      <c r="E606" t="str">
        <f t="shared" si="9"/>
        <v/>
      </c>
    </row>
    <row r="607" spans="1:5" ht="26.25" x14ac:dyDescent="0.45">
      <c r="A607" s="3" t="s">
        <v>490</v>
      </c>
      <c r="E607" t="str">
        <f t="shared" si="9"/>
        <v/>
      </c>
    </row>
    <row r="608" spans="1:5" ht="26.25" x14ac:dyDescent="0.45">
      <c r="A608" s="3" t="s">
        <v>491</v>
      </c>
      <c r="E608" t="str">
        <f t="shared" si="9"/>
        <v/>
      </c>
    </row>
    <row r="609" spans="1:5" x14ac:dyDescent="0.45">
      <c r="A609" s="4"/>
      <c r="E609" t="str">
        <f t="shared" si="9"/>
        <v/>
      </c>
    </row>
    <row r="610" spans="1:5" x14ac:dyDescent="0.45">
      <c r="A610" s="1" t="s">
        <v>492</v>
      </c>
      <c r="B610">
        <v>0</v>
      </c>
      <c r="C610">
        <v>0</v>
      </c>
      <c r="E610">
        <f t="shared" si="9"/>
        <v>0</v>
      </c>
    </row>
    <row r="611" spans="1:5" x14ac:dyDescent="0.45">
      <c r="A611" s="2" t="s">
        <v>493</v>
      </c>
      <c r="E611" t="str">
        <f t="shared" si="9"/>
        <v/>
      </c>
    </row>
    <row r="612" spans="1:5" ht="39.4" x14ac:dyDescent="0.45">
      <c r="A612" s="3" t="s">
        <v>494</v>
      </c>
      <c r="E612" t="str">
        <f t="shared" si="9"/>
        <v/>
      </c>
    </row>
    <row r="613" spans="1:5" x14ac:dyDescent="0.45">
      <c r="A613" s="4"/>
      <c r="E613" t="str">
        <f t="shared" si="9"/>
        <v/>
      </c>
    </row>
    <row r="614" spans="1:5" x14ac:dyDescent="0.45">
      <c r="A614" s="1" t="s">
        <v>495</v>
      </c>
      <c r="B614">
        <v>1</v>
      </c>
      <c r="C614">
        <v>1</v>
      </c>
      <c r="E614">
        <f t="shared" si="9"/>
        <v>0</v>
      </c>
    </row>
    <row r="615" spans="1:5" x14ac:dyDescent="0.45">
      <c r="A615" s="2" t="s">
        <v>496</v>
      </c>
      <c r="E615" t="str">
        <f t="shared" si="9"/>
        <v/>
      </c>
    </row>
    <row r="616" spans="1:5" ht="26.25" x14ac:dyDescent="0.45">
      <c r="A616" s="3" t="s">
        <v>497</v>
      </c>
      <c r="E616" t="str">
        <f t="shared" si="9"/>
        <v/>
      </c>
    </row>
    <row r="617" spans="1:5" ht="26.25" x14ac:dyDescent="0.45">
      <c r="A617" s="3" t="s">
        <v>498</v>
      </c>
      <c r="E617" t="str">
        <f t="shared" si="9"/>
        <v/>
      </c>
    </row>
    <row r="618" spans="1:5" x14ac:dyDescent="0.45">
      <c r="A618" s="4"/>
      <c r="E618" t="str">
        <f t="shared" si="9"/>
        <v/>
      </c>
    </row>
    <row r="619" spans="1:5" ht="28.5" x14ac:dyDescent="0.45">
      <c r="A619" s="1" t="s">
        <v>499</v>
      </c>
      <c r="B619">
        <v>0</v>
      </c>
      <c r="C619">
        <v>0</v>
      </c>
      <c r="E619">
        <f t="shared" si="9"/>
        <v>0</v>
      </c>
    </row>
    <row r="620" spans="1:5" x14ac:dyDescent="0.45">
      <c r="A620" s="2" t="s">
        <v>500</v>
      </c>
      <c r="E620" t="str">
        <f t="shared" si="9"/>
        <v/>
      </c>
    </row>
    <row r="621" spans="1:5" ht="52.5" x14ac:dyDescent="0.45">
      <c r="A621" s="3" t="s">
        <v>501</v>
      </c>
      <c r="E621" t="str">
        <f t="shared" si="9"/>
        <v/>
      </c>
    </row>
    <row r="622" spans="1:5" x14ac:dyDescent="0.45">
      <c r="A622" s="4"/>
      <c r="E622" t="str">
        <f t="shared" si="9"/>
        <v/>
      </c>
    </row>
    <row r="623" spans="1:5" x14ac:dyDescent="0.45">
      <c r="A623" s="1" t="s">
        <v>502</v>
      </c>
      <c r="B623">
        <v>0</v>
      </c>
      <c r="C623">
        <v>0</v>
      </c>
      <c r="E623">
        <f t="shared" si="9"/>
        <v>0</v>
      </c>
    </row>
    <row r="624" spans="1:5" x14ac:dyDescent="0.45">
      <c r="A624" s="2" t="s">
        <v>503</v>
      </c>
      <c r="E624" t="str">
        <f t="shared" si="9"/>
        <v/>
      </c>
    </row>
    <row r="625" spans="1:5" x14ac:dyDescent="0.45">
      <c r="A625" s="3" t="s">
        <v>504</v>
      </c>
      <c r="E625" t="str">
        <f t="shared" si="9"/>
        <v/>
      </c>
    </row>
    <row r="626" spans="1:5" x14ac:dyDescent="0.45">
      <c r="A626" s="3" t="s">
        <v>505</v>
      </c>
      <c r="E626" t="str">
        <f t="shared" si="9"/>
        <v/>
      </c>
    </row>
    <row r="627" spans="1:5" x14ac:dyDescent="0.45">
      <c r="A627" s="3" t="s">
        <v>506</v>
      </c>
      <c r="E627" t="str">
        <f t="shared" si="9"/>
        <v/>
      </c>
    </row>
    <row r="628" spans="1:5" x14ac:dyDescent="0.45">
      <c r="A628" s="3" t="s">
        <v>507</v>
      </c>
      <c r="E628" t="str">
        <f t="shared" si="9"/>
        <v/>
      </c>
    </row>
    <row r="629" spans="1:5" x14ac:dyDescent="0.45">
      <c r="A629" s="3" t="s">
        <v>508</v>
      </c>
      <c r="E629" t="str">
        <f t="shared" si="9"/>
        <v/>
      </c>
    </row>
    <row r="630" spans="1:5" x14ac:dyDescent="0.45">
      <c r="A630" s="3" t="s">
        <v>509</v>
      </c>
      <c r="E630" t="str">
        <f t="shared" si="9"/>
        <v/>
      </c>
    </row>
    <row r="631" spans="1:5" x14ac:dyDescent="0.45">
      <c r="A631" s="3" t="s">
        <v>510</v>
      </c>
      <c r="E631" t="str">
        <f t="shared" si="9"/>
        <v/>
      </c>
    </row>
    <row r="632" spans="1:5" x14ac:dyDescent="0.45">
      <c r="A632" s="3" t="s">
        <v>511</v>
      </c>
      <c r="E632" t="str">
        <f t="shared" si="9"/>
        <v/>
      </c>
    </row>
    <row r="633" spans="1:5" x14ac:dyDescent="0.45">
      <c r="A633" s="3" t="s">
        <v>512</v>
      </c>
      <c r="E633" t="str">
        <f t="shared" si="9"/>
        <v/>
      </c>
    </row>
    <row r="634" spans="1:5" x14ac:dyDescent="0.45">
      <c r="A634" s="4"/>
      <c r="E634" t="str">
        <f t="shared" si="9"/>
        <v/>
      </c>
    </row>
    <row r="635" spans="1:5" x14ac:dyDescent="0.45">
      <c r="A635" s="1" t="s">
        <v>513</v>
      </c>
      <c r="B635">
        <v>1</v>
      </c>
      <c r="C635">
        <v>1</v>
      </c>
      <c r="E635">
        <f t="shared" si="9"/>
        <v>0</v>
      </c>
    </row>
    <row r="636" spans="1:5" x14ac:dyDescent="0.45">
      <c r="A636" s="2" t="s">
        <v>514</v>
      </c>
      <c r="E636" t="str">
        <f t="shared" si="9"/>
        <v/>
      </c>
    </row>
    <row r="637" spans="1:5" x14ac:dyDescent="0.45">
      <c r="A637" s="3" t="s">
        <v>515</v>
      </c>
      <c r="E637" t="str">
        <f t="shared" si="9"/>
        <v/>
      </c>
    </row>
    <row r="638" spans="1:5" ht="39.4" x14ac:dyDescent="0.45">
      <c r="A638" s="3" t="s">
        <v>516</v>
      </c>
      <c r="E638" t="str">
        <f t="shared" si="9"/>
        <v/>
      </c>
    </row>
    <row r="639" spans="1:5" x14ac:dyDescent="0.45">
      <c r="A639" s="4"/>
      <c r="E639" t="str">
        <f t="shared" si="9"/>
        <v/>
      </c>
    </row>
    <row r="640" spans="1:5" x14ac:dyDescent="0.45">
      <c r="A640" s="1" t="s">
        <v>517</v>
      </c>
      <c r="B640">
        <v>1</v>
      </c>
      <c r="C640">
        <v>1</v>
      </c>
      <c r="E640">
        <f t="shared" si="9"/>
        <v>0</v>
      </c>
    </row>
    <row r="641" spans="1:5" x14ac:dyDescent="0.45">
      <c r="A641" s="2" t="s">
        <v>518</v>
      </c>
      <c r="E641" t="str">
        <f t="shared" si="9"/>
        <v/>
      </c>
    </row>
    <row r="642" spans="1:5" x14ac:dyDescent="0.45">
      <c r="A642" s="3" t="s">
        <v>519</v>
      </c>
      <c r="E642" t="str">
        <f t="shared" si="9"/>
        <v/>
      </c>
    </row>
    <row r="643" spans="1:5" ht="39.4" x14ac:dyDescent="0.45">
      <c r="A643" s="3" t="s">
        <v>520</v>
      </c>
      <c r="E643" t="str">
        <f t="shared" si="9"/>
        <v/>
      </c>
    </row>
    <row r="644" spans="1:5" x14ac:dyDescent="0.45">
      <c r="A644" s="4"/>
      <c r="E644" t="str">
        <f t="shared" ref="E644:E707" si="10">IF(ISBLANK(B644),"",IF(B644=C644,0,1))</f>
        <v/>
      </c>
    </row>
    <row r="645" spans="1:5" x14ac:dyDescent="0.45">
      <c r="A645" s="1" t="s">
        <v>521</v>
      </c>
      <c r="B645">
        <v>0</v>
      </c>
      <c r="C645">
        <v>1</v>
      </c>
      <c r="E645">
        <f t="shared" si="10"/>
        <v>1</v>
      </c>
    </row>
    <row r="646" spans="1:5" x14ac:dyDescent="0.45">
      <c r="A646" s="2" t="s">
        <v>522</v>
      </c>
      <c r="E646" t="str">
        <f t="shared" si="10"/>
        <v/>
      </c>
    </row>
    <row r="647" spans="1:5" x14ac:dyDescent="0.45">
      <c r="A647" s="3" t="s">
        <v>523</v>
      </c>
      <c r="E647" t="str">
        <f t="shared" si="10"/>
        <v/>
      </c>
    </row>
    <row r="648" spans="1:5" ht="26.25" x14ac:dyDescent="0.45">
      <c r="A648" s="3" t="s">
        <v>524</v>
      </c>
      <c r="E648" t="str">
        <f t="shared" si="10"/>
        <v/>
      </c>
    </row>
    <row r="649" spans="1:5" x14ac:dyDescent="0.45">
      <c r="A649" s="4"/>
      <c r="E649" t="str">
        <f t="shared" si="10"/>
        <v/>
      </c>
    </row>
    <row r="650" spans="1:5" x14ac:dyDescent="0.45">
      <c r="A650" s="1" t="s">
        <v>525</v>
      </c>
      <c r="B650">
        <v>1</v>
      </c>
      <c r="C650">
        <v>1</v>
      </c>
      <c r="E650">
        <f t="shared" si="10"/>
        <v>0</v>
      </c>
    </row>
    <row r="651" spans="1:5" x14ac:dyDescent="0.45">
      <c r="A651" s="2" t="s">
        <v>526</v>
      </c>
      <c r="E651" t="str">
        <f t="shared" si="10"/>
        <v/>
      </c>
    </row>
    <row r="652" spans="1:5" ht="39.4" x14ac:dyDescent="0.45">
      <c r="A652" s="3" t="s">
        <v>527</v>
      </c>
      <c r="E652" t="str">
        <f t="shared" si="10"/>
        <v/>
      </c>
    </row>
    <row r="653" spans="1:5" x14ac:dyDescent="0.45">
      <c r="A653" s="4"/>
      <c r="E653" t="str">
        <f t="shared" si="10"/>
        <v/>
      </c>
    </row>
    <row r="654" spans="1:5" x14ac:dyDescent="0.45">
      <c r="A654" s="1" t="s">
        <v>528</v>
      </c>
      <c r="B654">
        <v>0</v>
      </c>
      <c r="C654">
        <v>0</v>
      </c>
      <c r="E654">
        <f t="shared" si="10"/>
        <v>0</v>
      </c>
    </row>
    <row r="655" spans="1:5" x14ac:dyDescent="0.45">
      <c r="A655" s="2" t="s">
        <v>529</v>
      </c>
      <c r="E655" t="str">
        <f t="shared" si="10"/>
        <v/>
      </c>
    </row>
    <row r="656" spans="1:5" ht="26.25" x14ac:dyDescent="0.45">
      <c r="A656" s="3" t="s">
        <v>530</v>
      </c>
      <c r="E656" t="str">
        <f t="shared" si="10"/>
        <v/>
      </c>
    </row>
    <row r="657" spans="1:5" x14ac:dyDescent="0.45">
      <c r="A657" s="4"/>
      <c r="E657" t="str">
        <f t="shared" si="10"/>
        <v/>
      </c>
    </row>
    <row r="658" spans="1:5" x14ac:dyDescent="0.45">
      <c r="A658" s="1" t="s">
        <v>531</v>
      </c>
      <c r="B658">
        <v>0</v>
      </c>
      <c r="C658">
        <v>0</v>
      </c>
      <c r="E658">
        <f t="shared" si="10"/>
        <v>0</v>
      </c>
    </row>
    <row r="659" spans="1:5" x14ac:dyDescent="0.45">
      <c r="A659" s="2" t="s">
        <v>532</v>
      </c>
      <c r="E659" t="str">
        <f t="shared" si="10"/>
        <v/>
      </c>
    </row>
    <row r="660" spans="1:5" ht="26.25" x14ac:dyDescent="0.45">
      <c r="A660" s="3" t="s">
        <v>533</v>
      </c>
      <c r="E660" t="str">
        <f t="shared" si="10"/>
        <v/>
      </c>
    </row>
    <row r="661" spans="1:5" ht="26.25" x14ac:dyDescent="0.45">
      <c r="A661" s="3" t="s">
        <v>534</v>
      </c>
      <c r="E661" t="str">
        <f t="shared" si="10"/>
        <v/>
      </c>
    </row>
    <row r="662" spans="1:5" x14ac:dyDescent="0.45">
      <c r="A662" s="4"/>
      <c r="E662" t="str">
        <f t="shared" si="10"/>
        <v/>
      </c>
    </row>
    <row r="663" spans="1:5" x14ac:dyDescent="0.45">
      <c r="A663" s="1" t="s">
        <v>535</v>
      </c>
      <c r="B663">
        <v>1</v>
      </c>
      <c r="C663">
        <v>1</v>
      </c>
      <c r="E663">
        <f t="shared" si="10"/>
        <v>0</v>
      </c>
    </row>
    <row r="664" spans="1:5" x14ac:dyDescent="0.45">
      <c r="A664" s="2" t="s">
        <v>536</v>
      </c>
      <c r="E664" t="str">
        <f t="shared" si="10"/>
        <v/>
      </c>
    </row>
    <row r="665" spans="1:5" ht="39.4" x14ac:dyDescent="0.45">
      <c r="A665" s="3" t="s">
        <v>537</v>
      </c>
      <c r="E665" t="str">
        <f t="shared" si="10"/>
        <v/>
      </c>
    </row>
    <row r="666" spans="1:5" x14ac:dyDescent="0.45">
      <c r="A666" s="4"/>
      <c r="E666" t="str">
        <f t="shared" si="10"/>
        <v/>
      </c>
    </row>
    <row r="667" spans="1:5" x14ac:dyDescent="0.45">
      <c r="A667" s="1" t="s">
        <v>538</v>
      </c>
      <c r="B667">
        <v>1</v>
      </c>
      <c r="C667">
        <v>1</v>
      </c>
      <c r="E667">
        <f t="shared" si="10"/>
        <v>0</v>
      </c>
    </row>
    <row r="668" spans="1:5" x14ac:dyDescent="0.45">
      <c r="A668" s="2" t="s">
        <v>539</v>
      </c>
      <c r="E668" t="str">
        <f t="shared" si="10"/>
        <v/>
      </c>
    </row>
    <row r="669" spans="1:5" ht="52.5" x14ac:dyDescent="0.45">
      <c r="A669" s="3" t="s">
        <v>540</v>
      </c>
      <c r="E669" t="str">
        <f t="shared" si="10"/>
        <v/>
      </c>
    </row>
    <row r="670" spans="1:5" x14ac:dyDescent="0.45">
      <c r="A670" s="4"/>
      <c r="E670" t="str">
        <f t="shared" si="10"/>
        <v/>
      </c>
    </row>
    <row r="671" spans="1:5" x14ac:dyDescent="0.45">
      <c r="A671" s="1" t="s">
        <v>541</v>
      </c>
      <c r="B671">
        <v>0</v>
      </c>
      <c r="C671">
        <v>1</v>
      </c>
      <c r="E671">
        <f t="shared" si="10"/>
        <v>1</v>
      </c>
    </row>
    <row r="672" spans="1:5" x14ac:dyDescent="0.45">
      <c r="A672" s="2" t="s">
        <v>542</v>
      </c>
      <c r="E672" t="str">
        <f t="shared" si="10"/>
        <v/>
      </c>
    </row>
    <row r="673" spans="1:5" ht="39.4" x14ac:dyDescent="0.45">
      <c r="A673" s="3" t="s">
        <v>543</v>
      </c>
      <c r="E673" t="str">
        <f t="shared" si="10"/>
        <v/>
      </c>
    </row>
    <row r="674" spans="1:5" x14ac:dyDescent="0.45">
      <c r="A674" s="4"/>
      <c r="E674" t="str">
        <f t="shared" si="10"/>
        <v/>
      </c>
    </row>
    <row r="675" spans="1:5" x14ac:dyDescent="0.45">
      <c r="A675" s="1" t="s">
        <v>544</v>
      </c>
      <c r="B675">
        <v>0</v>
      </c>
      <c r="C675">
        <v>1</v>
      </c>
      <c r="E675">
        <f t="shared" si="10"/>
        <v>1</v>
      </c>
    </row>
    <row r="676" spans="1:5" x14ac:dyDescent="0.45">
      <c r="A676" s="2" t="s">
        <v>545</v>
      </c>
      <c r="E676" t="str">
        <f t="shared" si="10"/>
        <v/>
      </c>
    </row>
    <row r="677" spans="1:5" ht="39.4" x14ac:dyDescent="0.45">
      <c r="A677" s="3" t="s">
        <v>546</v>
      </c>
      <c r="E677" t="str">
        <f t="shared" si="10"/>
        <v/>
      </c>
    </row>
    <row r="678" spans="1:5" x14ac:dyDescent="0.45">
      <c r="A678" s="4"/>
      <c r="E678" t="str">
        <f t="shared" si="10"/>
        <v/>
      </c>
    </row>
    <row r="679" spans="1:5" x14ac:dyDescent="0.45">
      <c r="A679" s="1" t="s">
        <v>547</v>
      </c>
      <c r="B679">
        <v>0</v>
      </c>
      <c r="C679">
        <v>0</v>
      </c>
      <c r="E679">
        <f t="shared" si="10"/>
        <v>0</v>
      </c>
    </row>
    <row r="680" spans="1:5" x14ac:dyDescent="0.45">
      <c r="A680" s="2" t="s">
        <v>548</v>
      </c>
      <c r="E680" t="str">
        <f t="shared" si="10"/>
        <v/>
      </c>
    </row>
    <row r="681" spans="1:5" x14ac:dyDescent="0.45">
      <c r="A681" s="3" t="s">
        <v>549</v>
      </c>
      <c r="E681" t="str">
        <f t="shared" si="10"/>
        <v/>
      </c>
    </row>
    <row r="682" spans="1:5" x14ac:dyDescent="0.45">
      <c r="A682" s="3" t="s">
        <v>550</v>
      </c>
      <c r="E682" t="str">
        <f t="shared" si="10"/>
        <v/>
      </c>
    </row>
    <row r="683" spans="1:5" ht="26.25" x14ac:dyDescent="0.45">
      <c r="A683" s="3" t="s">
        <v>551</v>
      </c>
      <c r="E683" t="str">
        <f t="shared" si="10"/>
        <v/>
      </c>
    </row>
    <row r="684" spans="1:5" x14ac:dyDescent="0.45">
      <c r="A684" s="4"/>
      <c r="E684" t="str">
        <f t="shared" si="10"/>
        <v/>
      </c>
    </row>
    <row r="685" spans="1:5" x14ac:dyDescent="0.45">
      <c r="A685" s="1" t="s">
        <v>552</v>
      </c>
      <c r="B685">
        <v>1</v>
      </c>
      <c r="C685">
        <v>1</v>
      </c>
      <c r="E685">
        <f t="shared" si="10"/>
        <v>0</v>
      </c>
    </row>
    <row r="686" spans="1:5" x14ac:dyDescent="0.45">
      <c r="A686" s="2" t="s">
        <v>553</v>
      </c>
      <c r="E686" t="str">
        <f t="shared" si="10"/>
        <v/>
      </c>
    </row>
    <row r="687" spans="1:5" ht="39.4" x14ac:dyDescent="0.45">
      <c r="A687" s="3" t="s">
        <v>554</v>
      </c>
      <c r="E687" t="str">
        <f t="shared" si="10"/>
        <v/>
      </c>
    </row>
    <row r="688" spans="1:5" x14ac:dyDescent="0.45">
      <c r="A688" s="4"/>
      <c r="E688" t="str">
        <f t="shared" si="10"/>
        <v/>
      </c>
    </row>
    <row r="689" spans="1:5" x14ac:dyDescent="0.45">
      <c r="A689" s="1" t="s">
        <v>555</v>
      </c>
      <c r="B689">
        <v>1</v>
      </c>
      <c r="C689">
        <v>1</v>
      </c>
      <c r="E689">
        <f t="shared" si="10"/>
        <v>0</v>
      </c>
    </row>
    <row r="690" spans="1:5" x14ac:dyDescent="0.45">
      <c r="A690" s="2" t="s">
        <v>556</v>
      </c>
      <c r="E690" t="str">
        <f t="shared" si="10"/>
        <v/>
      </c>
    </row>
    <row r="691" spans="1:5" ht="26.25" x14ac:dyDescent="0.45">
      <c r="A691" s="3" t="s">
        <v>557</v>
      </c>
      <c r="E691" t="str">
        <f t="shared" si="10"/>
        <v/>
      </c>
    </row>
    <row r="692" spans="1:5" ht="26.25" x14ac:dyDescent="0.45">
      <c r="A692" s="3" t="s">
        <v>558</v>
      </c>
      <c r="E692" t="str">
        <f t="shared" si="10"/>
        <v/>
      </c>
    </row>
    <row r="693" spans="1:5" x14ac:dyDescent="0.45">
      <c r="A693" s="4"/>
      <c r="E693" t="str">
        <f t="shared" si="10"/>
        <v/>
      </c>
    </row>
    <row r="694" spans="1:5" x14ac:dyDescent="0.45">
      <c r="A694" s="1" t="s">
        <v>559</v>
      </c>
      <c r="B694">
        <v>1</v>
      </c>
      <c r="C694">
        <v>1</v>
      </c>
      <c r="E694">
        <f t="shared" si="10"/>
        <v>0</v>
      </c>
    </row>
    <row r="695" spans="1:5" x14ac:dyDescent="0.45">
      <c r="A695" s="2" t="s">
        <v>560</v>
      </c>
      <c r="E695" t="str">
        <f t="shared" si="10"/>
        <v/>
      </c>
    </row>
    <row r="696" spans="1:5" ht="26.25" x14ac:dyDescent="0.45">
      <c r="A696" s="3" t="s">
        <v>561</v>
      </c>
      <c r="E696" t="str">
        <f t="shared" si="10"/>
        <v/>
      </c>
    </row>
    <row r="697" spans="1:5" ht="26.25" x14ac:dyDescent="0.45">
      <c r="A697" s="3" t="s">
        <v>562</v>
      </c>
      <c r="E697" t="str">
        <f t="shared" si="10"/>
        <v/>
      </c>
    </row>
    <row r="698" spans="1:5" x14ac:dyDescent="0.45">
      <c r="A698" s="4"/>
      <c r="E698" t="str">
        <f t="shared" si="10"/>
        <v/>
      </c>
    </row>
    <row r="699" spans="1:5" x14ac:dyDescent="0.45">
      <c r="A699" s="1" t="s">
        <v>563</v>
      </c>
      <c r="B699">
        <v>1</v>
      </c>
      <c r="C699">
        <v>1</v>
      </c>
      <c r="E699">
        <f t="shared" si="10"/>
        <v>0</v>
      </c>
    </row>
    <row r="700" spans="1:5" x14ac:dyDescent="0.45">
      <c r="A700" s="2" t="s">
        <v>564</v>
      </c>
      <c r="E700" t="str">
        <f t="shared" si="10"/>
        <v/>
      </c>
    </row>
    <row r="701" spans="1:5" x14ac:dyDescent="0.45">
      <c r="A701" s="3" t="s">
        <v>565</v>
      </c>
      <c r="E701" t="str">
        <f t="shared" si="10"/>
        <v/>
      </c>
    </row>
    <row r="702" spans="1:5" x14ac:dyDescent="0.45">
      <c r="A702" s="3" t="s">
        <v>566</v>
      </c>
      <c r="E702" t="str">
        <f t="shared" si="10"/>
        <v/>
      </c>
    </row>
    <row r="703" spans="1:5" ht="26.25" x14ac:dyDescent="0.45">
      <c r="A703" s="3" t="s">
        <v>567</v>
      </c>
      <c r="E703" t="str">
        <f t="shared" si="10"/>
        <v/>
      </c>
    </row>
    <row r="704" spans="1:5" x14ac:dyDescent="0.45">
      <c r="A704" s="4"/>
      <c r="E704" t="str">
        <f t="shared" si="10"/>
        <v/>
      </c>
    </row>
    <row r="705" spans="1:5" x14ac:dyDescent="0.45">
      <c r="A705" s="1" t="s">
        <v>568</v>
      </c>
      <c r="B705">
        <v>1</v>
      </c>
      <c r="C705">
        <v>1</v>
      </c>
      <c r="E705">
        <f t="shared" si="10"/>
        <v>0</v>
      </c>
    </row>
    <row r="706" spans="1:5" x14ac:dyDescent="0.45">
      <c r="A706" s="2" t="s">
        <v>569</v>
      </c>
      <c r="E706" t="str">
        <f t="shared" si="10"/>
        <v/>
      </c>
    </row>
    <row r="707" spans="1:5" x14ac:dyDescent="0.45">
      <c r="A707" s="3" t="s">
        <v>570</v>
      </c>
      <c r="E707" t="str">
        <f t="shared" si="10"/>
        <v/>
      </c>
    </row>
    <row r="708" spans="1:5" x14ac:dyDescent="0.45">
      <c r="A708" s="3" t="s">
        <v>571</v>
      </c>
      <c r="E708" t="str">
        <f t="shared" ref="E708:E771" si="11">IF(ISBLANK(B708),"",IF(B708=C708,0,1))</f>
        <v/>
      </c>
    </row>
    <row r="709" spans="1:5" x14ac:dyDescent="0.45">
      <c r="A709" s="4"/>
      <c r="E709" t="str">
        <f t="shared" si="11"/>
        <v/>
      </c>
    </row>
    <row r="710" spans="1:5" x14ac:dyDescent="0.45">
      <c r="A710" s="1" t="s">
        <v>572</v>
      </c>
      <c r="B710">
        <v>1</v>
      </c>
      <c r="C710">
        <v>1</v>
      </c>
      <c r="E710">
        <f t="shared" si="11"/>
        <v>0</v>
      </c>
    </row>
    <row r="711" spans="1:5" x14ac:dyDescent="0.45">
      <c r="A711" s="2" t="s">
        <v>573</v>
      </c>
      <c r="E711" t="str">
        <f t="shared" si="11"/>
        <v/>
      </c>
    </row>
    <row r="712" spans="1:5" ht="39.4" x14ac:dyDescent="0.45">
      <c r="A712" s="3" t="s">
        <v>574</v>
      </c>
      <c r="E712" t="str">
        <f t="shared" si="11"/>
        <v/>
      </c>
    </row>
    <row r="713" spans="1:5" x14ac:dyDescent="0.45">
      <c r="A713" s="4"/>
      <c r="E713" t="str">
        <f t="shared" si="11"/>
        <v/>
      </c>
    </row>
    <row r="714" spans="1:5" x14ac:dyDescent="0.45">
      <c r="A714" s="1" t="s">
        <v>575</v>
      </c>
      <c r="B714">
        <v>0</v>
      </c>
      <c r="C714">
        <v>0</v>
      </c>
      <c r="E714">
        <f t="shared" si="11"/>
        <v>0</v>
      </c>
    </row>
    <row r="715" spans="1:5" x14ac:dyDescent="0.45">
      <c r="A715" s="2" t="s">
        <v>576</v>
      </c>
      <c r="E715" t="str">
        <f t="shared" si="11"/>
        <v/>
      </c>
    </row>
    <row r="716" spans="1:5" ht="26.25" x14ac:dyDescent="0.45">
      <c r="A716" s="3" t="s">
        <v>577</v>
      </c>
      <c r="E716" t="str">
        <f t="shared" si="11"/>
        <v/>
      </c>
    </row>
    <row r="717" spans="1:5" ht="26.25" x14ac:dyDescent="0.45">
      <c r="A717" s="3" t="s">
        <v>578</v>
      </c>
      <c r="E717" t="str">
        <f t="shared" si="11"/>
        <v/>
      </c>
    </row>
    <row r="718" spans="1:5" x14ac:dyDescent="0.45">
      <c r="A718" s="4"/>
      <c r="E718" t="str">
        <f t="shared" si="11"/>
        <v/>
      </c>
    </row>
    <row r="719" spans="1:5" x14ac:dyDescent="0.45">
      <c r="A719" s="1" t="s">
        <v>579</v>
      </c>
      <c r="B719">
        <v>0</v>
      </c>
      <c r="C719">
        <v>1</v>
      </c>
      <c r="E719">
        <f t="shared" si="11"/>
        <v>1</v>
      </c>
    </row>
    <row r="720" spans="1:5" x14ac:dyDescent="0.45">
      <c r="A720" s="2" t="s">
        <v>580</v>
      </c>
      <c r="E720" t="str">
        <f t="shared" si="11"/>
        <v/>
      </c>
    </row>
    <row r="721" spans="1:5" ht="39.4" x14ac:dyDescent="0.45">
      <c r="A721" s="3" t="s">
        <v>581</v>
      </c>
      <c r="E721" t="str">
        <f t="shared" si="11"/>
        <v/>
      </c>
    </row>
    <row r="722" spans="1:5" x14ac:dyDescent="0.45">
      <c r="A722" s="4"/>
      <c r="E722" t="str">
        <f t="shared" si="11"/>
        <v/>
      </c>
    </row>
    <row r="723" spans="1:5" x14ac:dyDescent="0.45">
      <c r="A723" s="1" t="s">
        <v>582</v>
      </c>
      <c r="B723">
        <v>0</v>
      </c>
      <c r="C723">
        <v>1</v>
      </c>
      <c r="E723">
        <f t="shared" si="11"/>
        <v>1</v>
      </c>
    </row>
    <row r="724" spans="1:5" x14ac:dyDescent="0.45">
      <c r="A724" s="2" t="s">
        <v>583</v>
      </c>
      <c r="E724" t="str">
        <f t="shared" si="11"/>
        <v/>
      </c>
    </row>
    <row r="725" spans="1:5" ht="26.25" x14ac:dyDescent="0.45">
      <c r="A725" s="3" t="s">
        <v>584</v>
      </c>
      <c r="E725" t="str">
        <f t="shared" si="11"/>
        <v/>
      </c>
    </row>
    <row r="726" spans="1:5" x14ac:dyDescent="0.45">
      <c r="A726" s="4"/>
      <c r="E726" t="str">
        <f t="shared" si="11"/>
        <v/>
      </c>
    </row>
    <row r="727" spans="1:5" x14ac:dyDescent="0.45">
      <c r="A727" s="1" t="s">
        <v>585</v>
      </c>
      <c r="B727">
        <v>1</v>
      </c>
      <c r="C727">
        <v>1</v>
      </c>
      <c r="D727" t="s">
        <v>586</v>
      </c>
      <c r="E727">
        <f t="shared" si="11"/>
        <v>0</v>
      </c>
    </row>
    <row r="728" spans="1:5" x14ac:dyDescent="0.45">
      <c r="A728" s="2" t="s">
        <v>587</v>
      </c>
      <c r="E728" t="str">
        <f t="shared" si="11"/>
        <v/>
      </c>
    </row>
    <row r="729" spans="1:5" ht="39.4" x14ac:dyDescent="0.45">
      <c r="A729" s="3" t="s">
        <v>588</v>
      </c>
      <c r="E729" t="str">
        <f t="shared" si="11"/>
        <v/>
      </c>
    </row>
    <row r="730" spans="1:5" x14ac:dyDescent="0.45">
      <c r="A730" s="4"/>
      <c r="E730" t="str">
        <f t="shared" si="11"/>
        <v/>
      </c>
    </row>
    <row r="731" spans="1:5" x14ac:dyDescent="0.45">
      <c r="A731" s="1" t="s">
        <v>589</v>
      </c>
      <c r="B731">
        <v>0</v>
      </c>
      <c r="C731">
        <v>0</v>
      </c>
      <c r="D731" t="s">
        <v>590</v>
      </c>
      <c r="E731">
        <f t="shared" si="11"/>
        <v>0</v>
      </c>
    </row>
    <row r="732" spans="1:5" x14ac:dyDescent="0.45">
      <c r="A732" s="2" t="s">
        <v>591</v>
      </c>
      <c r="E732" t="str">
        <f t="shared" si="11"/>
        <v/>
      </c>
    </row>
    <row r="733" spans="1:5" ht="52.5" x14ac:dyDescent="0.45">
      <c r="A733" s="3" t="s">
        <v>592</v>
      </c>
      <c r="E733" t="str">
        <f t="shared" si="11"/>
        <v/>
      </c>
    </row>
    <row r="734" spans="1:5" x14ac:dyDescent="0.45">
      <c r="A734" s="4"/>
      <c r="E734" t="str">
        <f t="shared" si="11"/>
        <v/>
      </c>
    </row>
    <row r="735" spans="1:5" x14ac:dyDescent="0.45">
      <c r="A735" s="1" t="s">
        <v>593</v>
      </c>
      <c r="B735">
        <v>1</v>
      </c>
      <c r="C735">
        <v>1</v>
      </c>
      <c r="E735">
        <f t="shared" si="11"/>
        <v>0</v>
      </c>
    </row>
    <row r="736" spans="1:5" x14ac:dyDescent="0.45">
      <c r="A736" s="2" t="s">
        <v>594</v>
      </c>
      <c r="E736" t="str">
        <f t="shared" si="11"/>
        <v/>
      </c>
    </row>
    <row r="737" spans="1:5" ht="39.4" x14ac:dyDescent="0.45">
      <c r="A737" s="3" t="s">
        <v>595</v>
      </c>
      <c r="E737" t="str">
        <f t="shared" si="11"/>
        <v/>
      </c>
    </row>
    <row r="738" spans="1:5" x14ac:dyDescent="0.45">
      <c r="A738" s="4"/>
      <c r="E738" t="str">
        <f t="shared" si="11"/>
        <v/>
      </c>
    </row>
    <row r="739" spans="1:5" x14ac:dyDescent="0.45">
      <c r="A739" s="1" t="s">
        <v>596</v>
      </c>
      <c r="B739">
        <v>0</v>
      </c>
      <c r="C739">
        <v>0</v>
      </c>
      <c r="E739">
        <f t="shared" si="11"/>
        <v>0</v>
      </c>
    </row>
    <row r="740" spans="1:5" x14ac:dyDescent="0.45">
      <c r="A740" s="2" t="s">
        <v>597</v>
      </c>
      <c r="E740" t="str">
        <f t="shared" si="11"/>
        <v/>
      </c>
    </row>
    <row r="741" spans="1:5" ht="39.4" x14ac:dyDescent="0.45">
      <c r="A741" s="3" t="s">
        <v>598</v>
      </c>
      <c r="E741" t="str">
        <f t="shared" si="11"/>
        <v/>
      </c>
    </row>
    <row r="742" spans="1:5" x14ac:dyDescent="0.45">
      <c r="A742" s="4"/>
      <c r="E742" t="str">
        <f t="shared" si="11"/>
        <v/>
      </c>
    </row>
    <row r="743" spans="1:5" x14ac:dyDescent="0.45">
      <c r="A743" s="1" t="s">
        <v>599</v>
      </c>
      <c r="B743">
        <v>1</v>
      </c>
      <c r="C743">
        <v>1</v>
      </c>
      <c r="E743">
        <f t="shared" si="11"/>
        <v>0</v>
      </c>
    </row>
    <row r="744" spans="1:5" x14ac:dyDescent="0.45">
      <c r="A744" s="2" t="s">
        <v>600</v>
      </c>
      <c r="E744" t="str">
        <f t="shared" si="11"/>
        <v/>
      </c>
    </row>
    <row r="745" spans="1:5" ht="26.25" x14ac:dyDescent="0.45">
      <c r="A745" s="3" t="s">
        <v>601</v>
      </c>
      <c r="E745" t="str">
        <f t="shared" si="11"/>
        <v/>
      </c>
    </row>
    <row r="746" spans="1:5" ht="26.25" x14ac:dyDescent="0.45">
      <c r="A746" s="3" t="s">
        <v>602</v>
      </c>
      <c r="E746" t="str">
        <f t="shared" si="11"/>
        <v/>
      </c>
    </row>
    <row r="747" spans="1:5" x14ac:dyDescent="0.45">
      <c r="A747" s="4"/>
      <c r="E747" t="str">
        <f t="shared" si="11"/>
        <v/>
      </c>
    </row>
    <row r="748" spans="1:5" x14ac:dyDescent="0.45">
      <c r="A748" s="1" t="s">
        <v>603</v>
      </c>
      <c r="B748">
        <v>0</v>
      </c>
      <c r="C748">
        <v>1</v>
      </c>
      <c r="E748">
        <f t="shared" si="11"/>
        <v>1</v>
      </c>
    </row>
    <row r="749" spans="1:5" x14ac:dyDescent="0.45">
      <c r="A749" s="2" t="s">
        <v>604</v>
      </c>
      <c r="E749" t="str">
        <f t="shared" si="11"/>
        <v/>
      </c>
    </row>
    <row r="750" spans="1:5" x14ac:dyDescent="0.45">
      <c r="A750" s="3" t="s">
        <v>605</v>
      </c>
      <c r="E750" t="str">
        <f t="shared" si="11"/>
        <v/>
      </c>
    </row>
    <row r="751" spans="1:5" x14ac:dyDescent="0.45">
      <c r="A751" s="3" t="s">
        <v>606</v>
      </c>
      <c r="E751" t="str">
        <f t="shared" si="11"/>
        <v/>
      </c>
    </row>
    <row r="752" spans="1:5" ht="26.25" x14ac:dyDescent="0.45">
      <c r="A752" s="3" t="s">
        <v>607</v>
      </c>
      <c r="E752" t="str">
        <f t="shared" si="11"/>
        <v/>
      </c>
    </row>
    <row r="753" spans="1:5" ht="26.25" x14ac:dyDescent="0.45">
      <c r="A753" s="3" t="s">
        <v>608</v>
      </c>
      <c r="E753" t="str">
        <f t="shared" si="11"/>
        <v/>
      </c>
    </row>
    <row r="754" spans="1:5" x14ac:dyDescent="0.45">
      <c r="A754" s="4"/>
      <c r="E754" t="str">
        <f t="shared" si="11"/>
        <v/>
      </c>
    </row>
    <row r="755" spans="1:5" x14ac:dyDescent="0.45">
      <c r="A755" s="1" t="s">
        <v>609</v>
      </c>
      <c r="B755">
        <v>1</v>
      </c>
      <c r="C755">
        <v>1</v>
      </c>
      <c r="E755">
        <f t="shared" si="11"/>
        <v>0</v>
      </c>
    </row>
    <row r="756" spans="1:5" x14ac:dyDescent="0.45">
      <c r="A756" s="2" t="s">
        <v>610</v>
      </c>
      <c r="E756" t="str">
        <f t="shared" si="11"/>
        <v/>
      </c>
    </row>
    <row r="757" spans="1:5" ht="26.25" x14ac:dyDescent="0.45">
      <c r="A757" s="3" t="s">
        <v>611</v>
      </c>
      <c r="E757" t="str">
        <f t="shared" si="11"/>
        <v/>
      </c>
    </row>
    <row r="758" spans="1:5" ht="26.25" x14ac:dyDescent="0.45">
      <c r="A758" s="3" t="s">
        <v>612</v>
      </c>
      <c r="E758" t="str">
        <f t="shared" si="11"/>
        <v/>
      </c>
    </row>
    <row r="759" spans="1:5" x14ac:dyDescent="0.45">
      <c r="A759" s="4"/>
      <c r="E759" t="str">
        <f t="shared" si="11"/>
        <v/>
      </c>
    </row>
    <row r="760" spans="1:5" x14ac:dyDescent="0.45">
      <c r="A760" s="1" t="s">
        <v>613</v>
      </c>
      <c r="B760">
        <v>0</v>
      </c>
      <c r="C760">
        <v>0</v>
      </c>
      <c r="E760">
        <f t="shared" si="11"/>
        <v>0</v>
      </c>
    </row>
    <row r="761" spans="1:5" x14ac:dyDescent="0.45">
      <c r="A761" s="2" t="s">
        <v>614</v>
      </c>
      <c r="E761" t="str">
        <f t="shared" si="11"/>
        <v/>
      </c>
    </row>
    <row r="762" spans="1:5" ht="39.4" x14ac:dyDescent="0.45">
      <c r="A762" s="3" t="s">
        <v>615</v>
      </c>
      <c r="E762" t="str">
        <f t="shared" si="11"/>
        <v/>
      </c>
    </row>
    <row r="763" spans="1:5" x14ac:dyDescent="0.45">
      <c r="A763" s="4"/>
      <c r="E763" t="str">
        <f t="shared" si="11"/>
        <v/>
      </c>
    </row>
    <row r="764" spans="1:5" x14ac:dyDescent="0.45">
      <c r="A764" s="1" t="s">
        <v>616</v>
      </c>
      <c r="B764">
        <v>0</v>
      </c>
      <c r="C764">
        <v>0</v>
      </c>
      <c r="E764">
        <f t="shared" si="11"/>
        <v>0</v>
      </c>
    </row>
    <row r="765" spans="1:5" x14ac:dyDescent="0.45">
      <c r="A765" s="2" t="s">
        <v>617</v>
      </c>
      <c r="E765" t="str">
        <f t="shared" si="11"/>
        <v/>
      </c>
    </row>
    <row r="766" spans="1:5" x14ac:dyDescent="0.45">
      <c r="A766" s="3"/>
      <c r="E766" t="str">
        <f t="shared" si="11"/>
        <v/>
      </c>
    </row>
    <row r="767" spans="1:5" x14ac:dyDescent="0.45">
      <c r="A767" s="3" t="s">
        <v>194</v>
      </c>
      <c r="E767" t="str">
        <f t="shared" si="11"/>
        <v/>
      </c>
    </row>
    <row r="768" spans="1:5" x14ac:dyDescent="0.45">
      <c r="A768" s="3" t="s">
        <v>618</v>
      </c>
      <c r="E768" t="str">
        <f t="shared" si="11"/>
        <v/>
      </c>
    </row>
    <row r="769" spans="1:5" x14ac:dyDescent="0.45">
      <c r="A769" s="3" t="s">
        <v>619</v>
      </c>
      <c r="E769" t="str">
        <f t="shared" si="11"/>
        <v/>
      </c>
    </row>
    <row r="770" spans="1:5" x14ac:dyDescent="0.45">
      <c r="A770" s="3" t="s">
        <v>620</v>
      </c>
      <c r="E770" t="str">
        <f t="shared" si="11"/>
        <v/>
      </c>
    </row>
    <row r="771" spans="1:5" x14ac:dyDescent="0.45">
      <c r="A771" s="3" t="s">
        <v>621</v>
      </c>
      <c r="E771" t="str">
        <f t="shared" si="11"/>
        <v/>
      </c>
    </row>
    <row r="772" spans="1:5" x14ac:dyDescent="0.45">
      <c r="A772" s="4"/>
      <c r="E772" t="str">
        <f t="shared" ref="E772:E835" si="12">IF(ISBLANK(B772),"",IF(B772=C772,0,1))</f>
        <v/>
      </c>
    </row>
    <row r="773" spans="1:5" x14ac:dyDescent="0.45">
      <c r="A773" s="1" t="s">
        <v>622</v>
      </c>
      <c r="B773">
        <v>1</v>
      </c>
      <c r="C773">
        <v>1</v>
      </c>
      <c r="E773">
        <f t="shared" si="12"/>
        <v>0</v>
      </c>
    </row>
    <row r="774" spans="1:5" x14ac:dyDescent="0.45">
      <c r="A774" s="2" t="s">
        <v>623</v>
      </c>
      <c r="E774" t="str">
        <f t="shared" si="12"/>
        <v/>
      </c>
    </row>
    <row r="775" spans="1:5" ht="26.25" x14ac:dyDescent="0.45">
      <c r="A775" s="3" t="s">
        <v>624</v>
      </c>
      <c r="E775" t="str">
        <f t="shared" si="12"/>
        <v/>
      </c>
    </row>
    <row r="776" spans="1:5" ht="26.25" x14ac:dyDescent="0.45">
      <c r="A776" s="3" t="s">
        <v>625</v>
      </c>
      <c r="E776" t="str">
        <f t="shared" si="12"/>
        <v/>
      </c>
    </row>
    <row r="777" spans="1:5" x14ac:dyDescent="0.45">
      <c r="A777" s="4"/>
      <c r="E777" t="str">
        <f t="shared" si="12"/>
        <v/>
      </c>
    </row>
    <row r="778" spans="1:5" ht="28.5" x14ac:dyDescent="0.45">
      <c r="A778" s="1" t="s">
        <v>626</v>
      </c>
      <c r="B778">
        <v>1</v>
      </c>
      <c r="C778">
        <v>1</v>
      </c>
      <c r="E778">
        <f t="shared" si="12"/>
        <v>0</v>
      </c>
    </row>
    <row r="779" spans="1:5" x14ac:dyDescent="0.45">
      <c r="A779" s="2" t="s">
        <v>627</v>
      </c>
      <c r="E779" t="str">
        <f t="shared" si="12"/>
        <v/>
      </c>
    </row>
    <row r="780" spans="1:5" ht="39.4" x14ac:dyDescent="0.45">
      <c r="A780" s="3" t="s">
        <v>628</v>
      </c>
      <c r="E780" t="str">
        <f t="shared" si="12"/>
        <v/>
      </c>
    </row>
    <row r="781" spans="1:5" x14ac:dyDescent="0.45">
      <c r="A781" s="4"/>
      <c r="E781" t="str">
        <f t="shared" si="12"/>
        <v/>
      </c>
    </row>
    <row r="782" spans="1:5" x14ac:dyDescent="0.45">
      <c r="A782" s="1" t="s">
        <v>629</v>
      </c>
      <c r="B782">
        <v>0</v>
      </c>
      <c r="C782">
        <v>1</v>
      </c>
      <c r="E782">
        <f t="shared" si="12"/>
        <v>1</v>
      </c>
    </row>
    <row r="783" spans="1:5" x14ac:dyDescent="0.45">
      <c r="A783" s="2" t="s">
        <v>630</v>
      </c>
      <c r="E783" t="str">
        <f t="shared" si="12"/>
        <v/>
      </c>
    </row>
    <row r="784" spans="1:5" ht="39.4" x14ac:dyDescent="0.45">
      <c r="A784" s="3" t="s">
        <v>631</v>
      </c>
      <c r="E784" t="str">
        <f t="shared" si="12"/>
        <v/>
      </c>
    </row>
    <row r="785" spans="1:5" x14ac:dyDescent="0.45">
      <c r="A785" s="4"/>
      <c r="E785" t="str">
        <f t="shared" si="12"/>
        <v/>
      </c>
    </row>
    <row r="786" spans="1:5" x14ac:dyDescent="0.45">
      <c r="A786" s="1" t="s">
        <v>632</v>
      </c>
      <c r="B786">
        <v>0</v>
      </c>
      <c r="C786">
        <v>0</v>
      </c>
      <c r="E786">
        <f t="shared" si="12"/>
        <v>0</v>
      </c>
    </row>
    <row r="787" spans="1:5" x14ac:dyDescent="0.45">
      <c r="A787" s="2" t="s">
        <v>633</v>
      </c>
      <c r="E787" t="str">
        <f t="shared" si="12"/>
        <v/>
      </c>
    </row>
    <row r="788" spans="1:5" ht="52.5" x14ac:dyDescent="0.45">
      <c r="A788" s="3" t="s">
        <v>634</v>
      </c>
      <c r="E788" t="str">
        <f t="shared" si="12"/>
        <v/>
      </c>
    </row>
    <row r="789" spans="1:5" x14ac:dyDescent="0.45">
      <c r="A789" s="4"/>
      <c r="E789" t="str">
        <f t="shared" si="12"/>
        <v/>
      </c>
    </row>
    <row r="790" spans="1:5" x14ac:dyDescent="0.45">
      <c r="A790" s="1" t="s">
        <v>635</v>
      </c>
      <c r="B790">
        <v>1</v>
      </c>
      <c r="C790">
        <v>0</v>
      </c>
      <c r="E790">
        <f t="shared" si="12"/>
        <v>1</v>
      </c>
    </row>
    <row r="791" spans="1:5" x14ac:dyDescent="0.45">
      <c r="A791" s="2" t="s">
        <v>636</v>
      </c>
      <c r="E791" t="str">
        <f t="shared" si="12"/>
        <v/>
      </c>
    </row>
    <row r="792" spans="1:5" ht="39.4" x14ac:dyDescent="0.45">
      <c r="A792" s="3" t="s">
        <v>637</v>
      </c>
      <c r="E792" t="str">
        <f t="shared" si="12"/>
        <v/>
      </c>
    </row>
    <row r="793" spans="1:5" x14ac:dyDescent="0.45">
      <c r="A793" s="4"/>
      <c r="E793" t="str">
        <f t="shared" si="12"/>
        <v/>
      </c>
    </row>
    <row r="794" spans="1:5" x14ac:dyDescent="0.45">
      <c r="A794" s="1" t="s">
        <v>638</v>
      </c>
      <c r="B794">
        <v>0</v>
      </c>
      <c r="C794">
        <v>0</v>
      </c>
      <c r="E794">
        <f t="shared" si="12"/>
        <v>0</v>
      </c>
    </row>
    <row r="795" spans="1:5" x14ac:dyDescent="0.45">
      <c r="A795" s="2" t="s">
        <v>639</v>
      </c>
      <c r="E795" t="str">
        <f t="shared" si="12"/>
        <v/>
      </c>
    </row>
    <row r="796" spans="1:5" x14ac:dyDescent="0.45">
      <c r="A796" s="3"/>
      <c r="E796" t="str">
        <f t="shared" si="12"/>
        <v/>
      </c>
    </row>
    <row r="797" spans="1:5" x14ac:dyDescent="0.45">
      <c r="A797" s="3" t="s">
        <v>194</v>
      </c>
      <c r="E797" t="str">
        <f t="shared" si="12"/>
        <v/>
      </c>
    </row>
    <row r="798" spans="1:5" x14ac:dyDescent="0.45">
      <c r="A798" s="3" t="s">
        <v>640</v>
      </c>
      <c r="E798" t="str">
        <f t="shared" si="12"/>
        <v/>
      </c>
    </row>
    <row r="799" spans="1:5" x14ac:dyDescent="0.45">
      <c r="A799" s="3" t="s">
        <v>194</v>
      </c>
      <c r="E799" t="str">
        <f t="shared" si="12"/>
        <v/>
      </c>
    </row>
    <row r="800" spans="1:5" x14ac:dyDescent="0.45">
      <c r="A800" s="3" t="s">
        <v>641</v>
      </c>
      <c r="E800" t="str">
        <f t="shared" si="12"/>
        <v/>
      </c>
    </row>
    <row r="801" spans="1:5" x14ac:dyDescent="0.45">
      <c r="A801" s="3" t="s">
        <v>642</v>
      </c>
      <c r="E801" t="str">
        <f t="shared" si="12"/>
        <v/>
      </c>
    </row>
    <row r="802" spans="1:5" x14ac:dyDescent="0.45">
      <c r="A802" s="3" t="s">
        <v>194</v>
      </c>
      <c r="E802" t="str">
        <f t="shared" si="12"/>
        <v/>
      </c>
    </row>
    <row r="803" spans="1:5" x14ac:dyDescent="0.45">
      <c r="A803" s="3" t="s">
        <v>643</v>
      </c>
      <c r="E803" t="str">
        <f t="shared" si="12"/>
        <v/>
      </c>
    </row>
    <row r="804" spans="1:5" x14ac:dyDescent="0.45">
      <c r="A804" s="3" t="s">
        <v>644</v>
      </c>
      <c r="E804" t="str">
        <f t="shared" si="12"/>
        <v/>
      </c>
    </row>
    <row r="805" spans="1:5" x14ac:dyDescent="0.45">
      <c r="A805" s="3" t="s">
        <v>645</v>
      </c>
      <c r="E805" t="str">
        <f t="shared" si="12"/>
        <v/>
      </c>
    </row>
    <row r="806" spans="1:5" x14ac:dyDescent="0.45">
      <c r="A806" s="4"/>
      <c r="E806" t="str">
        <f t="shared" si="12"/>
        <v/>
      </c>
    </row>
    <row r="807" spans="1:5" x14ac:dyDescent="0.45">
      <c r="A807" s="4" t="s">
        <v>194</v>
      </c>
      <c r="E807" t="str">
        <f t="shared" si="12"/>
        <v/>
      </c>
    </row>
    <row r="808" spans="1:5" x14ac:dyDescent="0.45">
      <c r="A808" s="1" t="s">
        <v>646</v>
      </c>
      <c r="B808">
        <v>0</v>
      </c>
      <c r="C808">
        <v>0</v>
      </c>
      <c r="E808">
        <f t="shared" si="12"/>
        <v>0</v>
      </c>
    </row>
    <row r="809" spans="1:5" x14ac:dyDescent="0.45">
      <c r="A809" s="5"/>
      <c r="E809" t="str">
        <f t="shared" si="12"/>
        <v/>
      </c>
    </row>
    <row r="810" spans="1:5" x14ac:dyDescent="0.45">
      <c r="A810" s="2" t="s">
        <v>647</v>
      </c>
      <c r="E810" t="str">
        <f t="shared" si="12"/>
        <v/>
      </c>
    </row>
    <row r="811" spans="1:5" x14ac:dyDescent="0.45">
      <c r="A811" s="3"/>
      <c r="E811" t="str">
        <f t="shared" si="12"/>
        <v/>
      </c>
    </row>
    <row r="812" spans="1:5" x14ac:dyDescent="0.45">
      <c r="A812" s="3" t="s">
        <v>648</v>
      </c>
      <c r="E812" t="str">
        <f t="shared" si="12"/>
        <v/>
      </c>
    </row>
    <row r="813" spans="1:5" x14ac:dyDescent="0.45">
      <c r="A813" s="3" t="s">
        <v>649</v>
      </c>
      <c r="E813" t="str">
        <f t="shared" si="12"/>
        <v/>
      </c>
    </row>
    <row r="814" spans="1:5" x14ac:dyDescent="0.45">
      <c r="A814" s="3" t="s">
        <v>650</v>
      </c>
      <c r="E814" t="str">
        <f t="shared" si="12"/>
        <v/>
      </c>
    </row>
    <row r="815" spans="1:5" x14ac:dyDescent="0.45">
      <c r="A815" s="3" t="s">
        <v>651</v>
      </c>
      <c r="E815" t="str">
        <f t="shared" si="12"/>
        <v/>
      </c>
    </row>
    <row r="816" spans="1:5" x14ac:dyDescent="0.45">
      <c r="A816" s="6"/>
      <c r="E816" t="str">
        <f t="shared" si="12"/>
        <v/>
      </c>
    </row>
    <row r="817" spans="1:5" x14ac:dyDescent="0.45">
      <c r="A817" s="4"/>
      <c r="E817" t="str">
        <f t="shared" si="12"/>
        <v/>
      </c>
    </row>
    <row r="818" spans="1:5" x14ac:dyDescent="0.45">
      <c r="A818" s="4" t="s">
        <v>194</v>
      </c>
      <c r="E818" t="str">
        <f t="shared" si="12"/>
        <v/>
      </c>
    </row>
    <row r="819" spans="1:5" x14ac:dyDescent="0.45">
      <c r="A819" s="1" t="s">
        <v>652</v>
      </c>
      <c r="B819">
        <v>1</v>
      </c>
      <c r="C819">
        <v>1</v>
      </c>
      <c r="E819">
        <f t="shared" si="12"/>
        <v>0</v>
      </c>
    </row>
    <row r="820" spans="1:5" x14ac:dyDescent="0.45">
      <c r="A820" s="5"/>
      <c r="E820" t="str">
        <f t="shared" si="12"/>
        <v/>
      </c>
    </row>
    <row r="821" spans="1:5" x14ac:dyDescent="0.45">
      <c r="A821" s="2" t="s">
        <v>653</v>
      </c>
      <c r="E821" t="str">
        <f t="shared" si="12"/>
        <v/>
      </c>
    </row>
    <row r="822" spans="1:5" x14ac:dyDescent="0.45">
      <c r="A822" s="3"/>
      <c r="E822" t="str">
        <f t="shared" si="12"/>
        <v/>
      </c>
    </row>
    <row r="823" spans="1:5" ht="26.25" x14ac:dyDescent="0.45">
      <c r="A823" s="3" t="s">
        <v>654</v>
      </c>
      <c r="E823" t="str">
        <f t="shared" si="12"/>
        <v/>
      </c>
    </row>
    <row r="824" spans="1:5" x14ac:dyDescent="0.45">
      <c r="A824" s="6"/>
      <c r="E824" t="str">
        <f t="shared" si="12"/>
        <v/>
      </c>
    </row>
    <row r="825" spans="1:5" x14ac:dyDescent="0.45">
      <c r="A825" s="4"/>
      <c r="E825" t="str">
        <f t="shared" si="12"/>
        <v/>
      </c>
    </row>
    <row r="826" spans="1:5" x14ac:dyDescent="0.45">
      <c r="A826" s="4" t="s">
        <v>194</v>
      </c>
      <c r="E826" t="str">
        <f t="shared" si="12"/>
        <v/>
      </c>
    </row>
    <row r="827" spans="1:5" x14ac:dyDescent="0.45">
      <c r="A827" s="1" t="s">
        <v>655</v>
      </c>
      <c r="B827">
        <v>1</v>
      </c>
      <c r="C827">
        <v>0</v>
      </c>
      <c r="D827" t="s">
        <v>656</v>
      </c>
      <c r="E827">
        <f t="shared" si="12"/>
        <v>1</v>
      </c>
    </row>
    <row r="828" spans="1:5" x14ac:dyDescent="0.45">
      <c r="A828" s="5"/>
      <c r="E828" t="str">
        <f t="shared" si="12"/>
        <v/>
      </c>
    </row>
    <row r="829" spans="1:5" x14ac:dyDescent="0.45">
      <c r="A829" s="2" t="s">
        <v>657</v>
      </c>
      <c r="E829" t="str">
        <f t="shared" si="12"/>
        <v/>
      </c>
    </row>
    <row r="830" spans="1:5" x14ac:dyDescent="0.45">
      <c r="A830" s="3"/>
      <c r="E830" t="str">
        <f t="shared" si="12"/>
        <v/>
      </c>
    </row>
    <row r="831" spans="1:5" ht="39.4" x14ac:dyDescent="0.45">
      <c r="A831" s="3" t="s">
        <v>658</v>
      </c>
      <c r="E831" t="str">
        <f t="shared" si="12"/>
        <v/>
      </c>
    </row>
    <row r="832" spans="1:5" x14ac:dyDescent="0.45">
      <c r="A832" s="6"/>
      <c r="E832" t="str">
        <f t="shared" si="12"/>
        <v/>
      </c>
    </row>
    <row r="833" spans="1:5" x14ac:dyDescent="0.45">
      <c r="A833" s="4"/>
      <c r="E833" t="str">
        <f t="shared" si="12"/>
        <v/>
      </c>
    </row>
    <row r="834" spans="1:5" x14ac:dyDescent="0.45">
      <c r="A834" s="1" t="s">
        <v>659</v>
      </c>
      <c r="B834">
        <v>1</v>
      </c>
      <c r="C834">
        <v>1</v>
      </c>
      <c r="E834">
        <f t="shared" si="12"/>
        <v>0</v>
      </c>
    </row>
    <row r="835" spans="1:5" x14ac:dyDescent="0.45">
      <c r="A835" s="2" t="s">
        <v>660</v>
      </c>
      <c r="E835" t="str">
        <f t="shared" si="12"/>
        <v/>
      </c>
    </row>
    <row r="836" spans="1:5" ht="39.4" x14ac:dyDescent="0.45">
      <c r="A836" s="3" t="s">
        <v>661</v>
      </c>
      <c r="E836" t="str">
        <f t="shared" ref="E836:E870" si="13">IF(ISBLANK(B836),"",IF(B836=C836,0,1))</f>
        <v/>
      </c>
    </row>
    <row r="837" spans="1:5" x14ac:dyDescent="0.45">
      <c r="A837" s="4"/>
      <c r="E837" t="str">
        <f t="shared" si="13"/>
        <v/>
      </c>
    </row>
    <row r="838" spans="1:5" x14ac:dyDescent="0.45">
      <c r="A838" s="4" t="s">
        <v>194</v>
      </c>
      <c r="E838" t="str">
        <f t="shared" si="13"/>
        <v/>
      </c>
    </row>
    <row r="839" spans="1:5" x14ac:dyDescent="0.45">
      <c r="A839" s="1" t="s">
        <v>662</v>
      </c>
      <c r="B839">
        <v>1</v>
      </c>
      <c r="C839">
        <v>0</v>
      </c>
      <c r="D839" t="s">
        <v>663</v>
      </c>
      <c r="E839">
        <f t="shared" si="13"/>
        <v>1</v>
      </c>
    </row>
    <row r="840" spans="1:5" x14ac:dyDescent="0.45">
      <c r="A840" s="5"/>
      <c r="E840" t="str">
        <f t="shared" si="13"/>
        <v/>
      </c>
    </row>
    <row r="841" spans="1:5" x14ac:dyDescent="0.45">
      <c r="A841" s="2" t="s">
        <v>664</v>
      </c>
      <c r="E841" t="str">
        <f t="shared" si="13"/>
        <v/>
      </c>
    </row>
    <row r="842" spans="1:5" x14ac:dyDescent="0.45">
      <c r="A842" s="3"/>
      <c r="E842" t="str">
        <f t="shared" si="13"/>
        <v/>
      </c>
    </row>
    <row r="843" spans="1:5" ht="39.4" x14ac:dyDescent="0.45">
      <c r="A843" s="3" t="s">
        <v>665</v>
      </c>
      <c r="E843" t="str">
        <f t="shared" si="13"/>
        <v/>
      </c>
    </row>
    <row r="844" spans="1:5" x14ac:dyDescent="0.45">
      <c r="A844" s="6"/>
      <c r="E844" t="str">
        <f t="shared" si="13"/>
        <v/>
      </c>
    </row>
    <row r="845" spans="1:5" x14ac:dyDescent="0.45">
      <c r="A845" s="4"/>
      <c r="E845" t="str">
        <f t="shared" si="13"/>
        <v/>
      </c>
    </row>
    <row r="846" spans="1:5" x14ac:dyDescent="0.45">
      <c r="A846" s="4" t="s">
        <v>194</v>
      </c>
      <c r="E846" t="str">
        <f t="shared" si="13"/>
        <v/>
      </c>
    </row>
    <row r="847" spans="1:5" x14ac:dyDescent="0.45">
      <c r="A847" s="1" t="s">
        <v>666</v>
      </c>
      <c r="B847">
        <v>1</v>
      </c>
      <c r="C847">
        <v>1</v>
      </c>
      <c r="E847">
        <f t="shared" si="13"/>
        <v>0</v>
      </c>
    </row>
    <row r="848" spans="1:5" x14ac:dyDescent="0.45">
      <c r="A848" s="5"/>
      <c r="E848" t="str">
        <f t="shared" si="13"/>
        <v/>
      </c>
    </row>
    <row r="849" spans="1:5" x14ac:dyDescent="0.45">
      <c r="A849" s="2" t="s">
        <v>667</v>
      </c>
      <c r="E849" t="str">
        <f t="shared" si="13"/>
        <v/>
      </c>
    </row>
    <row r="850" spans="1:5" x14ac:dyDescent="0.45">
      <c r="A850" s="3"/>
      <c r="E850" t="str">
        <f t="shared" si="13"/>
        <v/>
      </c>
    </row>
    <row r="851" spans="1:5" ht="26.25" x14ac:dyDescent="0.45">
      <c r="A851" s="3" t="s">
        <v>668</v>
      </c>
      <c r="E851" t="str">
        <f t="shared" si="13"/>
        <v/>
      </c>
    </row>
    <row r="852" spans="1:5" x14ac:dyDescent="0.45">
      <c r="A852" s="6"/>
      <c r="E852" t="str">
        <f t="shared" si="13"/>
        <v/>
      </c>
    </row>
    <row r="853" spans="1:5" x14ac:dyDescent="0.45">
      <c r="A853" s="3"/>
      <c r="E853" t="str">
        <f t="shared" si="13"/>
        <v/>
      </c>
    </row>
    <row r="854" spans="1:5" ht="26.25" x14ac:dyDescent="0.45">
      <c r="A854" s="3" t="s">
        <v>669</v>
      </c>
      <c r="E854" t="str">
        <f t="shared" si="13"/>
        <v/>
      </c>
    </row>
    <row r="855" spans="1:5" x14ac:dyDescent="0.45">
      <c r="A855" s="4"/>
      <c r="E855" t="str">
        <f t="shared" si="13"/>
        <v/>
      </c>
    </row>
    <row r="856" spans="1:5" x14ac:dyDescent="0.45">
      <c r="A856" s="1" t="s">
        <v>670</v>
      </c>
      <c r="B856">
        <v>0</v>
      </c>
      <c r="C856">
        <v>1</v>
      </c>
      <c r="D856" t="s">
        <v>671</v>
      </c>
      <c r="E856">
        <f t="shared" si="13"/>
        <v>1</v>
      </c>
    </row>
    <row r="857" spans="1:5" x14ac:dyDescent="0.45">
      <c r="A857" s="2" t="s">
        <v>672</v>
      </c>
      <c r="E857" t="str">
        <f t="shared" si="13"/>
        <v/>
      </c>
    </row>
    <row r="858" spans="1:5" ht="26.25" x14ac:dyDescent="0.45">
      <c r="A858" s="3" t="s">
        <v>673</v>
      </c>
      <c r="E858" t="str">
        <f t="shared" si="13"/>
        <v/>
      </c>
    </row>
    <row r="859" spans="1:5" ht="26.25" x14ac:dyDescent="0.45">
      <c r="A859" s="3" t="s">
        <v>674</v>
      </c>
      <c r="E859" t="str">
        <f t="shared" si="13"/>
        <v/>
      </c>
    </row>
    <row r="860" spans="1:5" x14ac:dyDescent="0.45">
      <c r="A860" s="4"/>
      <c r="E860" t="str">
        <f t="shared" si="13"/>
        <v/>
      </c>
    </row>
    <row r="861" spans="1:5" x14ac:dyDescent="0.45">
      <c r="A861" s="1" t="s">
        <v>675</v>
      </c>
      <c r="B861">
        <v>0</v>
      </c>
      <c r="C861">
        <v>0</v>
      </c>
      <c r="E861">
        <f t="shared" si="13"/>
        <v>0</v>
      </c>
    </row>
    <row r="862" spans="1:5" x14ac:dyDescent="0.45">
      <c r="A862" s="2" t="s">
        <v>676</v>
      </c>
      <c r="E862" t="str">
        <f t="shared" si="13"/>
        <v/>
      </c>
    </row>
    <row r="863" spans="1:5" ht="26.25" x14ac:dyDescent="0.45">
      <c r="A863" s="3" t="s">
        <v>677</v>
      </c>
      <c r="E863" t="str">
        <f t="shared" si="13"/>
        <v/>
      </c>
    </row>
    <row r="864" spans="1:5" ht="26.25" x14ac:dyDescent="0.45">
      <c r="A864" s="3" t="s">
        <v>678</v>
      </c>
      <c r="E864" t="str">
        <f t="shared" si="13"/>
        <v/>
      </c>
    </row>
    <row r="865" spans="1:5" x14ac:dyDescent="0.45">
      <c r="A865" s="4"/>
      <c r="E865" t="str">
        <f t="shared" si="13"/>
        <v/>
      </c>
    </row>
    <row r="866" spans="1:5" x14ac:dyDescent="0.45">
      <c r="A866" s="1" t="s">
        <v>679</v>
      </c>
      <c r="B866">
        <v>0</v>
      </c>
      <c r="C866">
        <v>1</v>
      </c>
      <c r="E866">
        <f t="shared" si="13"/>
        <v>1</v>
      </c>
    </row>
    <row r="867" spans="1:5" x14ac:dyDescent="0.45">
      <c r="A867" s="2" t="s">
        <v>680</v>
      </c>
      <c r="E867" t="str">
        <f t="shared" si="13"/>
        <v/>
      </c>
    </row>
    <row r="868" spans="1:5" ht="39.4" x14ac:dyDescent="0.45">
      <c r="A868" s="3" t="s">
        <v>681</v>
      </c>
      <c r="E868" t="str">
        <f t="shared" si="13"/>
        <v/>
      </c>
    </row>
    <row r="869" spans="1:5" x14ac:dyDescent="0.45">
      <c r="A869" s="4"/>
      <c r="E869" t="str">
        <f t="shared" si="13"/>
        <v/>
      </c>
    </row>
    <row r="870" spans="1:5" x14ac:dyDescent="0.45">
      <c r="A870" s="1" t="s">
        <v>682</v>
      </c>
      <c r="B870">
        <v>1</v>
      </c>
      <c r="C870">
        <v>1</v>
      </c>
      <c r="E870">
        <f t="shared" si="13"/>
        <v>0</v>
      </c>
    </row>
    <row r="871" spans="1:5" x14ac:dyDescent="0.45">
      <c r="A871" s="2" t="s">
        <v>683</v>
      </c>
    </row>
    <row r="872" spans="1:5" ht="39.4" x14ac:dyDescent="0.45">
      <c r="A872" s="3" t="s">
        <v>684</v>
      </c>
    </row>
    <row r="876" spans="1:5" x14ac:dyDescent="0.45">
      <c r="A876" s="7">
        <f>COUNTA(B3:B875)</f>
        <v>180</v>
      </c>
      <c r="B876">
        <f>SUM(B3:B875)</f>
        <v>102</v>
      </c>
      <c r="C876">
        <f>SUM(C3:C875)</f>
        <v>119</v>
      </c>
      <c r="E876">
        <f>SUM(E1:E871)</f>
        <v>37</v>
      </c>
    </row>
    <row r="879" spans="1:5" x14ac:dyDescent="0.45">
      <c r="A879" s="18" t="s">
        <v>685</v>
      </c>
      <c r="B879" s="19">
        <f>B876/A876</f>
        <v>0.56666666666666665</v>
      </c>
      <c r="C879" s="19">
        <f>C876/A876</f>
        <v>0.66111111111111109</v>
      </c>
    </row>
    <row r="881" spans="1:1" x14ac:dyDescent="0.45">
      <c r="A881" s="18" t="s">
        <v>686</v>
      </c>
    </row>
  </sheetData>
  <hyperlinks>
    <hyperlink ref="A3" r:id="rId1" display="https://global.factiva.com/redir/default.aspx?P=sa&amp;NS=18&amp;AID=9ZZZ087500&amp;f=g&amp;an=IIND000020220930ei9u0004t&amp;cat=a" xr:uid="{A258004F-7974-40F6-A7D9-5E91ED0BC6A3}"/>
    <hyperlink ref="A8" r:id="rId2" display="https://global.factiva.com/redir/default.aspx?P=sa&amp;NS=18&amp;AID=9ZZZ087500&amp;f=g&amp;an=INDFED0020220930ei9t0010n&amp;cat=a" xr:uid="{5B12A4C6-A976-4C7E-9EC9-89CD17317D18}"/>
    <hyperlink ref="A13" r:id="rId3" display="https://global.factiva.com/redir/default.aspx?P=sa&amp;NS=18&amp;AID=9ZZZ087500&amp;f=g&amp;an=CONGDP0020220930ei9t000ch&amp;cat=a" xr:uid="{07B6AB5E-EF37-4CDF-9E45-D912833A79AF}"/>
    <hyperlink ref="A17" r:id="rId4" display="https://global.factiva.com/redir/default.aspx?P=sa&amp;NS=18&amp;AID=9ZZZ087500&amp;f=g&amp;an=BON0000020220929ei9t0015p&amp;cat=a" xr:uid="{8951ED21-85B0-4119-9697-897826DE6724}"/>
    <hyperlink ref="A21" r:id="rId5" display="https://global.factiva.com/redir/default.aspx?P=sa&amp;NS=18&amp;AID=9ZZZ087500&amp;f=g&amp;an=CLTO000020220926ei9q0005m&amp;cat=a" xr:uid="{49956AD8-3FA6-4FB6-B285-DF575062B917}"/>
    <hyperlink ref="A26" r:id="rId6" display="https://global.factiva.com/redir/default.aspx?P=sa&amp;NS=18&amp;AID=9ZZZ087500&amp;f=g&amp;an=NHC0000020220923ei9n0000b&amp;cat=a" xr:uid="{1956B245-BBB6-4964-B270-B8D8BF1484C1}"/>
    <hyperlink ref="A30" r:id="rId7" display="https://global.factiva.com/redir/default.aspx?P=sa&amp;NS=18&amp;AID=9ZZZ087500&amp;f=g&amp;an=UWIR000020220914ei9e001bd&amp;cat=a" xr:uid="{63723E22-0A65-4B52-8AE7-BB2908B783B2}"/>
    <hyperlink ref="A36" r:id="rId8" display="https://global.factiva.com/redir/default.aspx?P=sa&amp;NS=18&amp;AID=9ZZZ087500&amp;f=g&amp;an=THESUK0020220913ei9d008hm&amp;cat=a" xr:uid="{4843F4F9-4151-417C-A5B1-5376B26E91E4}"/>
    <hyperlink ref="A41" r:id="rId9" display="https://global.factiva.com/redir/default.aspx?P=sa&amp;NS=18&amp;AID=9ZZZ087500&amp;f=g&amp;an=UWIR000020220912ei9c0009j&amp;cat=a" xr:uid="{88C8F54A-1B69-4EF4-9006-674E651047F4}"/>
    <hyperlink ref="A48" r:id="rId10" display="https://global.factiva.com/redir/default.aspx?P=sa&amp;NS=18&amp;AID=9ZZZ087500&amp;f=g&amp;an=BIZINS0020220908ei98001bi&amp;cat=a" xr:uid="{5D77601F-3258-4C39-916C-9B353C0FABCD}"/>
    <hyperlink ref="A53" r:id="rId11" display="https://global.factiva.com/redir/default.aspx?P=sa&amp;NS=18&amp;AID=9ZZZ087500&amp;f=g&amp;an=EXCO000020220217ei2h001jl&amp;cat=a" xr:uid="{3C0D1122-A1B4-4B6F-A22F-E2F12C6AE32A}"/>
    <hyperlink ref="A57" r:id="rId12" display="https://global.factiva.com/redir/default.aspx?P=sa&amp;NS=18&amp;AID=9ZZZ087500&amp;f=g&amp;an=MIRUK00020220215ei2f003eg&amp;cat=a" xr:uid="{4697F93D-1DDE-4D0F-ABC2-3C2785BE19ED}"/>
    <hyperlink ref="A61" r:id="rId13" display="https://global.factiva.com/redir/default.aspx?P=sa&amp;NS=18&amp;AID=9ZZZ087500&amp;f=g&amp;an=DAMONL0020220204ei24000s2&amp;cat=a" xr:uid="{4FEBA93C-D5CC-4317-84F0-D034A46B2960}"/>
    <hyperlink ref="A66" r:id="rId14" display="https://global.factiva.com/redir/default.aspx?P=sa&amp;NS=18&amp;AID=9ZZZ087500&amp;f=g&amp;an=MRCURY0020220202ei2300035&amp;cat=a" xr:uid="{26F540FF-4A06-471F-9AB7-B495B27BEBBF}"/>
    <hyperlink ref="A70" r:id="rId15" display="https://global.factiva.com/redir/default.aspx?P=sa&amp;NS=18&amp;AID=9ZZZ087500&amp;f=g&amp;an=DJDN000020220131ei1v00393&amp;cat=a" xr:uid="{AE494D0C-5765-47F4-B0C8-45A214445E7A}"/>
    <hyperlink ref="A76" r:id="rId16" display="https://global.factiva.com/redir/default.aspx?P=sa&amp;NS=18&amp;AID=9ZZZ087500&amp;f=g&amp;an=DRECRONL20220131ei1v0020d&amp;cat=a" xr:uid="{7C531E39-AC5A-49E9-9888-AAA428203CE3}"/>
    <hyperlink ref="A81" r:id="rId17" display="https://global.factiva.com/redir/default.aspx?P=sa&amp;NS=18&amp;AID=9ZZZ087500&amp;f=g&amp;an=CONGDP0020220126ei1p00051&amp;cat=a" xr:uid="{D1FCD0DE-3374-4EF0-9947-9C8A0E1836E2}"/>
    <hyperlink ref="A85" r:id="rId18" display="https://global.factiva.com/redir/default.aspx?P=sa&amp;NS=18&amp;AID=9ZZZ087500&amp;f=g&amp;an=MIRUK00020220117ei1h00467&amp;cat=a" xr:uid="{6B117AB8-41D8-4623-94E0-18AAC65822B5}"/>
    <hyperlink ref="A89" r:id="rId19" display="https://global.factiva.com/redir/default.aspx?P=sa&amp;NS=18&amp;AID=9ZZZ087500&amp;f=g&amp;an=MIRUK00020220114ei1e003sk&amp;cat=a" xr:uid="{C71B2508-9B6D-417C-95EE-82C85B5944EA}"/>
    <hyperlink ref="A93" r:id="rId20" display="https://global.factiva.com/redir/default.aspx?P=sa&amp;NS=18&amp;AID=9ZZZ087500&amp;f=g&amp;an=MIRUK00020220113ei1d003e9&amp;cat=a" xr:uid="{E4A4CCF4-382A-4E59-9D96-4A870E1C17C3}"/>
    <hyperlink ref="A97" r:id="rId21" display="https://global.factiva.com/redir/default.aspx?P=sa&amp;NS=18&amp;AID=9ZZZ087500&amp;f=g&amp;an=MRKWC00020210427eh4r008n5&amp;cat=a" xr:uid="{82A544EA-C84A-4C76-BB91-F3D391DA8FF5}"/>
    <hyperlink ref="A103" r:id="rId22" display="https://global.factiva.com/redir/default.aspx?P=sa&amp;NS=18&amp;AID=9ZZZ087500&amp;f=g&amp;an=THESCOT020210426eh4q00dcm&amp;cat=a" xr:uid="{B0AE00FD-72DD-444F-9D7D-D61A1993F9D8}"/>
    <hyperlink ref="A108" r:id="rId23" display="https://global.factiva.com/redir/default.aspx?P=sa&amp;NS=18&amp;AID=9ZZZ087500&amp;f=g&amp;an=MRKWC00020210426eh4q00335&amp;cat=a" xr:uid="{BD580A5B-C50E-4202-BF36-23F91F90D096}"/>
    <hyperlink ref="A113" r:id="rId24" display="https://global.factiva.com/redir/default.aspx?P=sa&amp;NS=18&amp;AID=9ZZZ087500&amp;f=g&amp;an=INDFED0020210417eh4g0015y&amp;cat=a" xr:uid="{8237C273-9CB7-4FEC-9FA1-21C107D7508C}"/>
    <hyperlink ref="A118" r:id="rId25" display="https://global.factiva.com/redir/default.aspx?P=sa&amp;NS=18&amp;AID=9ZZZ087500&amp;f=g&amp;an=DRECRONL20210416eh4g001mf&amp;cat=a" xr:uid="{6B086601-FB30-477E-9C31-05E3CD579661}"/>
    <hyperlink ref="A123" r:id="rId26" display="https://global.factiva.com/redir/default.aspx?P=sa&amp;NS=18&amp;AID=9ZZZ087500&amp;f=g&amp;an=UWIR000020210413eh4d00182&amp;cat=a" xr:uid="{3B4136EB-431A-47A1-9C6D-DB46FB4BD5CD}"/>
    <hyperlink ref="A129" r:id="rId27" display="https://global.factiva.com/redir/default.aspx?P=sa&amp;NS=18&amp;AID=9ZZZ087500&amp;f=g&amp;an=DECAHR0020210412eh4c0000j&amp;cat=a" xr:uid="{09C284F3-6B5C-4F22-BFE6-C699C7118101}"/>
    <hyperlink ref="A134" r:id="rId28" display="https://global.factiva.com/redir/default.aspx?P=sa&amp;NS=18&amp;AID=9ZZZ087500&amp;f=g&amp;an=ATINVT0020210407eh46000rv&amp;cat=a" xr:uid="{404519FD-23C4-4279-BBA3-7C44D3D61431}"/>
    <hyperlink ref="A139" r:id="rId29" display="https://global.factiva.com/redir/default.aspx?P=sa&amp;NS=18&amp;AID=9ZZZ087500&amp;f=g&amp;an=UWIR000020210401eh410017a&amp;cat=a" xr:uid="{FBB39585-729A-4E54-B457-F94DF3D37640}"/>
    <hyperlink ref="A145" r:id="rId30" display="https://global.factiva.com/redir/default.aspx?P=sa&amp;NS=18&amp;AID=9ZZZ087500&amp;f=g&amp;an=WSJO000020210330eh3u0050l&amp;cat=a" xr:uid="{B9189646-7A61-40A9-B28F-7870777D2E43}"/>
    <hyperlink ref="A149" r:id="rId31" display="https://global.factiva.com/redir/default.aspx?P=sa&amp;NS=18&amp;AID=9ZZZ087500&amp;f=g&amp;an=POLITH0020200708eg780002w&amp;cat=a" xr:uid="{E6F89E81-E5FE-4BC2-9669-527C7A97836E}"/>
    <hyperlink ref="A153" r:id="rId32" display="https://global.factiva.com/redir/default.aspx?P=sa&amp;NS=18&amp;AID=9ZZZ087500&amp;f=g&amp;an=THESCOT020200707eg77005ei&amp;cat=a" xr:uid="{CADDBFD6-0D8E-408D-8CF9-0BB8C4056A45}"/>
    <hyperlink ref="A158" r:id="rId33" display="https://global.factiva.com/redir/default.aspx?P=sa&amp;NS=18&amp;AID=9ZZZ087500&amp;f=g&amp;an=WESMAI0020200706eg7600007&amp;cat=a" xr:uid="{BAF7A1DA-24D5-4FBF-8049-2039C8349124}"/>
    <hyperlink ref="A162" r:id="rId34" display="https://global.factiva.com/redir/default.aspx?P=sa&amp;NS=18&amp;AID=9ZZZ087500&amp;f=g&amp;an=INDFED0020200702eg71001be&amp;cat=a" xr:uid="{4465917B-5C29-44DB-959B-DED4882100D0}"/>
    <hyperlink ref="A167" r:id="rId35" display="https://global.factiva.com/redir/default.aspx?P=sa&amp;NS=18&amp;AID=9ZZZ087500&amp;f=g&amp;an=EXCO000020200701eg71005mu&amp;cat=a" xr:uid="{2A6DAED0-1421-463C-9843-5FA09D44884F}"/>
    <hyperlink ref="A172" r:id="rId36" display="https://global.factiva.com/redir/default.aspx?P=sa&amp;NS=18&amp;AID=9ZZZ087500&amp;f=g&amp;an=ATRTAL0020200626eg6p0005t&amp;cat=a" xr:uid="{F594C41C-4F18-4CD3-BE5A-080C78CD7D4D}"/>
    <hyperlink ref="A177" r:id="rId37" display="https://global.factiva.com/redir/default.aspx?P=sa&amp;NS=18&amp;AID=9ZZZ087500&amp;f=g&amp;an=MIRUK00020200617eg6h002s2&amp;cat=a" xr:uid="{48171CC6-6339-487A-940C-607DC6B4A365}"/>
    <hyperlink ref="A181" r:id="rId38" display="https://global.factiva.com/redir/default.aspx?P=sa&amp;NS=18&amp;AID=9ZZZ087500&amp;f=g&amp;an=FLSS000020200613eg6d0000a&amp;cat=a" xr:uid="{86D32A16-CAE8-491F-BC74-3F159C4E26FA}"/>
    <hyperlink ref="A185" r:id="rId39" display="https://global.factiva.com/redir/default.aspx?P=sa&amp;NS=18&amp;AID=9ZZZ087500&amp;f=g&amp;an=USATONL020200523eg5n000ul&amp;cat=a" xr:uid="{203D4327-A8DA-4AB6-9983-C215BF6E5294}"/>
    <hyperlink ref="A190" r:id="rId40" display="https://global.factiva.com/redir/default.aspx?P=sa&amp;NS=18&amp;AID=9ZZZ087500&amp;f=g&amp;an=OLYW000020200523eg5n0002t&amp;cat=a" xr:uid="{8C6C55B6-9B4E-49E0-83DD-24233CD6B1A2}"/>
    <hyperlink ref="A194" r:id="rId41" display="https://global.factiva.com/redir/default.aspx?P=sa&amp;NS=18&amp;AID=9ZZZ087500&amp;f=g&amp;an=LVGS000020190914ef9e000b6&amp;cat=a" xr:uid="{4AB093ED-51A7-4DE8-A29E-0493DADFEB6A}"/>
    <hyperlink ref="A199" r:id="rId42" display="https://global.factiva.com/redir/default.aspx?P=sa&amp;NS=18&amp;AID=9ZZZ087500&amp;f=g&amp;an=TOR0000020190913ef9d000iq&amp;cat=a" xr:uid="{3B18148E-D666-4120-81F7-5EF191AF0254}"/>
    <hyperlink ref="A203" r:id="rId43" display="https://global.factiva.com/redir/default.aspx?P=sa&amp;NS=18&amp;AID=9ZZZ087500&amp;f=g&amp;an=DAMONL0020190912ef9c006vf&amp;cat=a" xr:uid="{1AF809D1-4D94-4F0E-84D0-7F5A2AC78325}"/>
    <hyperlink ref="A209" r:id="rId44" display="https://global.factiva.com/redir/default.aspx?P=sa&amp;NS=18&amp;AID=9ZZZ087500&amp;f=g&amp;an=NYLJ000020190912ef9c0000k&amp;cat=a" xr:uid="{66CBF9CD-F1D5-4C4F-8547-86030832BF98}"/>
    <hyperlink ref="A213" r:id="rId45" display="https://global.factiva.com/redir/default.aspx?P=sa&amp;NS=18&amp;AID=9ZZZ087500&amp;f=g&amp;an=CONGDP0020190911ef9a00006&amp;cat=a" xr:uid="{28945484-9906-480F-BC33-528B10ED1BE4}"/>
    <hyperlink ref="A217" r:id="rId46" display="https://global.factiva.com/redir/default.aspx?P=sa&amp;NS=18&amp;AID=9ZZZ087500&amp;f=g&amp;an=PRN0000020190905ef95000k6&amp;cat=a" xr:uid="{8A16C163-39D4-4582-AB44-BC86A0B3228F}"/>
    <hyperlink ref="A223" r:id="rId47" display="https://global.factiva.com/redir/default.aspx?P=sa&amp;NS=18&amp;AID=9ZZZ087500&amp;f=g&amp;an=PSGVNJ0020190908ef9400005&amp;cat=a" xr:uid="{B74679A0-9B27-4351-B9B4-53CB057E04F4}"/>
    <hyperlink ref="A227" r:id="rId48" display="https://global.factiva.com/redir/default.aspx?P=sa&amp;NS=18&amp;AID=9ZZZ087500&amp;f=g&amp;an=GRDN000020190903ef93001ur&amp;cat=a" xr:uid="{27B7B888-DFC9-4823-B85E-052164F7A208}"/>
    <hyperlink ref="A232" r:id="rId49" display="https://global.factiva.com/redir/default.aspx?P=sa&amp;NS=18&amp;AID=9ZZZ087500&amp;f=g&amp;an=MONMAN0020190902ef9100033&amp;cat=a" xr:uid="{4B7D0586-D8E2-4939-A4AC-323B48D2111D}"/>
    <hyperlink ref="A237" r:id="rId50" display="https://global.factiva.com/redir/default.aspx?P=sa&amp;NS=18&amp;AID=9ZZZ087500&amp;f=g&amp;an=WAUKFM0020190831ef8v0001n&amp;cat=a" xr:uid="{28AF023C-3250-482A-AC25-F0541FAD95BF}"/>
    <hyperlink ref="A243" r:id="rId51" display="https://global.factiva.com/redir/default.aspx?P=sa&amp;NS=18&amp;AID=9ZZZ087500&amp;f=g&amp;an=MIRUK00020181218eeci0018j&amp;cat=a" xr:uid="{9411CB95-2C8D-4834-A83D-3B83B10B7BAA}"/>
    <hyperlink ref="A248" r:id="rId52" display="https://global.factiva.com/redir/default.aspx?P=sa&amp;NS=18&amp;AID=9ZZZ087500&amp;f=g&amp;an=RMT0000020181218eech00007&amp;cat=a" xr:uid="{D6FFBFCC-A000-4BA4-A775-E13F59FD6162}"/>
    <hyperlink ref="A254" r:id="rId53" display="https://global.factiva.com/redir/default.aspx?P=sa&amp;NS=18&amp;AID=9ZZZ087500&amp;f=g&amp;an=RCSRCH0020181215eecf00005&amp;cat=a" xr:uid="{97DF55A0-5EB6-49B8-A05F-ED3271CB8A9A}"/>
    <hyperlink ref="A258" r:id="rId54" display="https://global.factiva.com/redir/default.aspx?P=sa&amp;NS=18&amp;AID=9ZZZ087500&amp;f=g&amp;an=BIZINS0020181213eecd00105&amp;cat=a" xr:uid="{3BBAD2C0-186C-4329-B1A1-A0F038532012}"/>
    <hyperlink ref="A262" r:id="rId55" display="https://global.factiva.com/redir/default.aspx?P=sa&amp;NS=18&amp;AID=9ZZZ087500&amp;f=g&amp;an=SSTA000020181212eecc0000c&amp;cat=a" xr:uid="{49D4BAEC-C3DE-42EC-83CA-1713D5C0A382}"/>
    <hyperlink ref="A267" r:id="rId56" display="https://global.factiva.com/redir/default.aspx?P=sa&amp;NS=18&amp;AID=9ZZZ087500&amp;f=g&amp;an=XREP000020181210eec90000k&amp;cat=a" xr:uid="{DAE8F139-3B4D-4A67-9298-9D8A926C5A1E}"/>
    <hyperlink ref="A272" r:id="rId57" display="https://global.factiva.com/redir/default.aspx?P=sa&amp;NS=18&amp;AID=9ZZZ087500&amp;f=g&amp;an=GRDN000020181203eec3001mh&amp;cat=a" xr:uid="{17F11A83-92F8-4611-A293-F0E42C812806}"/>
    <hyperlink ref="A277" r:id="rId58" display="https://global.factiva.com/redir/default.aspx?P=sa&amp;NS=18&amp;AID=9ZZZ087500&amp;f=g&amp;an=TRSCST0020181128eebs00013&amp;cat=a" xr:uid="{9D1B7EE1-8BE4-4651-8191-BEF52658CEB5}"/>
    <hyperlink ref="A281" r:id="rId59" display="https://global.factiva.com/redir/default.aspx?P=sa&amp;NS=18&amp;AID=9ZZZ087500&amp;f=g&amp;an=TRSCST0020181128eebs0000p&amp;cat=a" xr:uid="{7A4DE8D7-03CA-47AD-B2D1-FC8C70D1B891}"/>
    <hyperlink ref="A285" r:id="rId60" display="https://global.factiva.com/redir/default.aspx?P=sa&amp;NS=18&amp;AID=9ZZZ087500&amp;f=g&amp;an=REFLCTR020181129eebs0000e&amp;cat=a" xr:uid="{18CBA97E-4CAC-4E97-B06E-99B57C8608A5}"/>
    <hyperlink ref="A290" r:id="rId61" display="https://global.factiva.com/redir/default.aspx?P=sa&amp;NS=18&amp;AID=9ZZZ087500&amp;f=g&amp;an=STLG000020180417ee410000n&amp;cat=a" xr:uid="{0931CC3D-D30B-4E8C-9A3D-7A21A807D4DF}"/>
    <hyperlink ref="A294" r:id="rId62" display="https://global.factiva.com/redir/default.aspx?P=sa&amp;NS=18&amp;AID=9ZZZ087500&amp;f=g&amp;an=WSTSUN0020180404ee410001z&amp;cat=a" xr:uid="{9C545716-E5F6-4706-9F75-851C8D883651}"/>
    <hyperlink ref="A299" r:id="rId63" display="https://global.factiva.com/redir/default.aspx?P=sa&amp;NS=18&amp;AID=9ZZZ087500&amp;f=g&amp;an=GANSVL0020180402ee410000d&amp;cat=a" xr:uid="{24A9D853-4DB8-4706-BBBE-17FE1E97B07B}"/>
    <hyperlink ref="A303" r:id="rId64" display="https://global.factiva.com/redir/default.aspx?P=sa&amp;NS=18&amp;AID=9ZZZ087500&amp;f=g&amp;an=RTDW000020180401ee3v00020&amp;cat=a" xr:uid="{894FF574-8ABB-41B7-B7B0-71AA2FDFE2D8}"/>
    <hyperlink ref="A309" r:id="rId65" display="https://global.factiva.com/redir/default.aspx?P=sa&amp;NS=18&amp;AID=9ZZZ087500&amp;f=g&amp;an=DAMONL0020180329ee3t000b7&amp;cat=a" xr:uid="{D266EC71-C165-42AC-AE91-F62C951A1482}"/>
    <hyperlink ref="A314" r:id="rId66" display="https://global.factiva.com/redir/default.aspx?P=sa&amp;NS=18&amp;AID=9ZZZ087500&amp;f=g&amp;an=BARRTA0020180329ee3t0000k&amp;cat=a" xr:uid="{858E0315-A2B5-45FB-AE4C-077AD43947F8}"/>
    <hyperlink ref="A318" r:id="rId67" display="https://global.factiva.com/redir/default.aspx?P=sa&amp;NS=18&amp;AID=9ZZZ087500&amp;f=g&amp;an=SVT0000020180329ee3s0000r&amp;cat=a" xr:uid="{74183156-EF75-4A14-A678-E2E3A2A55599}"/>
    <hyperlink ref="A322" r:id="rId68" display="https://global.factiva.com/redir/default.aspx?P=sa&amp;NS=18&amp;AID=9ZZZ087500&amp;f=g&amp;an=NWPHLT0020180326ee3p0004b&amp;cat=a" xr:uid="{B90C231A-69BD-42E5-A2E2-03D3F3ABC495}"/>
    <hyperlink ref="A326" r:id="rId69" display="https://global.factiva.com/redir/default.aspx?P=sa&amp;NS=18&amp;AID=9ZZZ087500&amp;f=g&amp;an=DAMONL0020180322ee3m007sn&amp;cat=a" xr:uid="{6C375F41-FA6E-4CF9-A78D-37686E8D80F9}"/>
    <hyperlink ref="A331" r:id="rId70" display="https://global.factiva.com/redir/default.aspx?P=sa&amp;NS=18&amp;AID=9ZZZ087500&amp;f=g&amp;an=INVN000020180322ee3j0000u&amp;cat=a" xr:uid="{359A35EB-2E2C-444F-BAB6-E63D67FF55A5}"/>
    <hyperlink ref="A335" r:id="rId71" display="https://global.factiva.com/redir/default.aspx?P=sa&amp;NS=18&amp;AID=9ZZZ087500&amp;f=g&amp;an=TRIB000020170716ed7g0004o&amp;cat=a" xr:uid="{5E93F831-9B74-4BDA-9B69-7AB97E9B1747}"/>
    <hyperlink ref="A339" r:id="rId72" display="https://global.factiva.com/redir/default.aspx?P=sa&amp;NS=18&amp;AID=9ZZZ087500&amp;f=g&amp;an=TELUK00020170715ed7f000b6&amp;cat=a" xr:uid="{7195529A-A858-44BD-85F6-AC889370B859}"/>
    <hyperlink ref="A343" r:id="rId73" display="https://global.factiva.com/redir/default.aspx?P=sa&amp;NS=18&amp;AID=9ZZZ087500&amp;f=g&amp;an=DT00000020170713ed7d00078&amp;cat=a" xr:uid="{6ECA5B01-9E02-4C2F-BD49-2787E3184A6E}"/>
    <hyperlink ref="A348" r:id="rId74" display="https://global.factiva.com/redir/default.aspx?P=sa&amp;NS=18&amp;AID=9ZZZ087500&amp;f=g&amp;an=FINP000020170712ed7c0001z&amp;cat=a" xr:uid="{B1A88D17-B660-4F5F-9F00-3135F8BA40BC}"/>
    <hyperlink ref="A352" r:id="rId75" display="https://global.factiva.com/redir/default.aspx?P=sa&amp;NS=18&amp;AID=9ZZZ087500&amp;f=g&amp;an=HOLLND0020170704ed7400013&amp;cat=a" xr:uid="{AE6D3D48-8511-43A6-8C86-2509E7E2F75A}"/>
    <hyperlink ref="A356" r:id="rId76" display="https://global.factiva.com/redir/default.aspx?P=sa&amp;NS=18&amp;AID=9ZZZ087500&amp;f=g&amp;an=TELUK00020170630ed6u0020d&amp;cat=a" xr:uid="{4CA2C638-9DD7-4438-8038-6C4F0A8D0189}"/>
    <hyperlink ref="A360" r:id="rId77" display="https://global.factiva.com/redir/default.aspx?P=sa&amp;NS=18&amp;AID=9ZZZ087500&amp;f=g&amp;an=APNCET0020170629ed6u000gp&amp;cat=a" xr:uid="{270D42D4-37AA-4B51-9988-2FAE56B73996}"/>
    <hyperlink ref="A364" r:id="rId78" display="https://global.factiva.com/redir/default.aspx?P=sa&amp;NS=18&amp;AID=9ZZZ087500&amp;f=g&amp;an=GCBULL0020170628ed6t0003m&amp;cat=a" xr:uid="{78D9A745-6E02-4CD5-A5AD-A605D22872A0}"/>
    <hyperlink ref="A368" r:id="rId79" display="https://global.factiva.com/redir/default.aspx?P=sa&amp;NS=18&amp;AID=9ZZZ087500&amp;f=g&amp;an=EXCO000020170627ed6r002s2&amp;cat=a" xr:uid="{CDAD3298-CC2F-457D-9CA6-577DD1781930}"/>
    <hyperlink ref="A372" r:id="rId80" display="https://global.factiva.com/redir/default.aspx?P=sa&amp;NS=18&amp;AID=9ZZZ087500&amp;f=g&amp;an=APNFCC0020170620ed6o000b5&amp;cat=a" xr:uid="{227438F1-3711-4B13-9242-972087B53579}"/>
    <hyperlink ref="A376" r:id="rId81" display="https://global.factiva.com/redir/default.aspx?P=sa&amp;NS=18&amp;AID=9ZZZ087500&amp;f=g&amp;an=LNDNFP0020161101ecb100008&amp;cat=a" xr:uid="{83E6E252-0E62-4B28-ADF7-E893D08C8005}"/>
    <hyperlink ref="A381" r:id="rId82" display="https://global.factiva.com/redir/default.aspx?P=sa&amp;NS=18&amp;AID=9ZZZ087500&amp;f=g&amp;an=MIRUK00020161026ecaq002jr&amp;cat=a" xr:uid="{4CB17017-022E-4064-A4A8-0E3C5C971381}"/>
    <hyperlink ref="A385" r:id="rId83" display="https://global.factiva.com/redir/default.aspx?P=sa&amp;NS=18&amp;AID=9ZZZ087500&amp;f=g&amp;an=NANLEB0020161026ecap000dz&amp;cat=a" xr:uid="{280398B6-95AB-411C-8269-5424F121AACF}"/>
    <hyperlink ref="A389" r:id="rId84" display="https://global.factiva.com/redir/default.aspx?P=sa&amp;NS=18&amp;AID=9ZZZ087500&amp;f=g&amp;an=STEL000020161023ecan0003k&amp;cat=a" xr:uid="{7CC73EBD-5426-4C8D-8677-FCF7D581A4EC}"/>
    <hyperlink ref="A394" r:id="rId85" display="https://global.factiva.com/redir/default.aspx?P=sa&amp;NS=18&amp;AID=9ZZZ087500&amp;f=g&amp;an=BWR0000020161020ecak00040&amp;cat=a" xr:uid="{B912C65B-7046-4ECA-A4CC-E52EF02D7CE9}"/>
    <hyperlink ref="A401" r:id="rId86" display="https://global.factiva.com/redir/default.aspx?P=sa&amp;NS=18&amp;AID=9ZZZ087500&amp;f=g&amp;an=ST00000020161009eca900006&amp;cat=a" xr:uid="{B7D4C496-3936-485D-B2CB-A023AD0B8447}"/>
    <hyperlink ref="A406" r:id="rId87" display="https://global.factiva.com/redir/default.aspx?P=sa&amp;NS=18&amp;AID=9ZZZ087500&amp;f=g&amp;an=NGID000020161008eca700003&amp;cat=a" xr:uid="{DCD36A85-78F8-4E02-8BC6-AA8C518C220E}"/>
    <hyperlink ref="A410" r:id="rId88" display="https://global.factiva.com/redir/default.aspx?P=sa&amp;NS=18&amp;AID=9ZZZ087500&amp;f=g&amp;an=BINV000020161005eca5000gp&amp;cat=a" xr:uid="{5C5A9D53-1F54-4FB7-9A0D-4F38F4F45BDE}"/>
    <hyperlink ref="A416" r:id="rId89" display="https://global.factiva.com/redir/default.aspx?P=sa&amp;NS=18&amp;AID=9ZZZ087500&amp;f=g&amp;an=TIMEUK0020160929ec9u000f5&amp;cat=a" xr:uid="{0EFC27BC-4271-4FD1-A771-5821B1197145}"/>
    <hyperlink ref="A420" r:id="rId90" display="https://global.factiva.com/redir/default.aspx?P=sa&amp;NS=18&amp;AID=9ZZZ087500&amp;f=g&amp;an=FTMTDY0020160928ec9s00005&amp;cat=a" xr:uid="{E21FDAD7-9331-4E83-966A-77F160880AC2}"/>
    <hyperlink ref="A424" r:id="rId91" display="https://global.factiva.com/redir/default.aspx?P=sa&amp;NS=18&amp;AID=9ZZZ087500&amp;f=g&amp;an=MMPH000020151025ebap0005l&amp;cat=a" xr:uid="{C883470C-9E18-466F-A9EE-75ACDFC2F709}"/>
    <hyperlink ref="A428" r:id="rId92" display="https://global.factiva.com/redir/default.aspx?P=sa&amp;NS=18&amp;AID=9ZZZ087500&amp;f=g&amp;an=AGEE000020151020ebal0002m&amp;cat=a" xr:uid="{0C06D416-99EF-4EB5-B0C3-B2BFC041EBFF}"/>
    <hyperlink ref="A434" r:id="rId93" display="https://global.factiva.com/redir/default.aspx?P=sa&amp;NS=18&amp;AID=9ZZZ087500&amp;f=g&amp;an=ABILRN0020151020ebak0000x&amp;cat=a" xr:uid="{39EB038A-13D9-4719-82B5-021E60C22B75}"/>
    <hyperlink ref="A438" r:id="rId94" display="https://global.factiva.com/redir/default.aspx?P=sa&amp;NS=18&amp;AID=9ZZZ087500&amp;f=g&amp;an=WSJO000020151019ebaj0015v&amp;cat=a" xr:uid="{7E149B5C-A84D-4554-8558-8AA00CEE0309}"/>
    <hyperlink ref="A442" r:id="rId95" display="https://global.factiva.com/redir/default.aspx?P=sa&amp;NS=18&amp;AID=9ZZZ087500&amp;f=g&amp;an=BATR000020151105ebah0008n&amp;cat=a" xr:uid="{8B2FFA88-BE0D-410F-B653-0223CFC62582}"/>
    <hyperlink ref="A446" r:id="rId96" display="https://global.factiva.com/redir/default.aspx?P=sa&amp;NS=18&amp;AID=9ZZZ087500&amp;f=g&amp;an=HOU0000020151017ebag0000o&amp;cat=a" xr:uid="{6EF074B8-3EB8-4616-808F-3E7F3ED09F58}"/>
    <hyperlink ref="A450" r:id="rId97" display="https://global.factiva.com/redir/default.aspx?P=sa&amp;NS=18&amp;AID=9ZZZ087500&amp;f=g&amp;an=NSL0000020151009eba900006&amp;cat=a" xr:uid="{2D3A8F7D-2456-479F-A53A-70B019894B60}"/>
    <hyperlink ref="A456" r:id="rId98" display="https://global.factiva.com/redir/default.aspx?P=sa&amp;NS=18&amp;AID=9ZZZ087500&amp;f=g&amp;an=SPTM000020151006eba60003j&amp;cat=a" xr:uid="{334D3EF3-BF01-4324-B558-B59B33024098}"/>
    <hyperlink ref="A460" r:id="rId99" display="https://global.factiva.com/redir/default.aspx?P=sa&amp;NS=18&amp;AID=9ZZZ087500&amp;f=g&amp;an=PLNSPR0020151020eba10003e&amp;cat=a" xr:uid="{246D13C7-BD08-4E34-9ED5-BAAEBD285AA0}"/>
    <hyperlink ref="A465" r:id="rId100" display="https://global.factiva.com/redir/default.aspx?P=sa&amp;NS=18&amp;AID=9ZZZ087500&amp;f=g&amp;an=GRDN000020150917eb9h001e9&amp;cat=a" xr:uid="{89DCAB84-608D-468B-80B5-5128063BED09}"/>
    <hyperlink ref="A470" r:id="rId101" display="https://global.factiva.com/redir/default.aspx?P=sa&amp;NS=18&amp;AID=9ZZZ087500&amp;f=g&amp;an=CWNS000020141103eab30048z&amp;cat=a" xr:uid="{DC93E024-4C9A-40EB-912A-27E7D1CFA7CD}"/>
    <hyperlink ref="A474" r:id="rId102" display="https://global.factiva.com/redir/default.aspx?P=sa&amp;NS=18&amp;AID=9ZZZ087500&amp;f=g&amp;an=TRIB000020141102eab200042&amp;cat=a" xr:uid="{2E387241-81A4-472C-9626-39EEB40BCEE1}"/>
    <hyperlink ref="A478" r:id="rId103" display="https://global.factiva.com/redir/default.aspx?P=sa&amp;NS=18&amp;AID=9ZZZ087500&amp;f=g&amp;an=MHLD000020141025eaap000xf&amp;cat=a" xr:uid="{9EF59EFA-0E9E-48F2-98C3-457983181BD4}"/>
    <hyperlink ref="A483" r:id="rId104" display="https://global.factiva.com/redir/default.aspx?P=sa&amp;NS=18&amp;AID=9ZZZ087500&amp;f=g&amp;an=DJDN000020141017eaah000g0&amp;cat=a" xr:uid="{BF10B6B5-CE6F-41F0-AEED-5F16A39E7CFF}"/>
    <hyperlink ref="A490" r:id="rId105" display="https://global.factiva.com/redir/default.aspx?P=sa&amp;NS=18&amp;AID=9ZZZ087500&amp;f=g&amp;an=KRTPO00020141002eaa10001o&amp;cat=a" xr:uid="{3AEFD921-18D4-4520-BA71-8A03E06CDA41}"/>
    <hyperlink ref="A495" r:id="rId106" display="https://global.factiva.com/redir/default.aspx?P=sa&amp;NS=18&amp;AID=9ZZZ087500&amp;f=g&amp;an=EXCO000020141001eaa100233&amp;cat=a" xr:uid="{E2AC7C7A-3A89-45F0-9B83-5A57FD0DB7DB}"/>
    <hyperlink ref="A499" r:id="rId107" display="https://global.factiva.com/redir/default.aspx?P=sa&amp;NS=18&amp;AID=9ZZZ087500&amp;f=g&amp;an=LATCOM0020140922ea9m0006x&amp;cat=a" xr:uid="{2DE7CC16-5E97-4208-9EE2-18FEA0DA7A62}"/>
    <hyperlink ref="A504" r:id="rId108" display="https://global.factiva.com/redir/default.aspx?P=sa&amp;NS=18&amp;AID=9ZZZ087500&amp;f=g&amp;an=SAEN000020140910ea9700068&amp;cat=a" xr:uid="{73BC1039-10B4-412B-ABBC-7086DBC1767F}"/>
    <hyperlink ref="A508" r:id="rId109" display="https://global.factiva.com/redir/default.aspx?P=sa&amp;NS=18&amp;AID=9ZZZ087500&amp;f=g&amp;an=PNJL000020140829ea8t0001b&amp;cat=a" xr:uid="{0CFAFA9D-DCD8-4B61-8CDC-0FD42D13F441}"/>
    <hyperlink ref="A512" r:id="rId110" display="https://global.factiva.com/redir/default.aspx?P=sa&amp;NS=18&amp;AID=9ZZZ087500&amp;f=g&amp;an=DAMONL0020140819ea8j007hh&amp;cat=a" xr:uid="{C601715F-AFA6-4E3F-A672-FEF1E1331911}"/>
    <hyperlink ref="A516" r:id="rId111" display="https://global.factiva.com/redir/default.aspx?P=sa&amp;NS=18&amp;AID=9ZZZ087500&amp;f=g&amp;an=NOTTEP0020131019e9aj0001n&amp;cat=a" xr:uid="{E101D6CD-4AFF-406E-B142-B83643ACA6AD}"/>
    <hyperlink ref="A520" r:id="rId112" display="https://global.factiva.com/redir/default.aspx?P=sa&amp;NS=18&amp;AID=9ZZZ087500&amp;f=g&amp;an=LIVECH0020131008e9a800035&amp;cat=a" xr:uid="{23FB9C7F-42CF-4D96-B64C-4C5E6B6A2604}"/>
    <hyperlink ref="A525" r:id="rId113" display="https://global.factiva.com/redir/default.aspx?P=sa&amp;NS=18&amp;AID=9ZZZ087500&amp;f=g&amp;an=KPCM000020131218e9a400004&amp;cat=a" xr:uid="{5B430081-4E64-459A-96A0-BBB6DBB496D8}"/>
    <hyperlink ref="A530" r:id="rId114" display="https://global.factiva.com/redir/default.aspx?P=sa&amp;NS=18&amp;AID=9ZZZ087500&amp;f=g&amp;an=AFNR000020131001e9a20004x&amp;cat=a" xr:uid="{127C7922-60C2-49AE-92FC-888DBE31CD12}"/>
    <hyperlink ref="A535" r:id="rId115" display="https://global.factiva.com/redir/default.aspx?P=sa&amp;NS=18&amp;AID=9ZZZ087500&amp;f=g&amp;an=DJ00000020131002e9a20009i&amp;cat=a" xr:uid="{36D3A81B-7625-41CB-BB7F-F0AD4696CD70}"/>
    <hyperlink ref="A541" r:id="rId116" display="https://global.factiva.com/redir/default.aspx?P=sa&amp;NS=18&amp;AID=9ZZZ087500&amp;f=g&amp;an=DAMONL0020131002e9a20005m&amp;cat=a" xr:uid="{27340F7A-7124-44DD-B5FB-EFD2DBFA0B57}"/>
    <hyperlink ref="A546" r:id="rId117" display="https://global.factiva.com/redir/default.aspx?P=sa&amp;NS=18&amp;AID=9ZZZ087500&amp;f=g&amp;an=PRESSA0020130927e99r0076f&amp;cat=a" xr:uid="{1C6E6A27-1070-45A1-86F3-61B1B7A52D89}"/>
    <hyperlink ref="A550" r:id="rId118" display="https://global.factiva.com/redir/default.aspx?P=sa&amp;NS=18&amp;AID=9ZZZ087500&amp;f=g&amp;an=NJDE000020160713e99k000l4&amp;cat=a" xr:uid="{DDAD8F64-FC8E-4E6B-AEAD-621F18C7A671}"/>
    <hyperlink ref="A554" r:id="rId119" display="https://global.factiva.com/redir/default.aspx?P=sa&amp;NS=18&amp;AID=9ZZZ087500&amp;f=g&amp;an=NRTHES0020130920e99k00005&amp;cat=a" xr:uid="{00D9C2CD-BD73-43DE-A19D-27530AC61BBF}"/>
    <hyperlink ref="A558" r:id="rId120" display="https://global.factiva.com/redir/default.aspx?P=sa&amp;NS=18&amp;AID=9ZZZ087500&amp;f=g&amp;an=PGHK000020130918e99i00013&amp;cat=a" xr:uid="{74427610-AB67-47A9-B329-ACDB312CA9E3}"/>
    <hyperlink ref="A562" r:id="rId121" display="https://global.factiva.com/redir/default.aspx?P=sa&amp;NS=18&amp;AID=9ZZZ087500&amp;f=g&amp;an=PRIEST0020120922e89l00001&amp;cat=a" xr:uid="{C9175CC3-BB03-47EA-A914-8F047C66761B}"/>
    <hyperlink ref="A567" r:id="rId122" display="https://global.factiva.com/redir/default.aspx?P=sa&amp;NS=18&amp;AID=9ZZZ087500&amp;f=g&amp;an=WMN0000020120921e89l0004i&amp;cat=a" xr:uid="{3A63FC2C-9986-4E47-B393-9A6F16C6E4AF}"/>
    <hyperlink ref="A571" r:id="rId123" display="https://global.factiva.com/redir/default.aspx?P=sa&amp;NS=18&amp;AID=9ZZZ087500&amp;f=g&amp;an=PRN0000020120918e89i000kl&amp;cat=a" xr:uid="{85646EBA-B702-4C6C-8D0A-7EC6E9C33D73}"/>
    <hyperlink ref="A575" r:id="rId124" display="https://global.factiva.com/redir/default.aspx?P=sa&amp;NS=18&amp;AID=9ZZZ087500&amp;f=g&amp;an=PRN0000020120917e89h0005c&amp;cat=a" xr:uid="{55E227E6-8EC1-4F23-964C-0B54C5E134A2}"/>
    <hyperlink ref="A579" r:id="rId125" display="https://global.factiva.com/redir/default.aspx?P=sa&amp;NS=18&amp;AID=9ZZZ087500&amp;f=g&amp;an=HTCHNW0020120916e89g00038&amp;cat=a" xr:uid="{A54543E5-0DBA-4776-BA8A-D55742088DBF}"/>
    <hyperlink ref="A584" r:id="rId126" display="https://global.factiva.com/redir/default.aspx?P=sa&amp;NS=18&amp;AID=9ZZZ087500&amp;f=g&amp;an=SLUO000020120915e89f0005m&amp;cat=a" xr:uid="{26918F93-7EB7-4D12-82C2-602A5994E05E}"/>
    <hyperlink ref="A589" r:id="rId127" display="https://global.factiva.com/redir/default.aspx?P=sa&amp;NS=18&amp;AID=9ZZZ087500&amp;f=g&amp;an=SUNW000020121013e89c0001c&amp;cat=a" xr:uid="{08255D25-C720-459D-B61F-C45F3FF3F365}"/>
    <hyperlink ref="A593" r:id="rId128" display="https://global.factiva.com/redir/default.aspx?P=sa&amp;NS=18&amp;AID=9ZZZ087500&amp;f=g&amp;an=STJR000020120913e89c0001z&amp;cat=a" xr:uid="{12B62F0D-0234-4C0B-9B0E-2B30B1BA6704}"/>
    <hyperlink ref="A597" r:id="rId129" display="https://global.factiva.com/redir/default.aspx?P=sa&amp;NS=18&amp;AID=9ZZZ087500&amp;f=g&amp;an=BSEL000020120913e89c00003&amp;cat=a" xr:uid="{7CD3BBAB-E9BD-460F-9685-126E34368369}"/>
    <hyperlink ref="A601" r:id="rId130" display="https://global.factiva.com/redir/default.aspx?P=sa&amp;NS=18&amp;AID=9ZZZ087500&amp;f=g&amp;an=INVWK00020120831e898000pi&amp;cat=a" xr:uid="{2AAD51EC-1454-4405-AFFF-2DFD3EDA971D}"/>
    <hyperlink ref="A605" r:id="rId131" display="https://global.factiva.com/redir/default.aspx?P=sa&amp;NS=18&amp;AID=9ZZZ087500&amp;f=g&amp;an=DNVR000020150826e63h0072g&amp;cat=a" xr:uid="{CA8D35DF-F9ED-4770-97F3-BAE46AA5CD15}"/>
    <hyperlink ref="A610" r:id="rId132" display="https://global.factiva.com/redir/default.aspx?P=sa&amp;NS=18&amp;AID=9ZZZ087500&amp;f=g&amp;an=SMRTO00020110419e633001rg&amp;cat=a" xr:uid="{BCE5EE72-0096-4702-B468-7FEE86535C75}"/>
    <hyperlink ref="A614" r:id="rId133" display="https://global.factiva.com/redir/default.aspx?P=sa&amp;NS=18&amp;AID=9ZZZ087500&amp;f=g&amp;an=GRULTD0020100225e62p00231&amp;cat=a" xr:uid="{053382AE-87E3-4D0A-9C90-40499A410D8C}"/>
    <hyperlink ref="A619" r:id="rId134" display="https://global.factiva.com/redir/default.aspx?P=sa&amp;NS=18&amp;AID=9ZZZ087500&amp;f=g&amp;an=BWR0000020100216e62g006py&amp;cat=a" xr:uid="{2D623045-808A-487D-9BC9-48402B990524}"/>
    <hyperlink ref="A623" r:id="rId135" display="https://global.factiva.com/redir/default.aspx?P=sa&amp;NS=18&amp;AID=9ZZZ087500&amp;f=g&amp;an=DAITEL0020100124e61p00028&amp;cat=a" xr:uid="{B9772679-5662-4000-B4D8-853EB1A42E77}"/>
    <hyperlink ref="A635" r:id="rId136" display="https://global.factiva.com/redir/default.aspx?P=sa&amp;NS=18&amp;AID=9ZZZ087500&amp;f=g&amp;an=AAS0000020100125e61o0002d&amp;cat=a" xr:uid="{3378E0F0-8FAD-438B-BF60-AFA051C89C7A}"/>
    <hyperlink ref="A640" r:id="rId137" display="https://global.factiva.com/redir/default.aspx?P=sa&amp;NS=18&amp;AID=9ZZZ087500&amp;f=g&amp;an=DTNS000020100121e61k00023&amp;cat=a" xr:uid="{EC7B70D5-B7F3-4275-BF46-D3B2AAC71C96}"/>
    <hyperlink ref="A645" r:id="rId138" display="https://global.factiva.com/redir/default.aspx?P=sa&amp;NS=18&amp;AID=9ZZZ087500&amp;f=g&amp;an=ASPK000020100114e61a000c5&amp;cat=a" xr:uid="{13A6970C-925C-4E82-80BD-5052512172D0}"/>
    <hyperlink ref="A650" r:id="rId139" display="https://global.factiva.com/redir/default.aspx?P=sa&amp;NS=18&amp;AID=9ZZZ087500&amp;f=g&amp;an=GRDN000020100101e612000fi&amp;cat=a" xr:uid="{ED396514-3680-4CB9-9AF9-C3C86AD61019}"/>
    <hyperlink ref="A654" r:id="rId140" display="https://global.factiva.com/redir/default.aspx?P=sa&amp;NS=18&amp;AID=9ZZZ087500&amp;f=g&amp;an=SMRTO00020110419e5cu001iu&amp;cat=a" xr:uid="{4E3F70BA-7C36-4D4A-A993-030010E497AF}"/>
    <hyperlink ref="A658" r:id="rId141" display="https://global.factiva.com/redir/default.aspx?P=sa&amp;NS=18&amp;AID=9ZZZ087500&amp;f=g&amp;an=MHLD000020080609e4690001p&amp;cat=a" xr:uid="{AE2DB632-5B50-4D65-9CBB-D3697C66F918}"/>
    <hyperlink ref="A663" r:id="rId142" display="https://global.factiva.com/redir/default.aspx?P=sa&amp;NS=18&amp;AID=9ZZZ087500&amp;f=g&amp;an=NLGCSU0020080604e4640009m&amp;cat=a" xr:uid="{97D2F875-EA9C-4F36-BC34-155C3EEB652B}"/>
    <hyperlink ref="A667" r:id="rId143" display="https://global.factiva.com/redir/default.aspx?P=sa&amp;NS=18&amp;AID=9ZZZ087500&amp;f=g&amp;an=EKENTM0020080522e45m0000g&amp;cat=a" xr:uid="{C2998552-EA0F-4749-8D8C-FD62DFB31A09}"/>
    <hyperlink ref="A671" r:id="rId144" display="https://global.factiva.com/redir/default.aspx?P=sa&amp;NS=18&amp;AID=9ZZZ087500&amp;f=g&amp;an=GRDN000020080428e44t0005p&amp;cat=a" xr:uid="{E37845EF-C9F1-4F0A-990E-CAAB3EF2880F}"/>
    <hyperlink ref="A675" r:id="rId145" display="https://global.factiva.com/redir/default.aspx?P=sa&amp;NS=18&amp;AID=9ZZZ087500&amp;f=g&amp;an=MOSM000020080428e44r00044&amp;cat=a" xr:uid="{7ECA2AEA-931C-4D25-8121-296F3B2D82EF}"/>
    <hyperlink ref="A679" r:id="rId146" display="https://global.factiva.com/redir/default.aspx?P=sa&amp;NS=18&amp;AID=9ZZZ087500&amp;f=g&amp;an=NLPWSW0020080415e44f0001t&amp;cat=a" xr:uid="{652725B0-30C2-48E1-B2BF-30AFA4BDE921}"/>
    <hyperlink ref="A685" r:id="rId147" display="https://global.factiva.com/redir/default.aspx?P=sa&amp;NS=18&amp;AID=9ZZZ087500&amp;f=g&amp;an=XMNH000020080412e44a00016&amp;cat=a" xr:uid="{39BB1C5A-3D4D-426C-A32F-B1A7DBB5A636}"/>
    <hyperlink ref="A689" r:id="rId148" display="https://global.factiva.com/redir/default.aspx?P=sa&amp;NS=18&amp;AID=9ZZZ087500&amp;f=g&amp;an=HERSUN0020080406e44700053&amp;cat=a" xr:uid="{2144B7B1-836B-46D1-A653-94C5F81276FE}"/>
    <hyperlink ref="A694" r:id="rId149" display="https://global.factiva.com/redir/default.aspx?P=sa&amp;NS=18&amp;AID=9ZZZ087500&amp;f=g&amp;an=NS00000020080404e4440001o&amp;cat=a" xr:uid="{B75E4A77-190B-4226-A317-F88F1734899A}"/>
    <hyperlink ref="A699" r:id="rId150" display="https://global.factiva.com/redir/default.aspx?P=sa&amp;NS=18&amp;AID=9ZZZ087500&amp;f=g&amp;an=HERSUN0020080330e43v0002d&amp;cat=a" xr:uid="{70D6A234-F7FE-4780-A040-E093702317AF}"/>
    <hyperlink ref="A705" r:id="rId151" display="https://global.factiva.com/redir/default.aspx?P=sa&amp;NS=18&amp;AID=9ZZZ087500&amp;f=g&amp;an=STSC000020060720e27k0002d&amp;cat=a" xr:uid="{85981C64-FB78-4EAD-844C-8F254EEF0983}"/>
    <hyperlink ref="A710" r:id="rId152" display="https://global.factiva.com/redir/default.aspx?P=sa&amp;NS=18&amp;AID=9ZZZ087500&amp;f=g&amp;an=ORSE000020060709e2790002a&amp;cat=a" xr:uid="{0FE1B440-1384-468C-BFDF-DC4E2B53D214}"/>
    <hyperlink ref="A714" r:id="rId153" display="https://global.factiva.com/redir/default.aspx?P=sa&amp;NS=18&amp;AID=9ZZZ087500&amp;f=g&amp;an=AFNR000020111230e2710130h&amp;cat=a" xr:uid="{D2635D54-E5A8-4E29-85E8-F3DDEA82302D}"/>
    <hyperlink ref="A719" r:id="rId154" display="https://global.factiva.com/redir/default.aspx?P=sa&amp;NS=18&amp;AID=9ZZZ087500&amp;f=g&amp;an=MORTST0020060608e2650002o&amp;cat=a" xr:uid="{C652705B-33D1-48FB-ABE1-EA85F75AB5FB}"/>
    <hyperlink ref="A723" r:id="rId155" display="https://global.factiva.com/redir/default.aspx?P=sa&amp;NS=18&amp;AID=9ZZZ087500&amp;f=g&amp;an=NINV000020060615e2610001y&amp;cat=a" xr:uid="{A202CF3B-0442-4DEF-B519-66A47F14DFD3}"/>
    <hyperlink ref="A727" r:id="rId156" display="https://global.factiva.com/redir/default.aspx?P=sa&amp;NS=18&amp;AID=9ZZZ087500&amp;f=g&amp;an=MONMAN0020060519e2610000m&amp;cat=a" xr:uid="{EE0EC97C-2B64-4602-B7D4-247FDF66F992}"/>
    <hyperlink ref="A731" r:id="rId157" display="https://global.factiva.com/redir/default.aspx?P=sa&amp;NS=18&amp;AID=9ZZZ087500&amp;f=g&amp;an=USAT000020060601e2610000q&amp;cat=a" xr:uid="{FA3B52E9-001F-44E5-8A7E-03FF5666FF5D}"/>
    <hyperlink ref="A735" r:id="rId158" display="https://global.factiva.com/redir/default.aspx?P=sa&amp;NS=18&amp;AID=9ZZZ087500&amp;f=g&amp;an=SNJR000020060529e25s0000b&amp;cat=a" xr:uid="{C26543DA-79F7-4DB1-B5C6-0B86B5C55156}"/>
    <hyperlink ref="A739" r:id="rId159" display="https://global.factiva.com/redir/default.aspx?P=sa&amp;NS=18&amp;AID=9ZZZ087500&amp;f=g&amp;an=DAL0000020060519e25i00001&amp;cat=a" xr:uid="{03858B90-803A-495D-9D88-41C491569ED6}"/>
    <hyperlink ref="A743" r:id="rId160" display="https://global.factiva.com/redir/default.aspx?P=sa&amp;NS=18&amp;AID=9ZZZ087500&amp;f=g&amp;an=AWSJ000020060517e25i0001m&amp;cat=a" xr:uid="{CC7A4760-D7EE-4512-9EDC-1E192F822324}"/>
    <hyperlink ref="A748" r:id="rId161" display="https://global.factiva.com/redir/default.aspx?P=sa&amp;NS=18&amp;AID=9ZZZ087500&amp;f=g&amp;an=SUNW000020040618e06a0003r&amp;cat=a" xr:uid="{FD595C6A-8022-4DB8-9772-AFAEC34A0656}"/>
    <hyperlink ref="A755" r:id="rId162" display="https://global.factiva.com/redir/default.aspx?P=sa&amp;NS=18&amp;AID=9ZZZ087500&amp;f=g&amp;an=USAT000020040601e0610004o&amp;cat=a" xr:uid="{84FB8174-4FB3-427E-B3CD-4D7CEF897635}"/>
    <hyperlink ref="A760" r:id="rId163" display="https://global.factiva.com/redir/default.aspx?P=sa&amp;NS=18&amp;AID=9ZZZ087500&amp;f=g&amp;an=DJI0000020040510e05a0004a&amp;cat=a" xr:uid="{9071CB5B-1F2C-4D83-AE8D-760B1BEE1C63}"/>
    <hyperlink ref="A764" r:id="rId164" display="https://global.factiva.com/redir/default.aspx?P=sa&amp;NS=18&amp;AID=9ZZZ087500&amp;f=g&amp;an=DJ00000020040510e05a000cc&amp;cat=a" xr:uid="{13D497F4-806C-4A0B-AAB6-E078C5ED2A9C}"/>
    <hyperlink ref="A773" r:id="rId165" display="https://global.factiva.com/redir/default.aspx?P=sa&amp;NS=18&amp;AID=9ZZZ087500&amp;f=g&amp;an=SMAIL00020040509e0590003d&amp;cat=a" xr:uid="{A50626CE-4819-41B1-AE6F-71E23DFFB59A}"/>
    <hyperlink ref="A778" r:id="rId166" display="https://global.factiva.com/redir/default.aspx?P=sa&amp;NS=18&amp;AID=9ZZZ087500&amp;f=g&amp;an=SMRT000020040430e05100003&amp;cat=a" xr:uid="{33BD95FC-FE25-443D-9EB2-87D03F1BD196}"/>
    <hyperlink ref="A782" r:id="rId167" display="https://global.factiva.com/redir/default.aspx?P=sa&amp;NS=18&amp;AID=9ZZZ087500&amp;f=g&amp;an=GMBN000020040419e04j00231&amp;cat=a" xr:uid="{A8BAFBDA-B04B-4913-A3BC-D7E63885FEA4}"/>
    <hyperlink ref="A786" r:id="rId168" display="https://global.factiva.com/redir/default.aspx?P=sa&amp;NS=18&amp;AID=9ZZZ087500&amp;f=g&amp;an=ENTE000020040416e04500005&amp;cat=a" xr:uid="{59AAC2F3-20F5-40B5-BAA3-8EE5DA250814}"/>
    <hyperlink ref="A790" r:id="rId169" display="https://global.factiva.com/redir/default.aspx?P=sa&amp;NS=18&amp;AID=9ZZZ087500&amp;f=g&amp;an=MARI000020040331e03s00014&amp;cat=a" xr:uid="{09EBFB2E-2F8A-40EF-998D-9DB197C09020}"/>
    <hyperlink ref="A794" r:id="rId170" display="https://global.factiva.com/redir/default.aspx?P=sa&amp;NS=18&amp;AID=9ZZZ087500&amp;f=g&amp;an=FF00000020040316e03g00012&amp;cat=a" xr:uid="{D2E83F07-B988-47D8-85FC-14E75AC715E3}"/>
    <hyperlink ref="A808" r:id="rId171" display="https://global.factiva.com/redir/default.aspx?P=sa&amp;NS=18&amp;AID=9ZZZ087500&amp;f=g&amp;an=smhh000020010708dx790002x&amp;cat=a" xr:uid="{FBFFC971-8BD6-4EB7-BC70-EF612C6046C0}"/>
    <hyperlink ref="A819" r:id="rId172" display="https://global.factiva.com/redir/default.aspx?P=sa&amp;NS=18&amp;AID=9ZZZ087500&amp;f=g&amp;an=evemai0020010727dx73000su&amp;cat=a" xr:uid="{35A68AD6-0C4D-44BC-B801-737639E5AA2A}"/>
    <hyperlink ref="A827" r:id="rId173" display="https://global.factiva.com/redir/default.aspx?P=sa&amp;NS=18&amp;AID=9ZZZ087500&amp;f=g&amp;an=bmp0000020010710dx5j00efd&amp;cat=a" xr:uid="{75423C98-6B20-451B-AA7F-0F3EC54AD793}"/>
    <hyperlink ref="A834" r:id="rId174" display="https://global.factiva.com/redir/default.aspx?P=sa&amp;NS=18&amp;AID=9ZZZ087500&amp;f=g&amp;an=DNVR000020150822dx5900a2r&amp;cat=a" xr:uid="{54CEE4BF-E579-4F7B-90C3-0A49CA1F21C8}"/>
    <hyperlink ref="A839" r:id="rId175" display="https://global.factiva.com/redir/default.aspx?P=sa&amp;NS=18&amp;AID=9ZZZ087500&amp;f=g&amp;an=lba0000020010713dx4i01w1z&amp;cat=a" xr:uid="{33515961-1B94-4D50-90F5-F8041345E1D5}"/>
    <hyperlink ref="A847" r:id="rId176" display="https://global.factiva.com/redir/default.aspx?P=sa&amp;NS=18&amp;AID=9ZZZ087500&amp;f=g&amp;an=grdn000020010712dx3v00jpw&amp;cat=a" xr:uid="{7494C8A8-48BB-4F1A-B35C-B2D340FCA14D}"/>
    <hyperlink ref="A856" r:id="rId177" display="https://global.factiva.com/redir/default.aspx?P=sa&amp;NS=18&amp;AID=9ZZZ087500&amp;f=g&amp;an=DAIM000020060917dx3s000dv&amp;cat=a" xr:uid="{324768A9-057F-4635-8FA6-851E9B787C37}"/>
    <hyperlink ref="A861" r:id="rId178" display="https://global.factiva.com/redir/default.aspx?P=sa&amp;NS=18&amp;AID=9ZZZ087500&amp;f=g&amp;an=smhh000020010713dx3a0061y&amp;cat=a" xr:uid="{6A6F924E-6AEE-453A-A594-A1730DDB845A}"/>
    <hyperlink ref="A866" r:id="rId179" display="https://global.factiva.com/redir/default.aspx?P=sa&amp;NS=18&amp;AID=9ZZZ087500&amp;f=g&amp;an=MOSM000020061018dx2p000gs&amp;cat=a" xr:uid="{4DB77CF2-EEFC-4D15-B1AC-F9459DE32166}"/>
    <hyperlink ref="A870" r:id="rId180" display="https://global.factiva.com/redir/default.aspx?P=sa&amp;NS=18&amp;AID=9ZZZ087500&amp;f=g&amp;an=agee000020010803dwan00hod&amp;cat=a" xr:uid="{7A1F15D8-38C6-4031-BA9A-88F10A6EDFC5}"/>
  </hyperlinks>
  <pageMargins left="0.7" right="0.7" top="0.75" bottom="0.75" header="0.3" footer="0.3"/>
  <pageSetup paperSize="9" orientation="portrait" r:id="rId181"/>
  <headerFooter>
    <oddHeader>&amp;C&amp;"Calibri"&amp;12&amp;KEEDC00RMIT Classification: Trusted&amp;1#</oddHeader>
  </headerFooter>
  <drawing r:id="rId18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8187-A365-49D7-9405-CDCA241FC1AC}">
  <dimension ref="A1:D11"/>
  <sheetViews>
    <sheetView workbookViewId="0">
      <selection activeCell="B1" sqref="B1"/>
    </sheetView>
  </sheetViews>
  <sheetFormatPr defaultRowHeight="14.25" x14ac:dyDescent="0.45"/>
  <cols>
    <col min="1" max="1" width="14.73046875" customWidth="1"/>
    <col min="2" max="2" width="44.59765625" customWidth="1"/>
  </cols>
  <sheetData>
    <row r="1" spans="1:4" ht="14.65" thickBot="1" x14ac:dyDescent="0.5">
      <c r="A1" s="12" t="s">
        <v>0</v>
      </c>
      <c r="B1" s="13" t="s">
        <v>1</v>
      </c>
    </row>
    <row r="2" spans="1:4" ht="14.65" thickBot="1" x14ac:dyDescent="0.5">
      <c r="A2" s="17" t="s">
        <v>2</v>
      </c>
      <c r="B2" s="14" t="s">
        <v>3</v>
      </c>
    </row>
    <row r="3" spans="1:4" ht="14.65" thickBot="1" x14ac:dyDescent="0.5">
      <c r="A3" s="17" t="s">
        <v>4</v>
      </c>
      <c r="B3" s="14" t="s">
        <v>5</v>
      </c>
    </row>
    <row r="4" spans="1:4" ht="14.65" thickBot="1" x14ac:dyDescent="0.5">
      <c r="A4" s="17" t="s">
        <v>6</v>
      </c>
      <c r="B4" s="14" t="s">
        <v>7</v>
      </c>
    </row>
    <row r="5" spans="1:4" ht="14.65" thickBot="1" x14ac:dyDescent="0.5">
      <c r="A5" s="17" t="s">
        <v>8</v>
      </c>
      <c r="B5" s="14" t="s">
        <v>9</v>
      </c>
      <c r="D5" t="s">
        <v>10</v>
      </c>
    </row>
    <row r="6" spans="1:4" ht="14.65" thickBot="1" x14ac:dyDescent="0.5">
      <c r="A6" s="17" t="s">
        <v>11</v>
      </c>
      <c r="B6" s="14" t="s">
        <v>12</v>
      </c>
    </row>
    <row r="7" spans="1:4" ht="14.65" thickBot="1" x14ac:dyDescent="0.5">
      <c r="A7" s="17" t="s">
        <v>13</v>
      </c>
      <c r="B7" s="14" t="s">
        <v>14</v>
      </c>
    </row>
    <row r="8" spans="1:4" ht="26.65" thickBot="1" x14ac:dyDescent="0.5">
      <c r="A8" s="17" t="s">
        <v>15</v>
      </c>
      <c r="B8" s="14" t="s">
        <v>16</v>
      </c>
    </row>
    <row r="9" spans="1:4" ht="14.65" thickBot="1" x14ac:dyDescent="0.5">
      <c r="A9" s="17" t="s">
        <v>17</v>
      </c>
      <c r="B9" s="14" t="s">
        <v>18</v>
      </c>
    </row>
    <row r="10" spans="1:4" ht="14.65" thickBot="1" x14ac:dyDescent="0.5">
      <c r="A10" s="17" t="s">
        <v>19</v>
      </c>
      <c r="B10" s="15">
        <v>1913</v>
      </c>
    </row>
    <row r="11" spans="1:4" ht="14.65" thickBot="1" x14ac:dyDescent="0.5">
      <c r="A11" s="17" t="s">
        <v>20</v>
      </c>
      <c r="B11" s="16">
        <v>44843.95208333333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C9CA-E2B5-430E-8530-D9A1BE2A3F72}">
  <dimension ref="A1"/>
  <sheetViews>
    <sheetView workbookViewId="0">
      <selection activeCell="M24" sqref="M24"/>
    </sheetView>
  </sheetViews>
  <sheetFormatPr defaultRowHeight="14.25" x14ac:dyDescent="0.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585A-BD85-43D8-B6C9-760637735AFE}">
  <dimension ref="A1"/>
  <sheetViews>
    <sheetView workbookViewId="0">
      <selection activeCell="N22" sqref="N22"/>
    </sheetView>
  </sheetViews>
  <sheetFormatPr defaultRowHeight="14.25" x14ac:dyDescent="0.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5FD8CD8111D44C903420558A7C8517" ma:contentTypeVersion="4" ma:contentTypeDescription="Create a new document." ma:contentTypeScope="" ma:versionID="603990bcda475c4873aaf1c59eaac403">
  <xsd:schema xmlns:xsd="http://www.w3.org/2001/XMLSchema" xmlns:xs="http://www.w3.org/2001/XMLSchema" xmlns:p="http://schemas.microsoft.com/office/2006/metadata/properties" xmlns:ns2="d79ecec7-0656-4d24-9272-964c9ce63e14" xmlns:ns3="292108aa-14b2-4f0e-a25b-3760fe5506a1" targetNamespace="http://schemas.microsoft.com/office/2006/metadata/properties" ma:root="true" ma:fieldsID="b2c7cb2a1e8af6725579bae921afccfa" ns2:_="" ns3:_="">
    <xsd:import namespace="d79ecec7-0656-4d24-9272-964c9ce63e14"/>
    <xsd:import namespace="292108aa-14b2-4f0e-a25b-3760fe5506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ecec7-0656-4d24-9272-964c9ce63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108aa-14b2-4f0e-a25b-3760fe5506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FE04B7-3536-4FF6-9357-2E22C31C5E43}">
  <ds:schemaRefs>
    <ds:schemaRef ds:uri="http://schemas.microsoft.com/sharepoint/v3/contenttype/forms"/>
  </ds:schemaRefs>
</ds:datastoreItem>
</file>

<file path=customXml/itemProps2.xml><?xml version="1.0" encoding="utf-8"?>
<ds:datastoreItem xmlns:ds="http://schemas.openxmlformats.org/officeDocument/2006/customXml" ds:itemID="{FD01AA5A-B8AB-4500-B407-74FDA1F9C3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13482F-55CA-490C-B6CD-EF7FECB81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9ecec7-0656-4d24-9272-964c9ce63e14"/>
    <ds:schemaRef ds:uri="292108aa-14b2-4f0e-a25b-3760fe550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Articles_classified</vt:lpstr>
      <vt:lpstr>Article headlines</vt:lpstr>
      <vt:lpstr>Query details</vt:lpstr>
      <vt:lpstr>Yearly count</vt:lpstr>
      <vt:lpstr>Most Mentioned regions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Campbell McNolty</dc:creator>
  <cp:keywords/>
  <dc:description/>
  <cp:lastModifiedBy>Nishq Ravindranath</cp:lastModifiedBy>
  <cp:revision/>
  <dcterms:created xsi:type="dcterms:W3CDTF">2022-10-10T02:20:21Z</dcterms:created>
  <dcterms:modified xsi:type="dcterms:W3CDTF">2022-10-27T03:13:57Z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2022-10-10T03:05:15Z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5f1d568b-0231-416f-a557-6de0d7ac7bf7</vt:lpwstr>
  </property>
  <property fmtid="{D5CDD505-2E9C-101B-9397-08002B2CF9AE}" pid="8" name="MSIP_Label_8c3d088b-6243-4963-a2e2-8b321ab7f8fc_ContentBits">
    <vt:lpwstr>1</vt:lpwstr>
  </property>
  <property fmtid="{D5CDD505-2E9C-101B-9397-08002B2CF9AE}" pid="9" name="ContentTypeId">
    <vt:lpwstr>0x010100545FD8CD8111D44C903420558A7C8517</vt:lpwstr>
  </property>
</Properties>
</file>