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mc:AlternateContent xmlns:mc="http://schemas.openxmlformats.org/markup-compatibility/2006">
    <mc:Choice Requires="x15">
      <x15ac:absPath xmlns:x15ac="http://schemas.microsoft.com/office/spreadsheetml/2010/11/ac" url="C:\Users\NISHTHA\Desktop\EXCEL PROJECTS\INTERMEDIATE\"/>
    </mc:Choice>
  </mc:AlternateContent>
  <xr:revisionPtr revIDLastSave="0" documentId="8_{8DA281B3-1731-4842-9FEC-8898D65EB37D}" xr6:coauthVersionLast="47" xr6:coauthVersionMax="47" xr10:uidLastSave="{00000000-0000-0000-0000-000000000000}"/>
  <bookViews>
    <workbookView xWindow="-108" yWindow="-108" windowWidth="23256" windowHeight="12456" xr2:uid="{00000000-000D-0000-FFFF-FFFF00000000}"/>
  </bookViews>
  <sheets>
    <sheet name="Sales" sheetId="1" r:id="rId1"/>
    <sheet name="SUM" sheetId="3" r:id="rId2"/>
    <sheet name="AVERAGES" sheetId="4" r:id="rId3"/>
  </sheets>
  <definedNames>
    <definedName name="Slicer_Amount__before_discount">#N/A</definedName>
    <definedName name="Slicer_Amount__before_discount1">#N/A</definedName>
    <definedName name="Slicer_Discount_availed">#N/A</definedName>
    <definedName name="Slicer_Discount_availed1">#N/A</definedName>
    <definedName name="Slicer_Final_amount_paid">#N/A</definedName>
    <definedName name="Slicer_Final_amount_paid1">#N/A</definedName>
    <definedName name="Slicer_Product_Name">#N/A</definedName>
    <definedName name="Slicer_Product_Name1">#N/A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 i="1"/>
</calcChain>
</file>

<file path=xl/sharedStrings.xml><?xml version="1.0" encoding="utf-8"?>
<sst xmlns="http://schemas.openxmlformats.org/spreadsheetml/2006/main" count="54" uniqueCount="32">
  <si>
    <t>Date</t>
  </si>
  <si>
    <t>Product Name</t>
  </si>
  <si>
    <t>Amount (before discount)</t>
  </si>
  <si>
    <t>Books</t>
  </si>
  <si>
    <t>Pens</t>
  </si>
  <si>
    <t>Pencils</t>
  </si>
  <si>
    <t>Sketch pens</t>
  </si>
  <si>
    <t>Crayons</t>
  </si>
  <si>
    <t>Cardboard</t>
  </si>
  <si>
    <t>Scissors</t>
  </si>
  <si>
    <t>Notebooks</t>
  </si>
  <si>
    <t>Art and craft supplies</t>
  </si>
  <si>
    <t>Calendars</t>
  </si>
  <si>
    <t>Luxury Planner</t>
  </si>
  <si>
    <t>Thank You Cards</t>
  </si>
  <si>
    <t>Markers</t>
  </si>
  <si>
    <t>Charts</t>
  </si>
  <si>
    <t>Sharpeners</t>
  </si>
  <si>
    <t>Highlighter pens</t>
  </si>
  <si>
    <t>Correction fluid</t>
  </si>
  <si>
    <t>Hole punches</t>
  </si>
  <si>
    <t>Discount availed</t>
  </si>
  <si>
    <t>Row Labels</t>
  </si>
  <si>
    <t>Grand Total</t>
  </si>
  <si>
    <t>Sum of Final amount paid</t>
  </si>
  <si>
    <t>Sum of Amount (before discount)</t>
  </si>
  <si>
    <t>Sum of Discount availed</t>
  </si>
  <si>
    <t>Luxury Planners</t>
  </si>
  <si>
    <t>Average of Amount (before discount)</t>
  </si>
  <si>
    <t>Average of Discount availed</t>
  </si>
  <si>
    <t>Average of Final amount paid</t>
  </si>
  <si>
    <t>Final amount paid / After-discount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</si>
</sst>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0.0"/>
    <numFmt numFmtId="166" formatCode="&quot;₹&quot;\ #,##0.0"/>
  </numFmts>
  <fonts count="4" x14ac:knownFonts="1">
    <font>
      <sz val="11"/>
      <color theme="1"/>
      <name val="Calibri"/>
      <family val="2"/>
      <scheme val="minor"/>
    </font>
    <font>
      <sz val="11"/>
      <color theme="1"/>
      <name val="Amasis MT Pro Medium"/>
      <family val="1"/>
    </font>
    <font>
      <sz val="12"/>
      <color theme="1"/>
      <name val="Amasis MT Pro Medium"/>
      <family val="1"/>
    </font>
    <font>
      <b/>
      <sz val="11"/>
      <color theme="1"/>
      <name val="Engravers MT"/>
      <family val="1"/>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xf>
    <xf numFmtId="0" fontId="2" fillId="0" borderId="1" xfId="0" applyFont="1" applyBorder="1" applyAlignment="1">
      <alignment horizontal="left" vertical="center"/>
    </xf>
    <xf numFmtId="0" fontId="2" fillId="0" borderId="0" xfId="0" applyFont="1" applyAlignment="1">
      <alignment horizontal="left" vertical="center"/>
    </xf>
    <xf numFmtId="14" fontId="2" fillId="0" borderId="1" xfId="0" applyNumberFormat="1" applyFont="1" applyBorder="1" applyAlignment="1">
      <alignment horizontal="left" vertical="center"/>
    </xf>
    <xf numFmtId="2" fontId="2" fillId="0" borderId="0" xfId="0" applyNumberFormat="1" applyFont="1" applyAlignment="1">
      <alignment horizontal="left" vertical="center"/>
    </xf>
    <xf numFmtId="0" fontId="2" fillId="2" borderId="1" xfId="0" applyFont="1" applyFill="1" applyBorder="1" applyAlignment="1">
      <alignment horizontal="center" vertical="center"/>
    </xf>
    <xf numFmtId="0" fontId="1" fillId="0" borderId="1" xfId="0" pivotButton="1" applyFont="1" applyBorder="1"/>
    <xf numFmtId="0" fontId="1" fillId="0" borderId="1" xfId="0" applyFont="1" applyBorder="1"/>
    <xf numFmtId="0" fontId="1" fillId="0" borderId="1" xfId="0" applyFont="1" applyBorder="1" applyAlignment="1">
      <alignment horizontal="left"/>
    </xf>
    <xf numFmtId="165" fontId="1" fillId="0" borderId="1" xfId="0" applyNumberFormat="1" applyFont="1" applyBorder="1"/>
    <xf numFmtId="166" fontId="2" fillId="0" borderId="1" xfId="0" applyNumberFormat="1" applyFont="1" applyBorder="1" applyAlignment="1">
      <alignment horizontal="left" vertical="center"/>
    </xf>
    <xf numFmtId="0" fontId="3" fillId="4" borderId="1" xfId="0" applyFont="1" applyFill="1" applyBorder="1" applyAlignment="1">
      <alignment horizontal="center" vertical="center" wrapText="1"/>
    </xf>
    <xf numFmtId="166" fontId="3" fillId="3" borderId="1" xfId="0" applyNumberFormat="1" applyFont="1" applyFill="1" applyBorder="1" applyAlignment="1">
      <alignment horizontal="center" vertical="center"/>
    </xf>
  </cellXfs>
  <cellStyles count="1">
    <cellStyle name="Normal" xfId="0" builtinId="0"/>
  </cellStyles>
  <dxfs count="34">
    <dxf>
      <font>
        <sz val="11"/>
      </font>
    </dxf>
    <dxf>
      <font>
        <sz val="11"/>
      </font>
    </dxf>
    <dxf>
      <font>
        <sz val="11"/>
      </font>
    </dxf>
    <dxf>
      <font>
        <sz val="11"/>
      </font>
    </dxf>
    <dxf>
      <font>
        <sz val="11"/>
      </font>
    </dxf>
    <dxf>
      <font>
        <sz val="11"/>
      </font>
    </dxf>
    <dxf>
      <numFmt numFmtId="165" formatCode="0.0"/>
    </dxf>
    <dxf>
      <font>
        <sz val="12"/>
      </font>
    </dxf>
    <dxf>
      <font>
        <sz val="1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masis MT Pro Medium"/>
        <family val="1"/>
        <scheme val="none"/>
      </font>
    </dxf>
    <dxf>
      <font>
        <name val="Amasis MT Pro Medium"/>
        <family val="1"/>
        <scheme val="none"/>
      </font>
    </dxf>
    <dxf>
      <font>
        <name val="Amasis MT Pro Medium"/>
        <family val="1"/>
        <scheme val="none"/>
      </font>
    </dxf>
    <dxf>
      <font>
        <name val="Amasis MT Pro Medium"/>
        <family val="1"/>
        <scheme val="none"/>
      </font>
    </dxf>
    <dxf>
      <font>
        <name val="Amasis MT Pro Medium"/>
        <family val="1"/>
        <scheme val="none"/>
      </font>
    </dxf>
    <dxf>
      <font>
        <name val="Amasis MT Pro Medium"/>
        <family val="1"/>
        <scheme val="none"/>
      </font>
    </dxf>
    <dxf>
      <numFmt numFmtId="165" formatCode="0.0"/>
    </dxf>
    <dxf>
      <font>
        <name val="Amasis MT Pro Medium"/>
        <family val="1"/>
        <scheme val="none"/>
      </font>
    </dxf>
    <dxf>
      <font>
        <name val="Amasis MT Pro Medium"/>
        <family val="1"/>
        <scheme val="none"/>
      </font>
    </dxf>
    <dxf>
      <font>
        <name val="Amasis MT Pro Medium"/>
        <family val="1"/>
        <scheme val="none"/>
      </font>
    </dxf>
    <dxf>
      <font>
        <name val="Amasis MT Pro Medium"/>
        <family val="1"/>
        <scheme val="none"/>
      </font>
    </dxf>
    <dxf>
      <font>
        <name val="Amasis MT Pro Medium"/>
        <family val="1"/>
        <scheme val="none"/>
      </font>
    </dxf>
    <dxf>
      <font>
        <name val="Amasis MT Pro Medium"/>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microsoft.com/office/2007/relationships/slicerCache" Target="slicerCaches/slicerCache8.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5" Type="http://schemas.microsoft.com/office/2007/relationships/slicerCache" Target="slicerCaches/slicerCache1.xml"/><Relationship Id="rId15" Type="http://schemas.openxmlformats.org/officeDocument/2006/relationships/sharedStrings" Target="sharedStrings.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5</xdr:col>
      <xdr:colOff>99060</xdr:colOff>
      <xdr:row>4</xdr:row>
      <xdr:rowOff>53340</xdr:rowOff>
    </xdr:from>
    <xdr:to>
      <xdr:col>8</xdr:col>
      <xdr:colOff>99060</xdr:colOff>
      <xdr:row>20</xdr:row>
      <xdr:rowOff>144780</xdr:rowOff>
    </xdr:to>
    <mc:AlternateContent xmlns:mc="http://schemas.openxmlformats.org/markup-compatibility/2006" xmlns:a14="http://schemas.microsoft.com/office/drawing/2010/main">
      <mc:Choice Requires="a14">
        <xdr:graphicFrame macro="">
          <xdr:nvGraphicFramePr>
            <xdr:cNvPr id="2" name="Product Name">
              <a:extLst>
                <a:ext uri="{FF2B5EF4-FFF2-40B4-BE49-F238E27FC236}">
                  <a16:creationId xmlns:a16="http://schemas.microsoft.com/office/drawing/2014/main" id="{17DF60CD-BAE1-AAE4-9D25-FFF8FED0ADA4}"/>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8168640" y="784860"/>
              <a:ext cx="1828800" cy="3017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419100</xdr:colOff>
      <xdr:row>0</xdr:row>
      <xdr:rowOff>160020</xdr:rowOff>
    </xdr:from>
    <xdr:to>
      <xdr:col>11</xdr:col>
      <xdr:colOff>419100</xdr:colOff>
      <xdr:row>14</xdr:row>
      <xdr:rowOff>66675</xdr:rowOff>
    </xdr:to>
    <mc:AlternateContent xmlns:mc="http://schemas.openxmlformats.org/markup-compatibility/2006" xmlns:a14="http://schemas.microsoft.com/office/drawing/2010/main">
      <mc:Choice Requires="a14">
        <xdr:graphicFrame macro="">
          <xdr:nvGraphicFramePr>
            <xdr:cNvPr id="3" name="Amount (before discount)">
              <a:extLst>
                <a:ext uri="{FF2B5EF4-FFF2-40B4-BE49-F238E27FC236}">
                  <a16:creationId xmlns:a16="http://schemas.microsoft.com/office/drawing/2014/main" id="{194F5BAF-8706-AEFC-02C7-0C139D02CC15}"/>
                </a:ext>
              </a:extLst>
            </xdr:cNvPr>
            <xdr:cNvGraphicFramePr/>
          </xdr:nvGraphicFramePr>
          <xdr:xfrm>
            <a:off x="0" y="0"/>
            <a:ext cx="0" cy="0"/>
          </xdr:xfrm>
          <a:graphic>
            <a:graphicData uri="http://schemas.microsoft.com/office/drawing/2010/slicer">
              <sle:slicer xmlns:sle="http://schemas.microsoft.com/office/drawing/2010/slicer" name="Amount (before discount)"/>
            </a:graphicData>
          </a:graphic>
        </xdr:graphicFrame>
      </mc:Choice>
      <mc:Fallback xmlns="">
        <xdr:sp macro="" textlink="">
          <xdr:nvSpPr>
            <xdr:cNvPr id="0" name=""/>
            <xdr:cNvSpPr>
              <a:spLocks noTextEdit="1"/>
            </xdr:cNvSpPr>
          </xdr:nvSpPr>
          <xdr:spPr>
            <a:xfrm>
              <a:off x="10317480" y="1600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403860</xdr:colOff>
      <xdr:row>14</xdr:row>
      <xdr:rowOff>167640</xdr:rowOff>
    </xdr:from>
    <xdr:to>
      <xdr:col>11</xdr:col>
      <xdr:colOff>403860</xdr:colOff>
      <xdr:row>28</xdr:row>
      <xdr:rowOff>74295</xdr:rowOff>
    </xdr:to>
    <mc:AlternateContent xmlns:mc="http://schemas.openxmlformats.org/markup-compatibility/2006" xmlns:a14="http://schemas.microsoft.com/office/drawing/2010/main">
      <mc:Choice Requires="a14">
        <xdr:graphicFrame macro="">
          <xdr:nvGraphicFramePr>
            <xdr:cNvPr id="4" name="Discount availed">
              <a:extLst>
                <a:ext uri="{FF2B5EF4-FFF2-40B4-BE49-F238E27FC236}">
                  <a16:creationId xmlns:a16="http://schemas.microsoft.com/office/drawing/2014/main" id="{F5326AE6-00F0-AE21-6050-B2724BBA81FE}"/>
                </a:ext>
              </a:extLst>
            </xdr:cNvPr>
            <xdr:cNvGraphicFramePr/>
          </xdr:nvGraphicFramePr>
          <xdr:xfrm>
            <a:off x="0" y="0"/>
            <a:ext cx="0" cy="0"/>
          </xdr:xfrm>
          <a:graphic>
            <a:graphicData uri="http://schemas.microsoft.com/office/drawing/2010/slicer">
              <sle:slicer xmlns:sle="http://schemas.microsoft.com/office/drawing/2010/slicer" name="Discount availed"/>
            </a:graphicData>
          </a:graphic>
        </xdr:graphicFrame>
      </mc:Choice>
      <mc:Fallback xmlns="">
        <xdr:sp macro="" textlink="">
          <xdr:nvSpPr>
            <xdr:cNvPr id="0" name=""/>
            <xdr:cNvSpPr>
              <a:spLocks noTextEdit="1"/>
            </xdr:cNvSpPr>
          </xdr:nvSpPr>
          <xdr:spPr>
            <a:xfrm>
              <a:off x="10302240" y="2727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4</xdr:row>
      <xdr:rowOff>91440</xdr:rowOff>
    </xdr:from>
    <xdr:to>
      <xdr:col>15</xdr:col>
      <xdr:colOff>0</xdr:colOff>
      <xdr:row>17</xdr:row>
      <xdr:rowOff>180975</xdr:rowOff>
    </xdr:to>
    <mc:AlternateContent xmlns:mc="http://schemas.openxmlformats.org/markup-compatibility/2006" xmlns:a14="http://schemas.microsoft.com/office/drawing/2010/main">
      <mc:Choice Requires="a14">
        <xdr:graphicFrame macro="">
          <xdr:nvGraphicFramePr>
            <xdr:cNvPr id="5" name="Final amount paid">
              <a:extLst>
                <a:ext uri="{FF2B5EF4-FFF2-40B4-BE49-F238E27FC236}">
                  <a16:creationId xmlns:a16="http://schemas.microsoft.com/office/drawing/2014/main" id="{42D3F51D-7B5C-12E2-2BFA-DA59164C6658}"/>
                </a:ext>
              </a:extLst>
            </xdr:cNvPr>
            <xdr:cNvGraphicFramePr/>
          </xdr:nvGraphicFramePr>
          <xdr:xfrm>
            <a:off x="0" y="0"/>
            <a:ext cx="0" cy="0"/>
          </xdr:xfrm>
          <a:graphic>
            <a:graphicData uri="http://schemas.microsoft.com/office/drawing/2010/slicer">
              <sle:slicer xmlns:sle="http://schemas.microsoft.com/office/drawing/2010/slicer" name="Final amount paid"/>
            </a:graphicData>
          </a:graphic>
        </xdr:graphicFrame>
      </mc:Choice>
      <mc:Fallback xmlns="">
        <xdr:sp macro="" textlink="">
          <xdr:nvSpPr>
            <xdr:cNvPr id="0" name=""/>
            <xdr:cNvSpPr>
              <a:spLocks noTextEdit="1"/>
            </xdr:cNvSpPr>
          </xdr:nvSpPr>
          <xdr:spPr>
            <a:xfrm>
              <a:off x="12336780" y="8229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495300</xdr:colOff>
      <xdr:row>23</xdr:row>
      <xdr:rowOff>7620</xdr:rowOff>
    </xdr:from>
    <xdr:to>
      <xdr:col>8</xdr:col>
      <xdr:colOff>205740</xdr:colOff>
      <xdr:row>39</xdr:row>
      <xdr:rowOff>99060</xdr:rowOff>
    </xdr:to>
    <mc:AlternateContent xmlns:mc="http://schemas.openxmlformats.org/markup-compatibility/2006" xmlns:a14="http://schemas.microsoft.com/office/drawing/2010/main">
      <mc:Choice Requires="a14">
        <xdr:graphicFrame macro="">
          <xdr:nvGraphicFramePr>
            <xdr:cNvPr id="2" name="Product Name 1">
              <a:extLst>
                <a:ext uri="{FF2B5EF4-FFF2-40B4-BE49-F238E27FC236}">
                  <a16:creationId xmlns:a16="http://schemas.microsoft.com/office/drawing/2014/main" id="{B21A6824-72AC-F51A-23FE-E04C19CD5894}"/>
                </a:ext>
              </a:extLst>
            </xdr:cNvPr>
            <xdr:cNvGraphicFramePr/>
          </xdr:nvGraphicFramePr>
          <xdr:xfrm>
            <a:off x="0" y="0"/>
            <a:ext cx="0" cy="0"/>
          </xdr:xfrm>
          <a:graphic>
            <a:graphicData uri="http://schemas.microsoft.com/office/drawing/2010/slicer">
              <sle:slicer xmlns:sle="http://schemas.microsoft.com/office/drawing/2010/slicer" name="Product Name 1"/>
            </a:graphicData>
          </a:graphic>
        </xdr:graphicFrame>
      </mc:Choice>
      <mc:Fallback xmlns="">
        <xdr:sp macro="" textlink="">
          <xdr:nvSpPr>
            <xdr:cNvPr id="0" name=""/>
            <xdr:cNvSpPr>
              <a:spLocks noTextEdit="1"/>
            </xdr:cNvSpPr>
          </xdr:nvSpPr>
          <xdr:spPr>
            <a:xfrm>
              <a:off x="8854440" y="4213860"/>
              <a:ext cx="2148840" cy="3017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457200</xdr:colOff>
      <xdr:row>1</xdr:row>
      <xdr:rowOff>7620</xdr:rowOff>
    </xdr:from>
    <xdr:to>
      <xdr:col>8</xdr:col>
      <xdr:colOff>144780</xdr:colOff>
      <xdr:row>20</xdr:row>
      <xdr:rowOff>22860</xdr:rowOff>
    </xdr:to>
    <mc:AlternateContent xmlns:mc="http://schemas.openxmlformats.org/markup-compatibility/2006" xmlns:a14="http://schemas.microsoft.com/office/drawing/2010/main">
      <mc:Choice Requires="a14">
        <xdr:graphicFrame macro="">
          <xdr:nvGraphicFramePr>
            <xdr:cNvPr id="3" name="Amount (before discount) 1">
              <a:extLst>
                <a:ext uri="{FF2B5EF4-FFF2-40B4-BE49-F238E27FC236}">
                  <a16:creationId xmlns:a16="http://schemas.microsoft.com/office/drawing/2014/main" id="{93888C04-45BF-4CA0-8CB7-F6BCEB3B3E62}"/>
                </a:ext>
              </a:extLst>
            </xdr:cNvPr>
            <xdr:cNvGraphicFramePr/>
          </xdr:nvGraphicFramePr>
          <xdr:xfrm>
            <a:off x="0" y="0"/>
            <a:ext cx="0" cy="0"/>
          </xdr:xfrm>
          <a:graphic>
            <a:graphicData uri="http://schemas.microsoft.com/office/drawing/2010/slicer">
              <sle:slicer xmlns:sle="http://schemas.microsoft.com/office/drawing/2010/slicer" name="Amount (before discount) 1"/>
            </a:graphicData>
          </a:graphic>
        </xdr:graphicFrame>
      </mc:Choice>
      <mc:Fallback xmlns="">
        <xdr:sp macro="" textlink="">
          <xdr:nvSpPr>
            <xdr:cNvPr id="0" name=""/>
            <xdr:cNvSpPr>
              <a:spLocks noTextEdit="1"/>
            </xdr:cNvSpPr>
          </xdr:nvSpPr>
          <xdr:spPr>
            <a:xfrm>
              <a:off x="8816340" y="190500"/>
              <a:ext cx="2125980" cy="3489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350520</xdr:colOff>
      <xdr:row>1</xdr:row>
      <xdr:rowOff>7620</xdr:rowOff>
    </xdr:from>
    <xdr:to>
      <xdr:col>11</xdr:col>
      <xdr:colOff>594360</xdr:colOff>
      <xdr:row>20</xdr:row>
      <xdr:rowOff>7620</xdr:rowOff>
    </xdr:to>
    <mc:AlternateContent xmlns:mc="http://schemas.openxmlformats.org/markup-compatibility/2006" xmlns:a14="http://schemas.microsoft.com/office/drawing/2010/main">
      <mc:Choice Requires="a14">
        <xdr:graphicFrame macro="">
          <xdr:nvGraphicFramePr>
            <xdr:cNvPr id="4" name="Discount availed 1">
              <a:extLst>
                <a:ext uri="{FF2B5EF4-FFF2-40B4-BE49-F238E27FC236}">
                  <a16:creationId xmlns:a16="http://schemas.microsoft.com/office/drawing/2014/main" id="{300D197F-A9AA-D464-AF7B-C9D2FB8E1D57}"/>
                </a:ext>
              </a:extLst>
            </xdr:cNvPr>
            <xdr:cNvGraphicFramePr/>
          </xdr:nvGraphicFramePr>
          <xdr:xfrm>
            <a:off x="0" y="0"/>
            <a:ext cx="0" cy="0"/>
          </xdr:xfrm>
          <a:graphic>
            <a:graphicData uri="http://schemas.microsoft.com/office/drawing/2010/slicer">
              <sle:slicer xmlns:sle="http://schemas.microsoft.com/office/drawing/2010/slicer" name="Discount availed 1"/>
            </a:graphicData>
          </a:graphic>
        </xdr:graphicFrame>
      </mc:Choice>
      <mc:Fallback xmlns="">
        <xdr:sp macro="" textlink="">
          <xdr:nvSpPr>
            <xdr:cNvPr id="0" name=""/>
            <xdr:cNvSpPr>
              <a:spLocks noTextEdit="1"/>
            </xdr:cNvSpPr>
          </xdr:nvSpPr>
          <xdr:spPr>
            <a:xfrm>
              <a:off x="11148060" y="190500"/>
              <a:ext cx="2072640" cy="3474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373380</xdr:colOff>
      <xdr:row>23</xdr:row>
      <xdr:rowOff>0</xdr:rowOff>
    </xdr:from>
    <xdr:to>
      <xdr:col>11</xdr:col>
      <xdr:colOff>594360</xdr:colOff>
      <xdr:row>39</xdr:row>
      <xdr:rowOff>91440</xdr:rowOff>
    </xdr:to>
    <mc:AlternateContent xmlns:mc="http://schemas.openxmlformats.org/markup-compatibility/2006" xmlns:a14="http://schemas.microsoft.com/office/drawing/2010/main">
      <mc:Choice Requires="a14">
        <xdr:graphicFrame macro="">
          <xdr:nvGraphicFramePr>
            <xdr:cNvPr id="5" name="Final amount paid 1">
              <a:extLst>
                <a:ext uri="{FF2B5EF4-FFF2-40B4-BE49-F238E27FC236}">
                  <a16:creationId xmlns:a16="http://schemas.microsoft.com/office/drawing/2014/main" id="{709AAEDA-4E57-CD84-7D8B-25330CF34B85}"/>
                </a:ext>
              </a:extLst>
            </xdr:cNvPr>
            <xdr:cNvGraphicFramePr/>
          </xdr:nvGraphicFramePr>
          <xdr:xfrm>
            <a:off x="0" y="0"/>
            <a:ext cx="0" cy="0"/>
          </xdr:xfrm>
          <a:graphic>
            <a:graphicData uri="http://schemas.microsoft.com/office/drawing/2010/slicer">
              <sle:slicer xmlns:sle="http://schemas.microsoft.com/office/drawing/2010/slicer" name="Final amount paid 1"/>
            </a:graphicData>
          </a:graphic>
        </xdr:graphicFrame>
      </mc:Choice>
      <mc:Fallback xmlns="">
        <xdr:sp macro="" textlink="">
          <xdr:nvSpPr>
            <xdr:cNvPr id="0" name=""/>
            <xdr:cNvSpPr>
              <a:spLocks noTextEdit="1"/>
            </xdr:cNvSpPr>
          </xdr:nvSpPr>
          <xdr:spPr>
            <a:xfrm>
              <a:off x="11170920" y="4206240"/>
              <a:ext cx="2049780" cy="3017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SHTHA" refreshedDate="44821.684112037037" createdVersion="8" refreshedVersion="8" minRefreshableVersion="3" recordCount="18" xr:uid="{D9B09A24-3C90-4C3D-B87D-6A7F69B48A6A}">
  <cacheSource type="worksheet">
    <worksheetSource ref="A1:E19" sheet="Sales"/>
  </cacheSource>
  <cacheFields count="6">
    <cacheField name="Date" numFmtId="14">
      <sharedItems containsSemiMixedTypes="0" containsNonDate="0" containsDate="1" containsString="0" minDate="2020-09-23T00:00:00" maxDate="2020-10-11T00:00:00" count="18">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sharedItems>
      <fieldGroup par="5" base="0">
        <rangePr groupBy="days" startDate="2020-09-23T00:00:00" endDate="2020-10-11T00:00:00"/>
        <groupItems count="368">
          <s v="&lt;23-09-202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1-10-2020"/>
        </groupItems>
      </fieldGroup>
    </cacheField>
    <cacheField name="Product Name" numFmtId="0">
      <sharedItems count="18">
        <s v="Books"/>
        <s v="Crayons"/>
        <s v="Pens"/>
        <s v="Pencils"/>
        <s v="Sketch pens"/>
        <s v="Cardboard"/>
        <s v="Scissors"/>
        <s v="Notebooks"/>
        <s v="Art and craft supplies"/>
        <s v="Calendars"/>
        <s v="Luxury Planner"/>
        <s v="Thank You Cards"/>
        <s v="Markers"/>
        <s v="Charts"/>
        <s v="Sharpeners"/>
        <s v="Highlighter pens"/>
        <s v="Correction fluid"/>
        <s v="Hole punches"/>
      </sharedItems>
    </cacheField>
    <cacheField name="Amount (before discount)" numFmtId="164">
      <sharedItems containsSemiMixedTypes="0" containsString="0" containsNumber="1" minValue="90.000000000000099" maxValue="1200" count="18">
        <n v="180"/>
        <n v="1200"/>
        <n v="140"/>
        <n v="110"/>
        <n v="90.000000000000099"/>
        <n v="100"/>
        <n v="200"/>
        <n v="300"/>
        <n v="250"/>
        <n v="440"/>
        <n v="650"/>
        <n v="700"/>
        <n v="500"/>
        <n v="170"/>
        <n v="350"/>
        <n v="1000"/>
        <n v="370"/>
        <n v="240"/>
      </sharedItems>
    </cacheField>
    <cacheField name="Discount availed" numFmtId="164">
      <sharedItems containsSemiMixedTypes="0" containsString="0" containsNumber="1" containsInteger="1" minValue="0" maxValue="170" count="18">
        <n v="50"/>
        <n v="40"/>
        <n v="30"/>
        <n v="20"/>
        <n v="10"/>
        <n v="0"/>
        <n v="60"/>
        <n v="70"/>
        <n v="80"/>
        <n v="90"/>
        <n v="100"/>
        <n v="110"/>
        <n v="130"/>
        <n v="120"/>
        <n v="140"/>
        <n v="150"/>
        <n v="160"/>
        <n v="170"/>
      </sharedItems>
    </cacheField>
    <cacheField name="Final amount paid" numFmtId="164">
      <sharedItems containsSemiMixedTypes="0" containsString="0" containsNumber="1" minValue="50" maxValue="1160" count="17">
        <n v="130"/>
        <n v="1160"/>
        <n v="110"/>
        <n v="90"/>
        <n v="80.000000000000099"/>
        <n v="100"/>
        <n v="140"/>
        <n v="230"/>
        <n v="170"/>
        <n v="350"/>
        <n v="550"/>
        <n v="590"/>
        <n v="370"/>
        <n v="50"/>
        <n v="210"/>
        <n v="850"/>
        <n v="70"/>
      </sharedItems>
    </cacheField>
    <cacheField name="Months" numFmtId="0" databaseField="0">
      <fieldGroup base="0">
        <rangePr groupBy="months" startDate="2020-09-23T00:00:00" endDate="2020-10-11T00:00:00"/>
        <groupItems count="14">
          <s v="&lt;23-09-2020"/>
          <s v="Jan"/>
          <s v="Feb"/>
          <s v="Mar"/>
          <s v="Apr"/>
          <s v="May"/>
          <s v="Jun"/>
          <s v="Jul"/>
          <s v="Aug"/>
          <s v="Sep"/>
          <s v="Oct"/>
          <s v="Nov"/>
          <s v="Dec"/>
          <s v="&gt;11-10-2020"/>
        </groupItems>
      </fieldGroup>
    </cacheField>
  </cacheFields>
  <extLst>
    <ext xmlns:x14="http://schemas.microsoft.com/office/spreadsheetml/2009/9/main" uri="{725AE2AE-9491-48be-B2B4-4EB974FC3084}">
      <x14:pivotCacheDefinition pivotCacheId="3511342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x v="0"/>
    <x v="0"/>
    <x v="0"/>
    <x v="0"/>
    <x v="0"/>
  </r>
  <r>
    <x v="1"/>
    <x v="1"/>
    <x v="1"/>
    <x v="1"/>
    <x v="1"/>
  </r>
  <r>
    <x v="2"/>
    <x v="2"/>
    <x v="2"/>
    <x v="2"/>
    <x v="2"/>
  </r>
  <r>
    <x v="3"/>
    <x v="3"/>
    <x v="3"/>
    <x v="3"/>
    <x v="3"/>
  </r>
  <r>
    <x v="4"/>
    <x v="4"/>
    <x v="4"/>
    <x v="4"/>
    <x v="4"/>
  </r>
  <r>
    <x v="5"/>
    <x v="5"/>
    <x v="5"/>
    <x v="5"/>
    <x v="5"/>
  </r>
  <r>
    <x v="6"/>
    <x v="6"/>
    <x v="6"/>
    <x v="6"/>
    <x v="6"/>
  </r>
  <r>
    <x v="7"/>
    <x v="7"/>
    <x v="7"/>
    <x v="7"/>
    <x v="7"/>
  </r>
  <r>
    <x v="8"/>
    <x v="8"/>
    <x v="8"/>
    <x v="8"/>
    <x v="8"/>
  </r>
  <r>
    <x v="9"/>
    <x v="9"/>
    <x v="9"/>
    <x v="9"/>
    <x v="9"/>
  </r>
  <r>
    <x v="10"/>
    <x v="10"/>
    <x v="10"/>
    <x v="10"/>
    <x v="10"/>
  </r>
  <r>
    <x v="11"/>
    <x v="11"/>
    <x v="11"/>
    <x v="11"/>
    <x v="11"/>
  </r>
  <r>
    <x v="12"/>
    <x v="12"/>
    <x v="12"/>
    <x v="12"/>
    <x v="12"/>
  </r>
  <r>
    <x v="13"/>
    <x v="13"/>
    <x v="13"/>
    <x v="13"/>
    <x v="13"/>
  </r>
  <r>
    <x v="14"/>
    <x v="14"/>
    <x v="14"/>
    <x v="14"/>
    <x v="14"/>
  </r>
  <r>
    <x v="15"/>
    <x v="15"/>
    <x v="15"/>
    <x v="15"/>
    <x v="15"/>
  </r>
  <r>
    <x v="16"/>
    <x v="16"/>
    <x v="16"/>
    <x v="16"/>
    <x v="14"/>
  </r>
  <r>
    <x v="17"/>
    <x v="17"/>
    <x v="17"/>
    <x v="17"/>
    <x v="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80D354-6553-4328-B3F4-0DCC6D3CD2B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7" firstHeaderRow="0" firstDataRow="1" firstDataCol="1"/>
  <pivotFields count="6">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9">
        <item x="8"/>
        <item h="1" x="0"/>
        <item h="1" x="9"/>
        <item h="1" x="5"/>
        <item h="1" x="13"/>
        <item h="1" x="16"/>
        <item x="1"/>
        <item h="1" x="15"/>
        <item h="1" x="17"/>
        <item x="10"/>
        <item h="1" x="12"/>
        <item h="1" x="7"/>
        <item h="1" x="3"/>
        <item h="1" x="2"/>
        <item h="1" x="6"/>
        <item h="1" x="14"/>
        <item h="1" x="4"/>
        <item h="1" x="11"/>
        <item t="default"/>
      </items>
    </pivotField>
    <pivotField dataField="1" numFmtId="164" showAll="0">
      <items count="19">
        <item x="4"/>
        <item x="5"/>
        <item x="3"/>
        <item x="2"/>
        <item x="13"/>
        <item x="0"/>
        <item x="6"/>
        <item x="17"/>
        <item x="8"/>
        <item x="7"/>
        <item x="14"/>
        <item x="16"/>
        <item x="9"/>
        <item x="12"/>
        <item x="10"/>
        <item x="11"/>
        <item x="15"/>
        <item x="1"/>
        <item t="default"/>
      </items>
    </pivotField>
    <pivotField dataField="1" numFmtId="164" showAll="0">
      <items count="19">
        <item x="5"/>
        <item x="4"/>
        <item x="3"/>
        <item x="2"/>
        <item x="1"/>
        <item x="0"/>
        <item x="6"/>
        <item x="7"/>
        <item x="8"/>
        <item x="9"/>
        <item x="10"/>
        <item x="11"/>
        <item x="13"/>
        <item x="12"/>
        <item x="14"/>
        <item x="15"/>
        <item x="16"/>
        <item x="17"/>
        <item t="default"/>
      </items>
    </pivotField>
    <pivotField dataField="1" numFmtId="164" showAll="0">
      <items count="18">
        <item x="13"/>
        <item x="16"/>
        <item x="4"/>
        <item x="3"/>
        <item x="5"/>
        <item x="2"/>
        <item x="0"/>
        <item x="6"/>
        <item x="8"/>
        <item x="14"/>
        <item x="7"/>
        <item x="9"/>
        <item x="12"/>
        <item x="10"/>
        <item x="11"/>
        <item x="15"/>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4">
    <i>
      <x/>
    </i>
    <i>
      <x v="6"/>
    </i>
    <i>
      <x v="9"/>
    </i>
    <i t="grand">
      <x/>
    </i>
  </rowItems>
  <colFields count="1">
    <field x="-2"/>
  </colFields>
  <colItems count="3">
    <i>
      <x/>
    </i>
    <i i="1">
      <x v="1"/>
    </i>
    <i i="2">
      <x v="2"/>
    </i>
  </colItems>
  <dataFields count="3">
    <dataField name="Sum of Amount (before discount)" fld="2" baseField="0" baseItem="0"/>
    <dataField name="Sum of Discount availed" fld="3" baseField="0" baseItem="0"/>
    <dataField name="Sum of Final amount paid" fld="4" baseField="0" baseItem="0"/>
  </dataFields>
  <formats count="13">
    <format dxfId="33">
      <pivotArea type="all" dataOnly="0" outline="0" fieldPosition="0"/>
    </format>
    <format dxfId="32">
      <pivotArea outline="0" collapsedLevelsAreSubtotals="1" fieldPosition="0"/>
    </format>
    <format dxfId="31">
      <pivotArea field="1" type="button" dataOnly="0" labelOnly="1" outline="0" axis="axisRow" fieldPosition="0"/>
    </format>
    <format dxfId="30">
      <pivotArea dataOnly="0" labelOnly="1" fieldPosition="0">
        <references count="1">
          <reference field="1" count="0"/>
        </references>
      </pivotArea>
    </format>
    <format dxfId="29">
      <pivotArea dataOnly="0" labelOnly="1" grandRow="1" outline="0" fieldPosition="0"/>
    </format>
    <format dxfId="28">
      <pivotArea dataOnly="0" labelOnly="1" outline="0" fieldPosition="0">
        <references count="1">
          <reference field="4294967294" count="3">
            <x v="0"/>
            <x v="1"/>
            <x v="2"/>
          </reference>
        </references>
      </pivotArea>
    </format>
    <format dxfId="27">
      <pivotArea type="all" dataOnly="0" outline="0" fieldPosition="0"/>
    </format>
    <format dxfId="26">
      <pivotArea outline="0" collapsedLevelsAreSubtotals="1" fieldPosition="0"/>
    </format>
    <format dxfId="25">
      <pivotArea field="1" type="button" dataOnly="0" labelOnly="1" outline="0" axis="axisRow" fieldPosition="0"/>
    </format>
    <format dxfId="24">
      <pivotArea dataOnly="0" labelOnly="1" fieldPosition="0">
        <references count="1">
          <reference field="1" count="0"/>
        </references>
      </pivotArea>
    </format>
    <format dxfId="23">
      <pivotArea dataOnly="0" labelOnly="1" grandRow="1" outline="0" fieldPosition="0"/>
    </format>
    <format dxfId="22">
      <pivotArea dataOnly="0" labelOnly="1" outline="0" fieldPosition="0">
        <references count="1">
          <reference field="4294967294" count="3">
            <x v="0"/>
            <x v="1"/>
            <x v="2"/>
          </reference>
        </references>
      </pivotArea>
    </format>
    <format dxfId="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9BB268-DC8E-4831-AB85-17A9834636F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22" firstHeaderRow="0" firstDataRow="1" firstDataCol="1"/>
  <pivotFields count="6">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9">
        <item x="8"/>
        <item x="0"/>
        <item x="9"/>
        <item x="5"/>
        <item x="13"/>
        <item x="16"/>
        <item x="1"/>
        <item x="15"/>
        <item x="17"/>
        <item x="10"/>
        <item x="12"/>
        <item x="7"/>
        <item x="3"/>
        <item x="2"/>
        <item x="6"/>
        <item x="14"/>
        <item x="4"/>
        <item x="11"/>
        <item t="default"/>
      </items>
    </pivotField>
    <pivotField dataField="1" numFmtId="164" showAll="0">
      <items count="19">
        <item x="4"/>
        <item x="5"/>
        <item x="3"/>
        <item x="2"/>
        <item x="13"/>
        <item x="0"/>
        <item x="6"/>
        <item x="17"/>
        <item x="8"/>
        <item x="7"/>
        <item x="14"/>
        <item x="16"/>
        <item x="9"/>
        <item x="12"/>
        <item x="10"/>
        <item x="11"/>
        <item x="15"/>
        <item x="1"/>
        <item t="default"/>
      </items>
    </pivotField>
    <pivotField dataField="1" numFmtId="164" showAll="0">
      <items count="19">
        <item x="5"/>
        <item x="4"/>
        <item x="3"/>
        <item x="2"/>
        <item x="1"/>
        <item x="0"/>
        <item x="6"/>
        <item x="7"/>
        <item x="8"/>
        <item x="9"/>
        <item x="10"/>
        <item x="11"/>
        <item x="13"/>
        <item x="12"/>
        <item x="14"/>
        <item x="15"/>
        <item x="16"/>
        <item x="17"/>
        <item t="default"/>
      </items>
    </pivotField>
    <pivotField dataField="1" numFmtId="164" showAll="0">
      <items count="18">
        <item x="13"/>
        <item x="16"/>
        <item x="4"/>
        <item x="3"/>
        <item x="5"/>
        <item x="2"/>
        <item x="0"/>
        <item x="6"/>
        <item x="8"/>
        <item x="14"/>
        <item x="7"/>
        <item x="9"/>
        <item x="12"/>
        <item x="10"/>
        <item x="11"/>
        <item x="15"/>
        <item x="1"/>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19">
    <i>
      <x/>
    </i>
    <i>
      <x v="1"/>
    </i>
    <i>
      <x v="2"/>
    </i>
    <i>
      <x v="3"/>
    </i>
    <i>
      <x v="4"/>
    </i>
    <i>
      <x v="5"/>
    </i>
    <i>
      <x v="6"/>
    </i>
    <i>
      <x v="7"/>
    </i>
    <i>
      <x v="8"/>
    </i>
    <i>
      <x v="9"/>
    </i>
    <i>
      <x v="10"/>
    </i>
    <i>
      <x v="11"/>
    </i>
    <i>
      <x v="12"/>
    </i>
    <i>
      <x v="13"/>
    </i>
    <i>
      <x v="14"/>
    </i>
    <i>
      <x v="15"/>
    </i>
    <i>
      <x v="16"/>
    </i>
    <i>
      <x v="17"/>
    </i>
    <i t="grand">
      <x/>
    </i>
  </rowItems>
  <colFields count="1">
    <field x="-2"/>
  </colFields>
  <colItems count="3">
    <i>
      <x/>
    </i>
    <i i="1">
      <x v="1"/>
    </i>
    <i i="2">
      <x v="2"/>
    </i>
  </colItems>
  <dataFields count="3">
    <dataField name="Average of Amount (before discount)" fld="2" subtotal="average" baseField="1" baseItem="0"/>
    <dataField name="Average of Discount availed" fld="3" subtotal="average" baseField="1" baseItem="0"/>
    <dataField name="Average of Final amount paid" fld="4" subtotal="average" baseField="1" baseItem="0"/>
  </dataFields>
  <formats count="21">
    <format dxfId="20">
      <pivotArea type="all" dataOnly="0" outline="0" fieldPosition="0"/>
    </format>
    <format dxfId="19">
      <pivotArea outline="0" collapsedLevelsAreSubtotals="1" fieldPosition="0"/>
    </format>
    <format dxfId="18">
      <pivotArea field="1" type="button" dataOnly="0" labelOnly="1" outline="0" axis="axisRow" fieldPosition="0"/>
    </format>
    <format dxfId="17">
      <pivotArea dataOnly="0" labelOnly="1" fieldPosition="0">
        <references count="1">
          <reference field="1" count="0"/>
        </references>
      </pivotArea>
    </format>
    <format dxfId="16">
      <pivotArea dataOnly="0" labelOnly="1" grandRow="1" outline="0" fieldPosition="0"/>
    </format>
    <format dxfId="15">
      <pivotArea dataOnly="0" labelOnly="1" outline="0" fieldPosition="0">
        <references count="1">
          <reference field="4294967294" count="3">
            <x v="0"/>
            <x v="1"/>
            <x v="2"/>
          </reference>
        </references>
      </pivotArea>
    </format>
    <format dxfId="14">
      <pivotArea type="all" dataOnly="0" outline="0" fieldPosition="0"/>
    </format>
    <format dxfId="13">
      <pivotArea outline="0" collapsedLevelsAreSubtotals="1" fieldPosition="0"/>
    </format>
    <format dxfId="12">
      <pivotArea field="1" type="button" dataOnly="0" labelOnly="1" outline="0" axis="axisRow" fieldPosition="0"/>
    </format>
    <format dxfId="11">
      <pivotArea dataOnly="0" labelOnly="1" fieldPosition="0">
        <references count="1">
          <reference field="1" count="0"/>
        </references>
      </pivotArea>
    </format>
    <format dxfId="10">
      <pivotArea dataOnly="0" labelOnly="1" grandRow="1" outline="0" fieldPosition="0"/>
    </format>
    <format dxfId="9">
      <pivotArea dataOnly="0" labelOnly="1" outline="0" fieldPosition="0">
        <references count="1">
          <reference field="4294967294" count="3">
            <x v="0"/>
            <x v="1"/>
            <x v="2"/>
          </reference>
        </references>
      </pivotArea>
    </format>
    <format dxfId="8">
      <pivotArea type="all" dataOnly="0" outline="0" fieldPosition="0"/>
    </format>
    <format dxfId="7">
      <pivotArea outline="0" collapsedLevelsAreSubtotals="1" fieldPosition="0"/>
    </format>
    <format dxfId="6">
      <pivotArea outline="0" collapsedLevelsAreSubtotals="1" fieldPosition="0"/>
    </format>
    <format dxfId="5">
      <pivotArea type="all" dataOnly="0" outline="0" fieldPosition="0"/>
    </format>
    <format dxfId="4">
      <pivotArea outline="0" collapsedLevelsAreSubtotals="1" fieldPosition="0"/>
    </format>
    <format dxfId="3">
      <pivotArea field="1" type="button" dataOnly="0" labelOnly="1" outline="0" axis="axisRow" fieldPosition="0"/>
    </format>
    <format dxfId="2">
      <pivotArea dataOnly="0" labelOnly="1" fieldPosition="0">
        <references count="1">
          <reference field="1" count="0"/>
        </references>
      </pivotArea>
    </format>
    <format dxfId="1">
      <pivotArea dataOnly="0" labelOnly="1" grandRow="1" outline="0" fieldPosition="0"/>
    </format>
    <format dxfId="0">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92FF22FE-C09B-4D8A-BEFF-4258EC4DC7A5}" sourceName="Product Name">
  <pivotTables>
    <pivotTable tabId="3" name="PivotTable5"/>
  </pivotTables>
  <data>
    <tabular pivotCacheId="351134291">
      <items count="18">
        <i x="8" s="1"/>
        <i x="0"/>
        <i x="9"/>
        <i x="5"/>
        <i x="13"/>
        <i x="16"/>
        <i x="1" s="1"/>
        <i x="15"/>
        <i x="17"/>
        <i x="10" s="1"/>
        <i x="12"/>
        <i x="7"/>
        <i x="3"/>
        <i x="2"/>
        <i x="6"/>
        <i x="14"/>
        <i x="4"/>
        <i x="1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mount__before_discount" xr10:uid="{4E6670CF-5CCD-4F69-9028-683C13D005C9}" sourceName="Amount (before discount)">
  <pivotTables>
    <pivotTable tabId="3" name="PivotTable5"/>
  </pivotTables>
  <data>
    <tabular pivotCacheId="351134291">
      <items count="18">
        <i x="8" s="1"/>
        <i x="10" s="1"/>
        <i x="1" s="1"/>
        <i x="4" s="1" nd="1"/>
        <i x="5" s="1" nd="1"/>
        <i x="3" s="1" nd="1"/>
        <i x="2" s="1" nd="1"/>
        <i x="13" s="1" nd="1"/>
        <i x="0" s="1" nd="1"/>
        <i x="6" s="1" nd="1"/>
        <i x="17" s="1" nd="1"/>
        <i x="7" s="1" nd="1"/>
        <i x="14" s="1" nd="1"/>
        <i x="16" s="1" nd="1"/>
        <i x="9" s="1" nd="1"/>
        <i x="12" s="1" nd="1"/>
        <i x="11" s="1" nd="1"/>
        <i x="1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availed" xr10:uid="{357BEE25-AEB3-4CC9-AE63-06B34008D840}" sourceName="Discount availed">
  <pivotTables>
    <pivotTable tabId="3" name="PivotTable5"/>
  </pivotTables>
  <data>
    <tabular pivotCacheId="351134291">
      <items count="18">
        <i x="1" s="1"/>
        <i x="8" s="1"/>
        <i x="10" s="1"/>
        <i x="5" s="1" nd="1"/>
        <i x="4" s="1" nd="1"/>
        <i x="3" s="1" nd="1"/>
        <i x="2" s="1" nd="1"/>
        <i x="0" s="1" nd="1"/>
        <i x="6" s="1" nd="1"/>
        <i x="7" s="1" nd="1"/>
        <i x="9" s="1" nd="1"/>
        <i x="11" s="1" nd="1"/>
        <i x="13" s="1" nd="1"/>
        <i x="12" s="1" nd="1"/>
        <i x="14" s="1" nd="1"/>
        <i x="15" s="1" nd="1"/>
        <i x="16" s="1" nd="1"/>
        <i x="17"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al_amount_paid" xr10:uid="{ECD9B4C9-349E-4DB0-A12A-3F36E10C0A0B}" sourceName="Final amount paid">
  <pivotTables>
    <pivotTable tabId="3" name="PivotTable5"/>
  </pivotTables>
  <data>
    <tabular pivotCacheId="351134291">
      <items count="17">
        <i x="8" s="1"/>
        <i x="10" s="1"/>
        <i x="1" s="1"/>
        <i x="13" s="1" nd="1"/>
        <i x="16" s="1" nd="1"/>
        <i x="4" s="1" nd="1"/>
        <i x="3" s="1" nd="1"/>
        <i x="5" s="1" nd="1"/>
        <i x="2" s="1" nd="1"/>
        <i x="0" s="1" nd="1"/>
        <i x="6" s="1" nd="1"/>
        <i x="14" s="1" nd="1"/>
        <i x="7" s="1" nd="1"/>
        <i x="9" s="1" nd="1"/>
        <i x="12" s="1" nd="1"/>
        <i x="11" s="1" nd="1"/>
        <i x="15"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1" xr10:uid="{DFA1C95A-BF87-407E-A1EE-4A7E9F1FABFA}" sourceName="Product Name">
  <pivotTables>
    <pivotTable tabId="4" name="PivotTable1"/>
  </pivotTables>
  <data>
    <tabular pivotCacheId="351134291">
      <items count="18">
        <i x="8" s="1"/>
        <i x="0" s="1"/>
        <i x="9" s="1"/>
        <i x="5" s="1"/>
        <i x="13" s="1"/>
        <i x="16" s="1"/>
        <i x="1" s="1"/>
        <i x="15" s="1"/>
        <i x="17" s="1"/>
        <i x="10" s="1"/>
        <i x="12" s="1"/>
        <i x="7" s="1"/>
        <i x="3" s="1"/>
        <i x="2" s="1"/>
        <i x="6" s="1"/>
        <i x="14" s="1"/>
        <i x="4" s="1"/>
        <i x="1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mount__before_discount1" xr10:uid="{5B45B331-86FB-4FD9-AE42-565C576F0BF4}" sourceName="Amount (before discount)">
  <pivotTables>
    <pivotTable tabId="4" name="PivotTable1"/>
  </pivotTables>
  <data>
    <tabular pivotCacheId="351134291">
      <items count="18">
        <i x="4" s="1"/>
        <i x="5" s="1"/>
        <i x="3" s="1"/>
        <i x="2" s="1"/>
        <i x="13" s="1"/>
        <i x="0" s="1"/>
        <i x="6" s="1"/>
        <i x="17" s="1"/>
        <i x="8" s="1"/>
        <i x="7" s="1"/>
        <i x="14" s="1"/>
        <i x="16" s="1"/>
        <i x="9" s="1"/>
        <i x="12" s="1"/>
        <i x="10" s="1"/>
        <i x="11" s="1"/>
        <i x="15"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availed1" xr10:uid="{E68A393E-7258-48B9-B0A9-03BC8ED96D8F}" sourceName="Discount availed">
  <pivotTables>
    <pivotTable tabId="4" name="PivotTable1"/>
  </pivotTables>
  <data>
    <tabular pivotCacheId="351134291">
      <items count="18">
        <i x="5" s="1"/>
        <i x="4" s="1"/>
        <i x="3" s="1"/>
        <i x="2" s="1"/>
        <i x="1" s="1"/>
        <i x="0" s="1"/>
        <i x="6" s="1"/>
        <i x="7" s="1"/>
        <i x="8" s="1"/>
        <i x="9" s="1"/>
        <i x="10" s="1"/>
        <i x="11" s="1"/>
        <i x="13" s="1"/>
        <i x="12" s="1"/>
        <i x="14" s="1"/>
        <i x="15" s="1"/>
        <i x="16" s="1"/>
        <i x="17"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al_amount_paid1" xr10:uid="{9C3E78C2-2BB0-4DDC-81D7-7527B31933B3}" sourceName="Final amount paid">
  <pivotTables>
    <pivotTable tabId="4" name="PivotTable1"/>
  </pivotTables>
  <data>
    <tabular pivotCacheId="351134291">
      <items count="17">
        <i x="13" s="1"/>
        <i x="16" s="1"/>
        <i x="4" s="1"/>
        <i x="3" s="1"/>
        <i x="5" s="1"/>
        <i x="2" s="1"/>
        <i x="0" s="1"/>
        <i x="6" s="1"/>
        <i x="8" s="1"/>
        <i x="14" s="1"/>
        <i x="7" s="1"/>
        <i x="9" s="1"/>
        <i x="12" s="1"/>
        <i x="10" s="1"/>
        <i x="11" s="1"/>
        <i x="15"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xr10:uid="{4277C97C-F73A-43CC-9342-10D805AF2C22}" cache="Slicer_Product_Name" caption="Product Name" style="SlicerStyleLight2" rowHeight="234950"/>
  <slicer name="Amount (before discount)" xr10:uid="{C6EE0060-F4EE-4FB2-AEE1-9F94D21E98A2}" cache="Slicer_Amount__before_discount" caption="Amount (before discount)" style="SlicerStyleDark6" rowHeight="234950"/>
  <slicer name="Discount availed" xr10:uid="{1C98DF9A-34F2-4E49-9D54-39F2038C012D}" cache="Slicer_Discount_availed" caption="Discount availed" startItem="7" style="SlicerStyleDark2" rowHeight="234950"/>
  <slicer name="Final amount paid" xr10:uid="{3F2EBA90-4C88-4D04-8FE7-D535CEC70C02}" cache="Slicer_Final_amount_paid" caption="Final amount paid" style="SlicerStyleDark5"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1" xr10:uid="{A2A9C54F-438F-4D7D-816A-1224F8C42F10}" cache="Slicer_Product_Name1" caption="Product Name" style="SlicerStyleLight2" rowHeight="234950"/>
  <slicer name="Amount (before discount) 1" xr10:uid="{C3A486CE-C4CA-4C19-B457-E30D76BA72F3}" cache="Slicer_Amount__before_discount1" caption="Amount (before discount)" startItem="5" style="SlicerStyleDark1" rowHeight="234950"/>
  <slicer name="Discount availed 1" xr10:uid="{C7C52A1D-0A97-432A-A7D0-18AA12573798}" cache="Slicer_Discount_availed1" caption="Discount availed" style="SlicerStyleDark6" rowHeight="234950"/>
  <slicer name="Final amount paid 1" xr10:uid="{34028E67-382D-493D-97ED-BB3C2049A0D0}" cache="Slicer_Final_amount_paid1" caption="Final amount paid" style="SlicerStyleOther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workbookViewId="0">
      <selection activeCell="G4" sqref="G4"/>
    </sheetView>
  </sheetViews>
  <sheetFormatPr defaultColWidth="26.5546875" defaultRowHeight="19.8" customHeight="1" x14ac:dyDescent="0.3"/>
  <cols>
    <col min="1" max="1" width="16.44140625" style="3" customWidth="1"/>
    <col min="2" max="2" width="23" style="3" customWidth="1"/>
    <col min="3" max="3" width="26.33203125" style="3" customWidth="1"/>
    <col min="4" max="4" width="20.109375" style="3" customWidth="1"/>
    <col min="5" max="5" width="38" style="3" customWidth="1"/>
    <col min="6" max="16384" width="26.5546875" style="3"/>
  </cols>
  <sheetData>
    <row r="1" spans="1:7" s="1" customFormat="1" ht="33" customHeight="1" x14ac:dyDescent="0.3">
      <c r="A1" s="6" t="s">
        <v>0</v>
      </c>
      <c r="B1" s="6" t="s">
        <v>1</v>
      </c>
      <c r="C1" s="6" t="s">
        <v>2</v>
      </c>
      <c r="D1" s="6" t="s">
        <v>21</v>
      </c>
      <c r="E1" s="12" t="s">
        <v>31</v>
      </c>
    </row>
    <row r="2" spans="1:7" ht="19.8" customHeight="1" x14ac:dyDescent="0.3">
      <c r="A2" s="4">
        <v>44097</v>
      </c>
      <c r="B2" s="2" t="s">
        <v>3</v>
      </c>
      <c r="C2" s="11">
        <v>180</v>
      </c>
      <c r="D2" s="11">
        <v>50</v>
      </c>
      <c r="E2" s="13">
        <f xml:space="preserve"> C2-D2</f>
        <v>130</v>
      </c>
    </row>
    <row r="3" spans="1:7" ht="19.8" customHeight="1" x14ac:dyDescent="0.3">
      <c r="A3" s="4">
        <v>44098</v>
      </c>
      <c r="B3" s="2" t="s">
        <v>7</v>
      </c>
      <c r="C3" s="11">
        <v>1200</v>
      </c>
      <c r="D3" s="11">
        <v>40</v>
      </c>
      <c r="E3" s="13">
        <f t="shared" ref="E3:E19" si="0" xml:space="preserve"> C3-D3</f>
        <v>1160</v>
      </c>
    </row>
    <row r="4" spans="1:7" ht="19.8" customHeight="1" x14ac:dyDescent="0.3">
      <c r="A4" s="4">
        <v>44099</v>
      </c>
      <c r="B4" s="2" t="s">
        <v>4</v>
      </c>
      <c r="C4" s="11">
        <v>140</v>
      </c>
      <c r="D4" s="11">
        <v>30</v>
      </c>
      <c r="E4" s="13">
        <f t="shared" si="0"/>
        <v>110</v>
      </c>
    </row>
    <row r="5" spans="1:7" ht="19.8" customHeight="1" x14ac:dyDescent="0.3">
      <c r="A5" s="4">
        <v>44100</v>
      </c>
      <c r="B5" s="2" t="s">
        <v>5</v>
      </c>
      <c r="C5" s="11">
        <v>110</v>
      </c>
      <c r="D5" s="11">
        <v>20</v>
      </c>
      <c r="E5" s="13">
        <f t="shared" si="0"/>
        <v>90</v>
      </c>
    </row>
    <row r="6" spans="1:7" ht="19.8" customHeight="1" x14ac:dyDescent="0.3">
      <c r="A6" s="4">
        <v>44101</v>
      </c>
      <c r="B6" s="2" t="s">
        <v>6</v>
      </c>
      <c r="C6" s="11">
        <v>90.000000000000099</v>
      </c>
      <c r="D6" s="11">
        <v>10</v>
      </c>
      <c r="E6" s="13">
        <f t="shared" si="0"/>
        <v>80.000000000000099</v>
      </c>
    </row>
    <row r="7" spans="1:7" ht="19.8" customHeight="1" x14ac:dyDescent="0.3">
      <c r="A7" s="4">
        <v>44102</v>
      </c>
      <c r="B7" s="2" t="s">
        <v>8</v>
      </c>
      <c r="C7" s="11">
        <v>100</v>
      </c>
      <c r="D7" s="11">
        <v>0</v>
      </c>
      <c r="E7" s="13">
        <f t="shared" si="0"/>
        <v>100</v>
      </c>
    </row>
    <row r="8" spans="1:7" ht="19.8" customHeight="1" x14ac:dyDescent="0.3">
      <c r="A8" s="4">
        <v>44103</v>
      </c>
      <c r="B8" s="2" t="s">
        <v>9</v>
      </c>
      <c r="C8" s="11">
        <v>200</v>
      </c>
      <c r="D8" s="11">
        <v>60</v>
      </c>
      <c r="E8" s="13">
        <f t="shared" si="0"/>
        <v>140</v>
      </c>
    </row>
    <row r="9" spans="1:7" ht="19.8" customHeight="1" x14ac:dyDescent="0.3">
      <c r="A9" s="4">
        <v>44104</v>
      </c>
      <c r="B9" s="2" t="s">
        <v>10</v>
      </c>
      <c r="C9" s="11">
        <v>300</v>
      </c>
      <c r="D9" s="11">
        <v>70</v>
      </c>
      <c r="E9" s="13">
        <f t="shared" si="0"/>
        <v>230</v>
      </c>
    </row>
    <row r="10" spans="1:7" ht="19.8" customHeight="1" x14ac:dyDescent="0.3">
      <c r="A10" s="4">
        <v>44105</v>
      </c>
      <c r="B10" s="2" t="s">
        <v>11</v>
      </c>
      <c r="C10" s="11">
        <v>250</v>
      </c>
      <c r="D10" s="11">
        <v>80</v>
      </c>
      <c r="E10" s="13">
        <f t="shared" si="0"/>
        <v>170</v>
      </c>
    </row>
    <row r="11" spans="1:7" ht="19.8" customHeight="1" x14ac:dyDescent="0.3">
      <c r="A11" s="4">
        <v>44106</v>
      </c>
      <c r="B11" s="2" t="s">
        <v>12</v>
      </c>
      <c r="C11" s="11">
        <v>440</v>
      </c>
      <c r="D11" s="11">
        <v>90</v>
      </c>
      <c r="E11" s="13">
        <f t="shared" si="0"/>
        <v>350</v>
      </c>
    </row>
    <row r="12" spans="1:7" ht="19.8" customHeight="1" x14ac:dyDescent="0.3">
      <c r="A12" s="4">
        <v>44107</v>
      </c>
      <c r="B12" s="2" t="s">
        <v>27</v>
      </c>
      <c r="C12" s="11">
        <v>650</v>
      </c>
      <c r="D12" s="11">
        <v>100</v>
      </c>
      <c r="E12" s="13">
        <f t="shared" si="0"/>
        <v>550</v>
      </c>
    </row>
    <row r="13" spans="1:7" ht="19.8" customHeight="1" x14ac:dyDescent="0.3">
      <c r="A13" s="4">
        <v>44108</v>
      </c>
      <c r="B13" s="2" t="s">
        <v>14</v>
      </c>
      <c r="C13" s="11">
        <v>700</v>
      </c>
      <c r="D13" s="11">
        <v>110</v>
      </c>
      <c r="E13" s="13">
        <f t="shared" si="0"/>
        <v>590</v>
      </c>
    </row>
    <row r="14" spans="1:7" ht="19.8" customHeight="1" x14ac:dyDescent="0.3">
      <c r="A14" s="4">
        <v>44109</v>
      </c>
      <c r="B14" s="2" t="s">
        <v>15</v>
      </c>
      <c r="C14" s="11">
        <v>500</v>
      </c>
      <c r="D14" s="11">
        <v>130</v>
      </c>
      <c r="E14" s="13">
        <f t="shared" si="0"/>
        <v>370</v>
      </c>
      <c r="G14" s="1"/>
    </row>
    <row r="15" spans="1:7" ht="19.8" customHeight="1" x14ac:dyDescent="0.3">
      <c r="A15" s="4">
        <v>44110</v>
      </c>
      <c r="B15" s="2" t="s">
        <v>16</v>
      </c>
      <c r="C15" s="11">
        <v>170</v>
      </c>
      <c r="D15" s="11">
        <v>120</v>
      </c>
      <c r="E15" s="13">
        <f t="shared" si="0"/>
        <v>50</v>
      </c>
    </row>
    <row r="16" spans="1:7" ht="19.8" customHeight="1" x14ac:dyDescent="0.3">
      <c r="A16" s="4">
        <v>44111</v>
      </c>
      <c r="B16" s="2" t="s">
        <v>17</v>
      </c>
      <c r="C16" s="11">
        <v>350</v>
      </c>
      <c r="D16" s="11">
        <v>140</v>
      </c>
      <c r="E16" s="13">
        <f t="shared" si="0"/>
        <v>210</v>
      </c>
    </row>
    <row r="17" spans="1:5" ht="19.8" customHeight="1" x14ac:dyDescent="0.3">
      <c r="A17" s="4">
        <v>44112</v>
      </c>
      <c r="B17" s="2" t="s">
        <v>18</v>
      </c>
      <c r="C17" s="11">
        <v>1000</v>
      </c>
      <c r="D17" s="11">
        <v>150</v>
      </c>
      <c r="E17" s="13">
        <f t="shared" si="0"/>
        <v>850</v>
      </c>
    </row>
    <row r="18" spans="1:5" ht="19.8" customHeight="1" x14ac:dyDescent="0.3">
      <c r="A18" s="4">
        <v>44113</v>
      </c>
      <c r="B18" s="2" t="s">
        <v>19</v>
      </c>
      <c r="C18" s="11">
        <v>370</v>
      </c>
      <c r="D18" s="11">
        <v>160</v>
      </c>
      <c r="E18" s="13">
        <f t="shared" si="0"/>
        <v>210</v>
      </c>
    </row>
    <row r="19" spans="1:5" ht="19.8" customHeight="1" x14ac:dyDescent="0.3">
      <c r="A19" s="4">
        <v>44114</v>
      </c>
      <c r="B19" s="2" t="s">
        <v>20</v>
      </c>
      <c r="C19" s="11">
        <v>240</v>
      </c>
      <c r="D19" s="11">
        <v>170</v>
      </c>
      <c r="E19" s="13">
        <f t="shared" si="0"/>
        <v>70</v>
      </c>
    </row>
    <row r="20" spans="1:5" ht="19.8" customHeight="1" x14ac:dyDescent="0.3">
      <c r="C20"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1C35A-C35A-4D03-8F42-97C845156735}">
  <dimension ref="A3:D7"/>
  <sheetViews>
    <sheetView workbookViewId="0">
      <selection activeCell="C20" sqref="C20"/>
    </sheetView>
  </sheetViews>
  <sheetFormatPr defaultRowHeight="14.4" x14ac:dyDescent="0.3"/>
  <cols>
    <col min="1" max="1" width="20.5546875" bestFit="1" customWidth="1"/>
    <col min="2" max="2" width="34.88671875" bestFit="1" customWidth="1"/>
    <col min="3" max="3" width="25.88671875" bestFit="1" customWidth="1"/>
    <col min="4" max="4" width="27.44140625" bestFit="1" customWidth="1"/>
  </cols>
  <sheetData>
    <row r="3" spans="1:4" x14ac:dyDescent="0.3">
      <c r="A3" s="7" t="s">
        <v>22</v>
      </c>
      <c r="B3" s="8" t="s">
        <v>25</v>
      </c>
      <c r="C3" s="8" t="s">
        <v>26</v>
      </c>
      <c r="D3" s="8" t="s">
        <v>24</v>
      </c>
    </row>
    <row r="4" spans="1:4" x14ac:dyDescent="0.3">
      <c r="A4" s="9" t="s">
        <v>11</v>
      </c>
      <c r="B4" s="10">
        <v>250</v>
      </c>
      <c r="C4" s="10">
        <v>80</v>
      </c>
      <c r="D4" s="10">
        <v>170</v>
      </c>
    </row>
    <row r="5" spans="1:4" x14ac:dyDescent="0.3">
      <c r="A5" s="9" t="s">
        <v>7</v>
      </c>
      <c r="B5" s="10">
        <v>1200</v>
      </c>
      <c r="C5" s="10">
        <v>40</v>
      </c>
      <c r="D5" s="10">
        <v>1160</v>
      </c>
    </row>
    <row r="6" spans="1:4" x14ac:dyDescent="0.3">
      <c r="A6" s="9" t="s">
        <v>13</v>
      </c>
      <c r="B6" s="10">
        <v>650</v>
      </c>
      <c r="C6" s="10">
        <v>100</v>
      </c>
      <c r="D6" s="10">
        <v>550</v>
      </c>
    </row>
    <row r="7" spans="1:4" x14ac:dyDescent="0.3">
      <c r="A7" s="9" t="s">
        <v>23</v>
      </c>
      <c r="B7" s="10">
        <v>2100</v>
      </c>
      <c r="C7" s="10">
        <v>220</v>
      </c>
      <c r="D7" s="10">
        <v>1880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00685-21D3-489D-B690-44A989C89F26}">
  <dimension ref="A3:D22"/>
  <sheetViews>
    <sheetView workbookViewId="0">
      <selection activeCell="M24" sqref="M24"/>
    </sheetView>
  </sheetViews>
  <sheetFormatPr defaultRowHeight="14.4" x14ac:dyDescent="0.3"/>
  <cols>
    <col min="1" max="1" width="22.77734375" bestFit="1" customWidth="1"/>
    <col min="2" max="2" width="38.5546875" customWidth="1"/>
    <col min="3" max="3" width="29.5546875" customWidth="1"/>
    <col min="4" max="4" width="31" customWidth="1"/>
  </cols>
  <sheetData>
    <row r="3" spans="1:4" x14ac:dyDescent="0.3">
      <c r="A3" s="7" t="s">
        <v>22</v>
      </c>
      <c r="B3" s="8" t="s">
        <v>28</v>
      </c>
      <c r="C3" s="8" t="s">
        <v>29</v>
      </c>
      <c r="D3" s="8" t="s">
        <v>30</v>
      </c>
    </row>
    <row r="4" spans="1:4" x14ac:dyDescent="0.3">
      <c r="A4" s="9" t="s">
        <v>11</v>
      </c>
      <c r="B4" s="10">
        <v>250</v>
      </c>
      <c r="C4" s="10">
        <v>80</v>
      </c>
      <c r="D4" s="10">
        <v>170</v>
      </c>
    </row>
    <row r="5" spans="1:4" x14ac:dyDescent="0.3">
      <c r="A5" s="9" t="s">
        <v>3</v>
      </c>
      <c r="B5" s="10">
        <v>180</v>
      </c>
      <c r="C5" s="10">
        <v>50</v>
      </c>
      <c r="D5" s="10">
        <v>130</v>
      </c>
    </row>
    <row r="6" spans="1:4" x14ac:dyDescent="0.3">
      <c r="A6" s="9" t="s">
        <v>12</v>
      </c>
      <c r="B6" s="10">
        <v>440</v>
      </c>
      <c r="C6" s="10">
        <v>90</v>
      </c>
      <c r="D6" s="10">
        <v>350</v>
      </c>
    </row>
    <row r="7" spans="1:4" x14ac:dyDescent="0.3">
      <c r="A7" s="9" t="s">
        <v>8</v>
      </c>
      <c r="B7" s="10">
        <v>100</v>
      </c>
      <c r="C7" s="10">
        <v>0</v>
      </c>
      <c r="D7" s="10">
        <v>100</v>
      </c>
    </row>
    <row r="8" spans="1:4" x14ac:dyDescent="0.3">
      <c r="A8" s="9" t="s">
        <v>16</v>
      </c>
      <c r="B8" s="10">
        <v>170</v>
      </c>
      <c r="C8" s="10">
        <v>120</v>
      </c>
      <c r="D8" s="10">
        <v>50</v>
      </c>
    </row>
    <row r="9" spans="1:4" x14ac:dyDescent="0.3">
      <c r="A9" s="9" t="s">
        <v>19</v>
      </c>
      <c r="B9" s="10">
        <v>370</v>
      </c>
      <c r="C9" s="10">
        <v>160</v>
      </c>
      <c r="D9" s="10">
        <v>210</v>
      </c>
    </row>
    <row r="10" spans="1:4" x14ac:dyDescent="0.3">
      <c r="A10" s="9" t="s">
        <v>7</v>
      </c>
      <c r="B10" s="10">
        <v>1200</v>
      </c>
      <c r="C10" s="10">
        <v>40</v>
      </c>
      <c r="D10" s="10">
        <v>1160</v>
      </c>
    </row>
    <row r="11" spans="1:4" x14ac:dyDescent="0.3">
      <c r="A11" s="9" t="s">
        <v>18</v>
      </c>
      <c r="B11" s="10">
        <v>1000</v>
      </c>
      <c r="C11" s="10">
        <v>150</v>
      </c>
      <c r="D11" s="10">
        <v>850</v>
      </c>
    </row>
    <row r="12" spans="1:4" x14ac:dyDescent="0.3">
      <c r="A12" s="9" t="s">
        <v>20</v>
      </c>
      <c r="B12" s="10">
        <v>240</v>
      </c>
      <c r="C12" s="10">
        <v>170</v>
      </c>
      <c r="D12" s="10">
        <v>70</v>
      </c>
    </row>
    <row r="13" spans="1:4" x14ac:dyDescent="0.3">
      <c r="A13" s="9" t="s">
        <v>13</v>
      </c>
      <c r="B13" s="10">
        <v>650</v>
      </c>
      <c r="C13" s="10">
        <v>100</v>
      </c>
      <c r="D13" s="10">
        <v>550</v>
      </c>
    </row>
    <row r="14" spans="1:4" x14ac:dyDescent="0.3">
      <c r="A14" s="9" t="s">
        <v>15</v>
      </c>
      <c r="B14" s="10">
        <v>500</v>
      </c>
      <c r="C14" s="10">
        <v>130</v>
      </c>
      <c r="D14" s="10">
        <v>370</v>
      </c>
    </row>
    <row r="15" spans="1:4" x14ac:dyDescent="0.3">
      <c r="A15" s="9" t="s">
        <v>10</v>
      </c>
      <c r="B15" s="10">
        <v>300</v>
      </c>
      <c r="C15" s="10">
        <v>70</v>
      </c>
      <c r="D15" s="10">
        <v>230</v>
      </c>
    </row>
    <row r="16" spans="1:4" x14ac:dyDescent="0.3">
      <c r="A16" s="9" t="s">
        <v>5</v>
      </c>
      <c r="B16" s="10">
        <v>110</v>
      </c>
      <c r="C16" s="10">
        <v>20</v>
      </c>
      <c r="D16" s="10">
        <v>90</v>
      </c>
    </row>
    <row r="17" spans="1:4" x14ac:dyDescent="0.3">
      <c r="A17" s="9" t="s">
        <v>4</v>
      </c>
      <c r="B17" s="10">
        <v>140</v>
      </c>
      <c r="C17" s="10">
        <v>30</v>
      </c>
      <c r="D17" s="10">
        <v>110</v>
      </c>
    </row>
    <row r="18" spans="1:4" x14ac:dyDescent="0.3">
      <c r="A18" s="9" t="s">
        <v>9</v>
      </c>
      <c r="B18" s="10">
        <v>200</v>
      </c>
      <c r="C18" s="10">
        <v>60</v>
      </c>
      <c r="D18" s="10">
        <v>140</v>
      </c>
    </row>
    <row r="19" spans="1:4" x14ac:dyDescent="0.3">
      <c r="A19" s="9" t="s">
        <v>17</v>
      </c>
      <c r="B19" s="10">
        <v>350</v>
      </c>
      <c r="C19" s="10">
        <v>140</v>
      </c>
      <c r="D19" s="10">
        <v>210</v>
      </c>
    </row>
    <row r="20" spans="1:4" x14ac:dyDescent="0.3">
      <c r="A20" s="9" t="s">
        <v>6</v>
      </c>
      <c r="B20" s="10">
        <v>90.000000000000099</v>
      </c>
      <c r="C20" s="10">
        <v>10</v>
      </c>
      <c r="D20" s="10">
        <v>80.000000000000099</v>
      </c>
    </row>
    <row r="21" spans="1:4" x14ac:dyDescent="0.3">
      <c r="A21" s="9" t="s">
        <v>14</v>
      </c>
      <c r="B21" s="10">
        <v>700</v>
      </c>
      <c r="C21" s="10">
        <v>110</v>
      </c>
      <c r="D21" s="10">
        <v>590</v>
      </c>
    </row>
    <row r="22" spans="1:4" x14ac:dyDescent="0.3">
      <c r="A22" s="9" t="s">
        <v>23</v>
      </c>
      <c r="B22" s="10">
        <v>388.33333333333331</v>
      </c>
      <c r="C22" s="10">
        <v>85</v>
      </c>
      <c r="D22" s="10">
        <v>303.33333333333331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vt:lpstr>
      <vt:lpstr>SUM</vt:lpstr>
      <vt:lpstr>AVERAGES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Bose</dc:creator>
  <cp:lastModifiedBy>DR. NISHTHA JAIN</cp:lastModifiedBy>
  <dcterms:created xsi:type="dcterms:W3CDTF">2015-06-05T18:17:20Z</dcterms:created>
  <dcterms:modified xsi:type="dcterms:W3CDTF">2022-09-18T11:26:08Z</dcterms:modified>
</cp:coreProperties>
</file>