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2795CD9C-0FB9-4DDF-8AAF-C81FE3252B97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2 2023" sheetId="2" r:id="rId1"/>
  </sheets>
  <definedNames>
    <definedName name="ExternalData_1" localSheetId="0" hidden="1">'Regnskab Q2 2023'!$A$1:$E$47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E5" i="2" s="1"/>
  <c r="D6" i="2"/>
  <c r="D7" i="2"/>
  <c r="D8" i="2"/>
  <c r="D9" i="2"/>
  <c r="E9" i="2" s="1"/>
  <c r="D10" i="2"/>
  <c r="D11" i="2"/>
  <c r="E11" i="2" s="1"/>
  <c r="D12" i="2"/>
  <c r="E12" i="2" s="1"/>
  <c r="D13" i="2"/>
  <c r="E13" i="2" s="1"/>
  <c r="D14" i="2"/>
  <c r="D15" i="2"/>
  <c r="D16" i="2"/>
  <c r="E16" i="2" s="1"/>
  <c r="D17" i="2"/>
  <c r="E17" i="2" s="1"/>
  <c r="D18" i="2"/>
  <c r="D19" i="2"/>
  <c r="D20" i="2"/>
  <c r="D21" i="2"/>
  <c r="E21" i="2" s="1"/>
  <c r="D22" i="2"/>
  <c r="D23" i="2"/>
  <c r="D24" i="2"/>
  <c r="D25" i="2"/>
  <c r="E25" i="2" s="1"/>
  <c r="D26" i="2"/>
  <c r="E26" i="2" s="1"/>
  <c r="D27" i="2"/>
  <c r="D28" i="2"/>
  <c r="E28" i="2" s="1"/>
  <c r="D29" i="2"/>
  <c r="E29" i="2" s="1"/>
  <c r="D30" i="2"/>
  <c r="E30" i="2" s="1"/>
  <c r="D31" i="2"/>
  <c r="D32" i="2"/>
  <c r="E32" i="2" s="1"/>
  <c r="D33" i="2"/>
  <c r="E33" i="2" s="1"/>
  <c r="D34" i="2"/>
  <c r="E34" i="2" s="1"/>
  <c r="D35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D44" i="2"/>
  <c r="D45" i="2"/>
  <c r="E45" i="2" s="1"/>
  <c r="D46" i="2"/>
  <c r="E46" i="2" s="1"/>
  <c r="D47" i="2"/>
  <c r="E47" i="2" s="1"/>
  <c r="E3" i="2"/>
  <c r="E4" i="2"/>
  <c r="E6" i="2"/>
  <c r="E7" i="2"/>
  <c r="E8" i="2"/>
  <c r="E10" i="2"/>
  <c r="E14" i="2"/>
  <c r="E15" i="2"/>
  <c r="E18" i="2"/>
  <c r="E19" i="2"/>
  <c r="E20" i="2"/>
  <c r="E22" i="2"/>
  <c r="E23" i="2"/>
  <c r="E24" i="2"/>
  <c r="E27" i="2"/>
  <c r="E31" i="2"/>
  <c r="E35" i="2"/>
  <c r="E43" i="2"/>
  <c r="E44" i="2"/>
  <c r="E2" i="2"/>
  <c r="E4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<sst xmlns="http://schemas.openxmlformats.org/spreadsheetml/2006/main" count="52" uniqueCount="52">
  <si>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</si>
  <si>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</si>
  <si>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</si>
  <si>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</si>
  <si>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</si>
  <si>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</si>
  <si>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</si>
  <si>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</si>
  <si>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</si>
  <si>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</si>
  <si>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</si>
  <si>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</si>
  <si>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</si>
  <si>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</si>
  <si>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</si>
  <si>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</si>
  <si>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</si>
  <si>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</si>
  <si>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</si>
  <si>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</si>
  <si>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</si>
  <si>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</si>
  <si>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</si>
  <si>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</si>
  <si>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</si>
  <si>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</si>
  <si>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</si>
  <si>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</si>
  <si>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</si>
  <si>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</si>
  <si>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</si>
  <si>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</si>
  <si>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</si>
  <si>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Fisher-Price Rock 'n Play Sleeper</t>
  </si>
  <si>
    <t>LEGO Friends Heartlake City</t>
  </si>
  <si>
    <t>Barbie Ken Doll</t>
  </si>
  <si>
    <t>Playmobil Pirate Ship</t>
  </si>
  <si>
    <t>Nintendo Switch Pro Controller</t>
  </si>
  <si>
    <t>Polly Pocket Compact Playset</t>
  </si>
  <si>
    <t>Baby Einstein Take Along Tunes</t>
  </si>
  <si>
    <t>Melissa &amp; Doug Wooden Building Blocks</t>
  </si>
  <si>
    <t>Transformers Bumblebee Action Figure</t>
  </si>
  <si>
    <t>Disney Princess Royal Carriage</t>
  </si>
  <si>
    <t>L.O.L. Surprise! Dolls</t>
  </si>
  <si>
    <t>VTech KidiZoom Camera</t>
  </si>
  <si>
    <t>Sesame Street Elmo Plush Toy</t>
  </si>
  <si>
    <t>Crayola Inspiration Art Case</t>
  </si>
  <si>
    <t>Beyblade Burst Battle Set</t>
  </si>
  <si>
    <t>FurReal Friends Ricky the Trick-Lovin' Pup</t>
  </si>
  <si>
    <t>LEGO City Police Station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</si>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</sst>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47" tableType="queryTable" totalsRowShown="0">
  <autoFilter ref="A1:E47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49"/>
  <sheetViews>
    <sheetView tabSelected="1" workbookViewId="0">
      <selection activeCell="H36" sqref="H36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50</v>
      </c>
    </row>
    <row r="2" spans="1:5" x14ac:dyDescent="0.25">
      <c r="A2">
        <v>101</v>
      </c>
      <c r="B2" t="s">
        <v>4</v>
      </c>
      <c r="C2" s="1">
        <v>1199</v>
      </c>
      <c r="D2">
        <f t="shared" ref="D2:D22" ca="1" si="0">RANDBETWEEN(1,10000)</f>
        <v>8597</v>
      </c>
      <c r="E2" s="1">
        <f ca="1">data[[#This Row],[Pris]]*data[[#This Row],[Antal solgt]]</f>
        <v>10307803</v>
      </c>
    </row>
    <row r="3" spans="1:5" x14ac:dyDescent="0.25">
      <c r="A3">
        <v>102</v>
      </c>
      <c r="B3" t="s">
        <v>5</v>
      </c>
      <c r="C3" s="1">
        <v>1999</v>
      </c>
      <c r="D3">
        <f t="shared" ca="1" si="0"/>
        <v>3454</v>
      </c>
      <c r="E3" s="1">
        <f ca="1">data[[#This Row],[Pris]]*data[[#This Row],[Antal solgt]]</f>
        <v>6904546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6972</v>
      </c>
      <c r="E4" s="1">
        <f ca="1">data[[#This Row],[Pris]]*data[[#This Row],[Antal solgt]]</f>
        <v>2084628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3454</v>
      </c>
      <c r="E5" s="1">
        <f ca="1">data[[#This Row],[Pris]]*data[[#This Row],[Antal solgt]]</f>
        <v>1550846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5945</v>
      </c>
      <c r="E6" s="1">
        <f ca="1">data[[#This Row],[Pris]]*data[[#This Row],[Antal solgt]]</f>
        <v>1183055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2319</v>
      </c>
      <c r="E7" s="1">
        <f ca="1">data[[#This Row],[Pris]]*data[[#This Row],[Antal solgt]]</f>
        <v>693381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6651</v>
      </c>
      <c r="E8" s="1">
        <f ca="1">data[[#This Row],[Pris]]*data[[#This Row],[Antal solgt]]</f>
        <v>658449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117</v>
      </c>
      <c r="E9" s="1">
        <f ca="1">data[[#This Row],[Pris]]*data[[#This Row],[Antal solgt]]</f>
        <v>29133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6825</v>
      </c>
      <c r="E10" s="1">
        <f ca="1">data[[#This Row],[Pris]]*data[[#This Row],[Antal solgt]]</f>
        <v>1016925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7153</v>
      </c>
      <c r="E11" s="1">
        <f ca="1">data[[#This Row],[Pris]]*data[[#This Row],[Antal solgt]]</f>
        <v>35757847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9960</v>
      </c>
      <c r="E12" s="1">
        <f ca="1">data[[#This Row],[Pris]]*data[[#This Row],[Antal solgt]]</f>
        <v>14930040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871</v>
      </c>
      <c r="E13" s="1">
        <f ca="1">data[[#This Row],[Pris]]*data[[#This Row],[Antal solgt]]</f>
        <v>173329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9810</v>
      </c>
      <c r="E14" s="1">
        <f ca="1">data[[#This Row],[Pris]]*data[[#This Row],[Antal solgt]]</f>
        <v>19610190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9852</v>
      </c>
      <c r="E15" s="1">
        <f ca="1">data[[#This Row],[Pris]]*data[[#This Row],[Antal solgt]]</f>
        <v>2945748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6055</v>
      </c>
      <c r="E16" s="1">
        <f ca="1">data[[#This Row],[Pris]]*data[[#This Row],[Antal solgt]]</f>
        <v>2415945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6385</v>
      </c>
      <c r="E17" s="1">
        <f ca="1">data[[#This Row],[Pris]]*data[[#This Row],[Antal solgt]]</f>
        <v>1270615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400</v>
      </c>
      <c r="E18" s="1">
        <f ca="1">data[[#This Row],[Pris]]*data[[#This Row],[Antal solgt]]</f>
        <v>119600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565</v>
      </c>
      <c r="E19" s="1">
        <f ca="1">data[[#This Row],[Pris]]*data[[#This Row],[Antal solgt]]</f>
        <v>281935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6517</v>
      </c>
      <c r="E20" s="1">
        <f ca="1">data[[#This Row],[Pris]]*data[[#This Row],[Antal solgt]]</f>
        <v>16285983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2479</v>
      </c>
      <c r="E21" s="1">
        <f ca="1">data[[#This Row],[Pris]]*data[[#This Row],[Antal solgt]]</f>
        <v>989121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4218</v>
      </c>
      <c r="E22" s="1">
        <f ca="1">data[[#This Row],[Pris]]*data[[#This Row],[Antal solgt]]</f>
        <v>1472082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46" ca="1" si="1">RANDBETWEEN(1,10000)</f>
        <v>9911</v>
      </c>
      <c r="E23" s="1">
        <f ca="1">data[[#This Row],[Pris]]*data[[#This Row],[Antal solgt]]</f>
        <v>1972289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4592</v>
      </c>
      <c r="E24" s="1">
        <f ca="1">data[[#This Row],[Pris]]*data[[#This Row],[Antal solgt]]</f>
        <v>684208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9652</v>
      </c>
      <c r="E25" s="1">
        <f ca="1">data[[#This Row],[Pris]]*data[[#This Row],[Antal solgt]]</f>
        <v>3851148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3273</v>
      </c>
      <c r="E26" s="1">
        <f ca="1">data[[#This Row],[Pris]]*data[[#This Row],[Antal solgt]]</f>
        <v>814977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3334</v>
      </c>
      <c r="E27" s="1">
        <f ca="1">data[[#This Row],[Pris]]*data[[#This Row],[Antal solgt]]</f>
        <v>263386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7092</v>
      </c>
      <c r="E28" s="1">
        <f ca="1">data[[#This Row],[Pris]]*data[[#This Row],[Antal solgt]]</f>
        <v>2120508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8576</v>
      </c>
      <c r="E29" s="1">
        <f ca="1">data[[#This Row],[Pris]]*data[[#This Row],[Antal solgt]]</f>
        <v>6852224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1798</v>
      </c>
      <c r="E30" s="1">
        <f ca="1">data[[#This Row],[Pris]]*data[[#This Row],[Antal solgt]]</f>
        <v>357802</v>
      </c>
    </row>
    <row r="31" spans="1:5" x14ac:dyDescent="0.25">
      <c r="A31">
        <v>130</v>
      </c>
      <c r="B31" t="s">
        <v>33</v>
      </c>
      <c r="C31" s="1">
        <v>599</v>
      </c>
      <c r="D31">
        <f t="shared" ca="1" si="1"/>
        <v>7008</v>
      </c>
      <c r="E31" s="1">
        <f ca="1">data[[#This Row],[Pris]]*data[[#This Row],[Antal solgt]]</f>
        <v>4197792</v>
      </c>
    </row>
    <row r="32" spans="1:5" x14ac:dyDescent="0.25">
      <c r="A32">
        <v>131</v>
      </c>
      <c r="B32" t="s">
        <v>34</v>
      </c>
      <c r="C32" s="1">
        <v>699</v>
      </c>
      <c r="D32">
        <f t="shared" ca="1" si="1"/>
        <v>3668</v>
      </c>
      <c r="E32" s="1">
        <f ca="1">data[[#This Row],[Pris]]*data[[#This Row],[Antal solgt]]</f>
        <v>2563932</v>
      </c>
    </row>
    <row r="33" spans="1:5" x14ac:dyDescent="0.25">
      <c r="A33">
        <v>132</v>
      </c>
      <c r="B33" t="s">
        <v>35</v>
      </c>
      <c r="C33" s="1">
        <v>199</v>
      </c>
      <c r="D33">
        <f t="shared" ca="1" si="1"/>
        <v>4867</v>
      </c>
      <c r="E33" s="1">
        <f ca="1">data[[#This Row],[Pris]]*data[[#This Row],[Antal solgt]]</f>
        <v>968533</v>
      </c>
    </row>
    <row r="34" spans="1:5" x14ac:dyDescent="0.25">
      <c r="A34">
        <v>133</v>
      </c>
      <c r="B34" t="s">
        <v>36</v>
      </c>
      <c r="C34" s="1">
        <v>249</v>
      </c>
      <c r="D34">
        <f t="shared" ca="1" si="1"/>
        <v>2015</v>
      </c>
      <c r="E34" s="1">
        <f ca="1">data[[#This Row],[Pris]]*data[[#This Row],[Antal solgt]]</f>
        <v>501735</v>
      </c>
    </row>
    <row r="35" spans="1:5" x14ac:dyDescent="0.25">
      <c r="A35">
        <v>134</v>
      </c>
      <c r="B35" t="s">
        <v>37</v>
      </c>
      <c r="C35" s="1">
        <v>999</v>
      </c>
      <c r="D35">
        <f t="shared" ca="1" si="1"/>
        <v>2911</v>
      </c>
      <c r="E35" s="1">
        <f ca="1">data[[#This Row],[Pris]]*data[[#This Row],[Antal solgt]]</f>
        <v>2908089</v>
      </c>
    </row>
    <row r="36" spans="1:5" x14ac:dyDescent="0.25">
      <c r="A36">
        <v>135</v>
      </c>
      <c r="B36" t="s">
        <v>38</v>
      </c>
      <c r="C36" s="1">
        <v>149</v>
      </c>
      <c r="D36">
        <f t="shared" ca="1" si="1"/>
        <v>1924</v>
      </c>
      <c r="E36" s="1">
        <f ca="1">data[[#This Row],[Pris]]*data[[#This Row],[Antal solgt]]</f>
        <v>286676</v>
      </c>
    </row>
    <row r="37" spans="1:5" x14ac:dyDescent="0.25">
      <c r="A37">
        <v>136</v>
      </c>
      <c r="B37" t="s">
        <v>39</v>
      </c>
      <c r="C37" s="1">
        <v>99</v>
      </c>
      <c r="D37">
        <f t="shared" ca="1" si="1"/>
        <v>1231</v>
      </c>
      <c r="E37" s="1">
        <f ca="1">data[[#This Row],[Pris]]*data[[#This Row],[Antal solgt]]</f>
        <v>121869</v>
      </c>
    </row>
    <row r="38" spans="1:5" x14ac:dyDescent="0.25">
      <c r="A38">
        <v>137</v>
      </c>
      <c r="B38" t="s">
        <v>40</v>
      </c>
      <c r="C38" s="1">
        <v>349</v>
      </c>
      <c r="D38">
        <f t="shared" ca="1" si="1"/>
        <v>2258</v>
      </c>
      <c r="E38" s="1">
        <f ca="1">data[[#This Row],[Pris]]*data[[#This Row],[Antal solgt]]</f>
        <v>788042</v>
      </c>
    </row>
    <row r="39" spans="1:5" x14ac:dyDescent="0.25">
      <c r="A39">
        <v>138</v>
      </c>
      <c r="B39" t="s">
        <v>41</v>
      </c>
      <c r="C39" s="1">
        <v>249</v>
      </c>
      <c r="D39">
        <f t="shared" ca="1" si="1"/>
        <v>1999</v>
      </c>
      <c r="E39" s="1">
        <f ca="1">data[[#This Row],[Pris]]*data[[#This Row],[Antal solgt]]</f>
        <v>497751</v>
      </c>
    </row>
    <row r="40" spans="1:5" x14ac:dyDescent="0.25">
      <c r="A40">
        <v>139</v>
      </c>
      <c r="B40" t="s">
        <v>42</v>
      </c>
      <c r="C40" s="1">
        <v>399</v>
      </c>
      <c r="D40">
        <f t="shared" ca="1" si="1"/>
        <v>9433</v>
      </c>
      <c r="E40" s="1">
        <f ca="1">data[[#This Row],[Pris]]*data[[#This Row],[Antal solgt]]</f>
        <v>3763767</v>
      </c>
    </row>
    <row r="41" spans="1:5" x14ac:dyDescent="0.25">
      <c r="A41">
        <v>140</v>
      </c>
      <c r="B41" t="s">
        <v>43</v>
      </c>
      <c r="C41" s="1">
        <v>129</v>
      </c>
      <c r="D41">
        <f t="shared" ca="1" si="1"/>
        <v>7734</v>
      </c>
      <c r="E41" s="1">
        <f ca="1">data[[#This Row],[Pris]]*data[[#This Row],[Antal solgt]]</f>
        <v>997686</v>
      </c>
    </row>
    <row r="42" spans="1:5" x14ac:dyDescent="0.25">
      <c r="A42">
        <v>141</v>
      </c>
      <c r="B42" t="s">
        <v>44</v>
      </c>
      <c r="C42" s="1">
        <v>499</v>
      </c>
      <c r="D42">
        <f t="shared" ca="1" si="1"/>
        <v>1815</v>
      </c>
      <c r="E42" s="1">
        <f ca="1">data[[#This Row],[Pris]]*data[[#This Row],[Antal solgt]]</f>
        <v>905685</v>
      </c>
    </row>
    <row r="43" spans="1:5" x14ac:dyDescent="0.25">
      <c r="A43">
        <v>142</v>
      </c>
      <c r="B43" t="s">
        <v>45</v>
      </c>
      <c r="C43" s="1">
        <v>199</v>
      </c>
      <c r="D43">
        <f t="shared" ca="1" si="1"/>
        <v>5291</v>
      </c>
      <c r="E43" s="1">
        <f ca="1">data[[#This Row],[Pris]]*data[[#This Row],[Antal solgt]]</f>
        <v>1052909</v>
      </c>
    </row>
    <row r="44" spans="1:5" x14ac:dyDescent="0.25">
      <c r="A44">
        <v>143</v>
      </c>
      <c r="B44" t="s">
        <v>46</v>
      </c>
      <c r="C44" s="1">
        <v>199</v>
      </c>
      <c r="D44">
        <f t="shared" ca="1" si="1"/>
        <v>6065</v>
      </c>
      <c r="E44" s="1">
        <f ca="1">data[[#This Row],[Pris]]*data[[#This Row],[Antal solgt]]</f>
        <v>1206935</v>
      </c>
    </row>
    <row r="45" spans="1:5" x14ac:dyDescent="0.25">
      <c r="A45">
        <v>144</v>
      </c>
      <c r="B45" t="s">
        <v>47</v>
      </c>
      <c r="C45" s="1">
        <v>399</v>
      </c>
      <c r="D45">
        <f t="shared" ca="1" si="1"/>
        <v>7346</v>
      </c>
      <c r="E45" s="1">
        <f ca="1">data[[#This Row],[Pris]]*data[[#This Row],[Antal solgt]]</f>
        <v>2931054</v>
      </c>
    </row>
    <row r="46" spans="1:5" x14ac:dyDescent="0.25">
      <c r="A46">
        <v>145</v>
      </c>
      <c r="B46" t="s">
        <v>48</v>
      </c>
      <c r="C46" s="1">
        <v>129</v>
      </c>
      <c r="D46">
        <f t="shared" ca="1" si="1"/>
        <v>8672</v>
      </c>
      <c r="E46" s="1">
        <f ca="1">data[[#This Row],[Pris]]*data[[#This Row],[Antal solgt]]</f>
        <v>1118688</v>
      </c>
    </row>
    <row r="47" spans="1:5" x14ac:dyDescent="0.25">
      <c r="A47">
        <v>146</v>
      </c>
      <c r="B47" t="s">
        <v>49</v>
      </c>
      <c r="C47" s="1">
        <v>999</v>
      </c>
      <c r="D47">
        <f ca="1">RANDBETWEEN(1,10000)</f>
        <v>9377</v>
      </c>
      <c r="E47" s="1">
        <f ca="1">data[[#This Row],[Pris]]*data[[#This Row],[Antal solgt]]</f>
        <v>9367623</v>
      </c>
    </row>
    <row r="49" spans="4:5" x14ac:dyDescent="0.25">
      <c r="D49" s="2" t="s">
        <v>51</v>
      </c>
      <c r="E49" s="3">
        <f ca="1">SUM(data[Profit])</f>
        <v>171776509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Q2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2023-11-23T06:18:35Z</dcterms:modified>
</cp:coreProperties>
</file>