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ajor Project\Excel sheets\"/>
    </mc:Choice>
  </mc:AlternateContent>
  <xr:revisionPtr revIDLastSave="0" documentId="13_ncr:1_{89397367-1DAD-4407-9E93-4871931B82C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Raw Data" sheetId="1" r:id="rId1"/>
    <sheet name="CDF Calculation" sheetId="3" r:id="rId2"/>
    <sheet name="CDF Result" sheetId="4" r:id="rId3"/>
    <sheet name="SVM Result" sheetId="5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2" i="3" l="1"/>
  <c r="F182" i="3" s="1"/>
  <c r="F181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E183" i="3" l="1"/>
  <c r="F183" i="3" l="1"/>
  <c r="E184" i="3"/>
  <c r="J3" i="1"/>
  <c r="J87" i="1"/>
  <c r="J153" i="1"/>
  <c r="J90" i="1"/>
  <c r="J155" i="1"/>
  <c r="J134" i="1"/>
  <c r="J14" i="1"/>
  <c r="J137" i="1"/>
  <c r="J156" i="1"/>
  <c r="J100" i="1"/>
  <c r="J15" i="1"/>
  <c r="J16" i="1"/>
  <c r="J157" i="1"/>
  <c r="J132" i="1"/>
  <c r="J10" i="1"/>
  <c r="J11" i="1"/>
  <c r="J99" i="1"/>
  <c r="J115" i="1"/>
  <c r="J121" i="1"/>
  <c r="J96" i="1"/>
  <c r="J135" i="1"/>
  <c r="J92" i="1"/>
  <c r="J128" i="1"/>
  <c r="J118" i="1"/>
  <c r="J108" i="1"/>
  <c r="J97" i="1"/>
  <c r="J136" i="1"/>
  <c r="J93" i="1"/>
  <c r="J129" i="1"/>
  <c r="J94" i="1"/>
  <c r="J144" i="1"/>
  <c r="J119" i="1"/>
  <c r="J109" i="1"/>
  <c r="J101" i="1"/>
  <c r="J141" i="1"/>
  <c r="J17" i="1"/>
  <c r="J116" i="1"/>
  <c r="J122" i="1"/>
  <c r="J18" i="1"/>
  <c r="J19" i="1"/>
  <c r="J20" i="1"/>
  <c r="J76" i="1"/>
  <c r="J75" i="1"/>
  <c r="J148" i="1"/>
  <c r="J21" i="1"/>
  <c r="J103" i="1"/>
  <c r="J107" i="1"/>
  <c r="J124" i="1"/>
  <c r="J113" i="1"/>
  <c r="J158" i="1"/>
  <c r="J159" i="1"/>
  <c r="J12" i="1"/>
  <c r="J22" i="1"/>
  <c r="J160" i="1"/>
  <c r="J161" i="1"/>
  <c r="J23" i="1"/>
  <c r="J24" i="1"/>
  <c r="J120" i="1"/>
  <c r="J112" i="1"/>
  <c r="J66" i="1"/>
  <c r="J67" i="1"/>
  <c r="J25" i="1"/>
  <c r="J26" i="1"/>
  <c r="J162" i="1"/>
  <c r="J95" i="1"/>
  <c r="J110" i="1"/>
  <c r="J131" i="1"/>
  <c r="J9" i="1"/>
  <c r="J52" i="1"/>
  <c r="J78" i="1"/>
  <c r="J146" i="1"/>
  <c r="J27" i="1"/>
  <c r="J133" i="1"/>
  <c r="J28" i="1"/>
  <c r="J126" i="1"/>
  <c r="J117" i="1"/>
  <c r="J111" i="1"/>
  <c r="J105" i="1"/>
  <c r="J138" i="1"/>
  <c r="J143" i="1"/>
  <c r="J68" i="1"/>
  <c r="J70" i="1"/>
  <c r="J29" i="1"/>
  <c r="J30" i="1"/>
  <c r="J31" i="1"/>
  <c r="J32" i="1"/>
  <c r="J149" i="1"/>
  <c r="J139" i="1"/>
  <c r="J33" i="1"/>
  <c r="J34" i="1"/>
  <c r="J35" i="1"/>
  <c r="J154" i="1"/>
  <c r="J4" i="1"/>
  <c r="J36" i="1"/>
  <c r="J37" i="1"/>
  <c r="J53" i="1"/>
  <c r="J54" i="1"/>
  <c r="J74" i="1"/>
  <c r="J73" i="1"/>
  <c r="J140" i="1"/>
  <c r="J8" i="1"/>
  <c r="J6" i="1"/>
  <c r="J55" i="1"/>
  <c r="J38" i="1"/>
  <c r="J163" i="1"/>
  <c r="J114" i="1"/>
  <c r="J125" i="1"/>
  <c r="J98" i="1"/>
  <c r="J106" i="1"/>
  <c r="J39" i="1"/>
  <c r="J40" i="1"/>
  <c r="J41" i="1"/>
  <c r="J42" i="1"/>
  <c r="J127" i="1"/>
  <c r="J164" i="1"/>
  <c r="J145" i="1"/>
  <c r="J77" i="1"/>
  <c r="J43" i="1"/>
  <c r="J44" i="1"/>
  <c r="J45" i="1"/>
  <c r="J46" i="1"/>
  <c r="J47" i="1"/>
  <c r="J123" i="1"/>
  <c r="J91" i="1"/>
  <c r="J56" i="1"/>
  <c r="J165" i="1"/>
  <c r="J166" i="1"/>
  <c r="J167" i="1"/>
  <c r="J147" i="1"/>
  <c r="J88" i="1"/>
  <c r="J65" i="1"/>
  <c r="J62" i="1"/>
  <c r="J60" i="1"/>
  <c r="J48" i="1"/>
  <c r="J168" i="1"/>
  <c r="J71" i="1"/>
  <c r="J72" i="1"/>
  <c r="J63" i="1"/>
  <c r="J69" i="1"/>
  <c r="J64" i="1"/>
  <c r="J57" i="1"/>
  <c r="J58" i="1"/>
  <c r="J89" i="1"/>
  <c r="J102" i="1"/>
  <c r="J5" i="1"/>
  <c r="J7" i="1"/>
  <c r="J82" i="1"/>
  <c r="J80" i="1"/>
  <c r="J49" i="1"/>
  <c r="J84" i="1"/>
  <c r="J86" i="1"/>
  <c r="J81" i="1"/>
  <c r="J59" i="1"/>
  <c r="J142" i="1"/>
  <c r="J50" i="1"/>
  <c r="J61" i="1"/>
  <c r="J151" i="1"/>
  <c r="J51" i="1"/>
  <c r="J152" i="1"/>
  <c r="J79" i="1"/>
  <c r="J104" i="1"/>
  <c r="J83" i="1"/>
  <c r="J13" i="1"/>
  <c r="J85" i="1"/>
  <c r="J130" i="1"/>
  <c r="J150" i="1"/>
  <c r="F184" i="3" l="1"/>
  <c r="E185" i="3"/>
  <c r="E186" i="3" l="1"/>
  <c r="F185" i="3"/>
  <c r="E187" i="3" l="1"/>
  <c r="F186" i="3"/>
  <c r="E188" i="3" l="1"/>
  <c r="F187" i="3"/>
  <c r="E189" i="3" l="1"/>
  <c r="F188" i="3"/>
  <c r="E190" i="3" l="1"/>
  <c r="F189" i="3"/>
  <c r="F190" i="3" l="1"/>
  <c r="E191" i="3"/>
  <c r="E192" i="3" l="1"/>
  <c r="F191" i="3"/>
  <c r="E193" i="3" l="1"/>
  <c r="F192" i="3"/>
  <c r="F193" i="3" l="1"/>
  <c r="E194" i="3"/>
  <c r="E195" i="3" l="1"/>
  <c r="F194" i="3"/>
  <c r="E196" i="3" l="1"/>
  <c r="F196" i="3" s="1"/>
  <c r="F195" i="3"/>
</calcChain>
</file>

<file path=xl/sharedStrings.xml><?xml version="1.0" encoding="utf-8"?>
<sst xmlns="http://schemas.openxmlformats.org/spreadsheetml/2006/main" count="1295" uniqueCount="55">
  <si>
    <t xml:space="preserve">Pedestrian </t>
  </si>
  <si>
    <t xml:space="preserve">Vehicle </t>
  </si>
  <si>
    <t>Exit</t>
  </si>
  <si>
    <t xml:space="preserve">Reach </t>
  </si>
  <si>
    <t xml:space="preserve">Speed </t>
  </si>
  <si>
    <t xml:space="preserve">Gender </t>
  </si>
  <si>
    <t>Age</t>
  </si>
  <si>
    <t>stop</t>
  </si>
  <si>
    <t>p  speed up</t>
  </si>
  <si>
    <t>p speed up</t>
  </si>
  <si>
    <t xml:space="preserve">no interaction </t>
  </si>
  <si>
    <t>stop both</t>
  </si>
  <si>
    <t>Remark</t>
  </si>
  <si>
    <t>wheeler</t>
  </si>
  <si>
    <t>vehicle slow</t>
  </si>
  <si>
    <t>old</t>
  </si>
  <si>
    <t>p slow</t>
  </si>
  <si>
    <t>F</t>
  </si>
  <si>
    <t>M</t>
  </si>
  <si>
    <t xml:space="preserve">old </t>
  </si>
  <si>
    <t>PET</t>
  </si>
  <si>
    <t>young</t>
  </si>
  <si>
    <t>Reach</t>
  </si>
  <si>
    <t>Highly Severe</t>
  </si>
  <si>
    <t>Severe</t>
  </si>
  <si>
    <t>Normal</t>
  </si>
  <si>
    <t>No interaction</t>
  </si>
  <si>
    <t>Speed slow</t>
  </si>
  <si>
    <t>Stop + fast</t>
  </si>
  <si>
    <t>Upper limit</t>
  </si>
  <si>
    <t>Range</t>
  </si>
  <si>
    <t>Frequency</t>
  </si>
  <si>
    <t>Cummuative</t>
  </si>
  <si>
    <t>Percentile</t>
  </si>
  <si>
    <t>15 percentile</t>
  </si>
  <si>
    <t>50 percentile</t>
  </si>
  <si>
    <t>Predicted</t>
  </si>
  <si>
    <t>Observed</t>
  </si>
  <si>
    <t>Value At</t>
  </si>
  <si>
    <t>Row Total</t>
  </si>
  <si>
    <t>Observed Share</t>
  </si>
  <si>
    <t>Column Total</t>
  </si>
  <si>
    <t>% Correctly Predicted</t>
  </si>
  <si>
    <t>Predicted Share (%)</t>
  </si>
  <si>
    <t>Overall Success</t>
  </si>
  <si>
    <t xml:space="preserve">Severe </t>
  </si>
  <si>
    <t>Predicted Table (20%) = 34 datas</t>
  </si>
  <si>
    <t>Childrens</t>
  </si>
  <si>
    <t>Young</t>
  </si>
  <si>
    <t>Old</t>
  </si>
  <si>
    <t>Males</t>
  </si>
  <si>
    <t>Female</t>
  </si>
  <si>
    <t>pedestrian  speed up</t>
  </si>
  <si>
    <t>pedestrain slowdown</t>
  </si>
  <si>
    <t>pedestrian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</si>
</sst>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4" fillId="0" borderId="10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0" xfId="0" applyFont="1"/>
    <xf numFmtId="0" fontId="4" fillId="0" borderId="0" xfId="0" applyFont="1"/>
    <xf numFmtId="0" fontId="3" fillId="0" borderId="2" xfId="0" applyFont="1" applyBorder="1" applyAlignment="1">
      <alignment horizontal="left"/>
    </xf>
    <xf numFmtId="10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10" fontId="5" fillId="0" borderId="2" xfId="0" applyNumberFormat="1" applyFont="1" applyBorder="1" applyAlignment="1">
      <alignment horizontal="center" vertic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Times New Roman" panose="02020603050405020304" pitchFamily="18" charset="0"/>
                <a:cs typeface="Times New Roman" panose="02020603050405020304" pitchFamily="18" charset="0"/>
              </a:rPr>
              <a:t>CDF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'CDF Calculation'!$F$180</c:f>
              <c:strCache>
                <c:ptCount val="1"/>
                <c:pt idx="0">
                  <c:v>Percentile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0.14471121436429391"/>
                  <c:y val="-4.39195693694788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'CDF Calculation'!$C$181:$C$196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</c:numCache>
            </c:numRef>
          </c:xVal>
          <c:yVal>
            <c:numRef>
              <c:f>'CDF Calculation'!$F$181:$F$196</c:f>
              <c:numCache>
                <c:formatCode>General</c:formatCode>
                <c:ptCount val="16"/>
                <c:pt idx="0">
                  <c:v>0</c:v>
                </c:pt>
                <c:pt idx="1">
                  <c:v>10.61</c:v>
                </c:pt>
                <c:pt idx="2">
                  <c:v>42.42</c:v>
                </c:pt>
                <c:pt idx="3">
                  <c:v>65.91</c:v>
                </c:pt>
                <c:pt idx="4">
                  <c:v>77.27</c:v>
                </c:pt>
                <c:pt idx="5">
                  <c:v>83.33</c:v>
                </c:pt>
                <c:pt idx="6">
                  <c:v>92.42</c:v>
                </c:pt>
                <c:pt idx="7">
                  <c:v>94.7</c:v>
                </c:pt>
                <c:pt idx="8">
                  <c:v>96.21</c:v>
                </c:pt>
                <c:pt idx="9">
                  <c:v>97.73</c:v>
                </c:pt>
                <c:pt idx="10">
                  <c:v>98.48</c:v>
                </c:pt>
                <c:pt idx="11">
                  <c:v>99.24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5-4289-A11D-B0A797BBB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92687"/>
        <c:axId val="98009518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15 percentile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Lit>
                    <c:formatCode>General</c:formatCode>
                    <c:ptCount val="1"/>
                    <c:pt idx="0">
                      <c:v>15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3-A225-4289-A11D-B0A797BBB1C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50 percentile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2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50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225-4289-A11D-B0A797BBB1CB}"/>
                  </c:ext>
                </c:extLst>
              </c15:ser>
            </c15:filteredScatterSeries>
          </c:ext>
        </c:extLst>
      </c:scatterChart>
      <c:valAx>
        <c:axId val="98009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095183"/>
        <c:crosses val="autoZero"/>
        <c:crossBetween val="midCat"/>
      </c:valAx>
      <c:valAx>
        <c:axId val="98009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Frequency 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09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541020</xdr:colOff>
      <xdr:row>176</xdr:row>
      <xdr:rowOff>87630</xdr:rowOff>
    </xdr:from>
    <xdr:to>
      <xdr:col>11</xdr:col>
      <xdr:colOff>236220</xdr:colOff>
      <xdr:row>190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3E6313-202C-4B1F-B9AF-81D2C1714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C54C5-284A-A04B-BE1E-593020D16420}">
  <sheetPr codeName="Sheet1"/>
  <dimension ref="A1:J177"/>
  <sheetViews>
    <sheetView topLeftCell="A43" zoomScaleNormal="60" zoomScaleSheetLayoutView="100" workbookViewId="0">
      <selection activeCell="H154" sqref="H154"/>
    </sheetView>
  </sheetViews>
  <sheetFormatPr defaultRowHeight="15.6" x14ac:dyDescent="0.3"/>
  <cols>
    <col min="1" max="7" width="13.77734375" style="1" customWidth="1"/>
    <col min="8" max="8" width="22.21875" style="1" customWidth="1"/>
    <col min="9" max="10" width="13.77734375" style="1" customWidth="1"/>
    <col min="11" max="11" width="16" customWidth="1"/>
  </cols>
  <sheetData>
    <row r="1" spans="1:10" x14ac:dyDescent="0.3">
      <c r="A1" s="35" t="s">
        <v>0</v>
      </c>
      <c r="B1" s="35"/>
      <c r="C1" s="35"/>
      <c r="D1" s="35"/>
      <c r="E1" s="36" t="s">
        <v>1</v>
      </c>
      <c r="F1" s="36"/>
      <c r="G1" s="37"/>
      <c r="H1" s="38" t="s">
        <v>12</v>
      </c>
      <c r="I1" s="38" t="s">
        <v>13</v>
      </c>
      <c r="J1" s="38" t="s">
        <v>20</v>
      </c>
    </row>
    <row r="2" spans="1:10" x14ac:dyDescent="0.3">
      <c r="A2" s="4" t="s">
        <v>3</v>
      </c>
      <c r="B2" s="4" t="s">
        <v>2</v>
      </c>
      <c r="C2" s="4" t="s">
        <v>5</v>
      </c>
      <c r="D2" s="4" t="s">
        <v>6</v>
      </c>
      <c r="E2" s="5" t="s">
        <v>22</v>
      </c>
      <c r="F2" s="6" t="s">
        <v>2</v>
      </c>
      <c r="G2" s="7" t="s">
        <v>4</v>
      </c>
      <c r="H2" s="39"/>
      <c r="I2" s="39"/>
      <c r="J2" s="39"/>
    </row>
    <row r="3" spans="1:10" x14ac:dyDescent="0.3">
      <c r="A3" s="3">
        <v>0.78</v>
      </c>
      <c r="B3" s="3"/>
      <c r="C3" s="3" t="s">
        <v>17</v>
      </c>
      <c r="D3" s="3" t="s">
        <v>21</v>
      </c>
      <c r="E3" s="3"/>
      <c r="F3" s="3">
        <v>0</v>
      </c>
      <c r="G3" s="3">
        <v>30</v>
      </c>
      <c r="H3" s="2" t="s">
        <v>10</v>
      </c>
      <c r="I3" s="2">
        <v>2</v>
      </c>
      <c r="J3" s="2">
        <f t="shared" ref="J3:J34" si="0">SUM(A3+B3+E3+F3)</f>
        <v>0.78</v>
      </c>
    </row>
    <row r="4" spans="1:10" x14ac:dyDescent="0.3">
      <c r="A4" s="2">
        <v>1.26</v>
      </c>
      <c r="B4" s="2"/>
      <c r="C4" s="2" t="s">
        <v>17</v>
      </c>
      <c r="D4" s="2" t="s">
        <v>21</v>
      </c>
      <c r="E4" s="2"/>
      <c r="F4" s="2">
        <v>0</v>
      </c>
      <c r="G4" s="2">
        <v>46</v>
      </c>
      <c r="H4" s="2" t="s">
        <v>10</v>
      </c>
      <c r="I4" s="2">
        <v>2</v>
      </c>
      <c r="J4" s="2">
        <f t="shared" si="0"/>
        <v>1.26</v>
      </c>
    </row>
    <row r="5" spans="1:10" x14ac:dyDescent="0.3">
      <c r="A5" s="2">
        <v>1.66</v>
      </c>
      <c r="B5" s="2"/>
      <c r="C5" s="2" t="s">
        <v>17</v>
      </c>
      <c r="D5" s="2" t="s">
        <v>21</v>
      </c>
      <c r="E5" s="2"/>
      <c r="F5" s="2">
        <v>0</v>
      </c>
      <c r="G5" s="2">
        <v>38</v>
      </c>
      <c r="H5" s="2" t="s">
        <v>10</v>
      </c>
      <c r="I5" s="2">
        <v>4</v>
      </c>
      <c r="J5" s="2">
        <f t="shared" si="0"/>
        <v>1.66</v>
      </c>
    </row>
    <row r="6" spans="1:10" x14ac:dyDescent="0.3">
      <c r="A6" s="2">
        <v>2.0499999999999998</v>
      </c>
      <c r="B6" s="2"/>
      <c r="C6" s="2" t="s">
        <v>17</v>
      </c>
      <c r="D6" s="2" t="s">
        <v>21</v>
      </c>
      <c r="E6" s="2"/>
      <c r="F6" s="2">
        <v>0</v>
      </c>
      <c r="G6" s="2">
        <v>42</v>
      </c>
      <c r="H6" s="2" t="s">
        <v>10</v>
      </c>
      <c r="I6" s="2">
        <v>2</v>
      </c>
      <c r="J6" s="2">
        <f t="shared" si="0"/>
        <v>2.0499999999999998</v>
      </c>
    </row>
    <row r="7" spans="1:10" x14ac:dyDescent="0.3">
      <c r="A7" s="2">
        <v>2.15</v>
      </c>
      <c r="B7" s="2"/>
      <c r="C7" s="2" t="s">
        <v>17</v>
      </c>
      <c r="D7" s="2" t="s">
        <v>21</v>
      </c>
      <c r="E7" s="2"/>
      <c r="F7" s="2">
        <v>0</v>
      </c>
      <c r="G7" s="2">
        <v>39</v>
      </c>
      <c r="H7" s="2" t="s">
        <v>10</v>
      </c>
      <c r="I7" s="2">
        <v>2</v>
      </c>
      <c r="J7" s="2">
        <f t="shared" si="0"/>
        <v>2.15</v>
      </c>
    </row>
    <row r="8" spans="1:10" x14ac:dyDescent="0.3">
      <c r="A8" s="2">
        <v>2.2400000000000002</v>
      </c>
      <c r="B8" s="2"/>
      <c r="C8" s="2" t="s">
        <v>17</v>
      </c>
      <c r="D8" s="2" t="s">
        <v>21</v>
      </c>
      <c r="E8" s="2"/>
      <c r="F8" s="2">
        <v>0</v>
      </c>
      <c r="G8" s="2">
        <v>40</v>
      </c>
      <c r="H8" s="2" t="s">
        <v>10</v>
      </c>
      <c r="I8" s="2">
        <v>2</v>
      </c>
      <c r="J8" s="2">
        <f t="shared" si="0"/>
        <v>2.2400000000000002</v>
      </c>
    </row>
    <row r="9" spans="1:10" x14ac:dyDescent="0.3">
      <c r="A9" s="2">
        <v>2.2999999999999998</v>
      </c>
      <c r="B9" s="2"/>
      <c r="C9" s="2" t="s">
        <v>17</v>
      </c>
      <c r="D9" s="3" t="s">
        <v>21</v>
      </c>
      <c r="E9" s="2"/>
      <c r="F9" s="2">
        <v>0</v>
      </c>
      <c r="G9" s="2">
        <v>40</v>
      </c>
      <c r="H9" s="2" t="s">
        <v>10</v>
      </c>
      <c r="I9" s="2">
        <v>2</v>
      </c>
      <c r="J9" s="2">
        <f t="shared" si="0"/>
        <v>2.2999999999999998</v>
      </c>
    </row>
    <row r="10" spans="1:10" x14ac:dyDescent="0.3">
      <c r="A10" s="3">
        <v>3.93</v>
      </c>
      <c r="B10" s="3"/>
      <c r="C10" s="3" t="s">
        <v>18</v>
      </c>
      <c r="D10" s="3" t="s">
        <v>21</v>
      </c>
      <c r="E10" s="3"/>
      <c r="F10" s="3">
        <v>0</v>
      </c>
      <c r="G10" s="3">
        <v>43</v>
      </c>
      <c r="H10" s="2" t="s">
        <v>10</v>
      </c>
      <c r="I10" s="2">
        <v>2</v>
      </c>
      <c r="J10" s="2">
        <f t="shared" si="0"/>
        <v>3.93</v>
      </c>
    </row>
    <row r="11" spans="1:10" x14ac:dyDescent="0.3">
      <c r="A11" s="3">
        <v>3.94</v>
      </c>
      <c r="B11" s="3"/>
      <c r="C11" s="3" t="s">
        <v>18</v>
      </c>
      <c r="D11" s="3" t="s">
        <v>21</v>
      </c>
      <c r="E11" s="3"/>
      <c r="F11" s="3">
        <v>0</v>
      </c>
      <c r="G11" s="3">
        <v>42</v>
      </c>
      <c r="H11" s="2" t="s">
        <v>10</v>
      </c>
      <c r="I11" s="2">
        <v>2</v>
      </c>
      <c r="J11" s="2">
        <f t="shared" si="0"/>
        <v>3.94</v>
      </c>
    </row>
    <row r="12" spans="1:10" x14ac:dyDescent="0.3">
      <c r="A12" s="2">
        <v>4.1900000000000004</v>
      </c>
      <c r="B12" s="2"/>
      <c r="C12" s="2" t="s">
        <v>17</v>
      </c>
      <c r="D12" s="3" t="s">
        <v>21</v>
      </c>
      <c r="E12" s="2"/>
      <c r="F12" s="2">
        <v>0</v>
      </c>
      <c r="G12" s="2">
        <v>48</v>
      </c>
      <c r="H12" s="2" t="s">
        <v>10</v>
      </c>
      <c r="I12" s="2">
        <v>2</v>
      </c>
      <c r="J12" s="2">
        <f t="shared" si="0"/>
        <v>4.1900000000000004</v>
      </c>
    </row>
    <row r="13" spans="1:10" x14ac:dyDescent="0.3">
      <c r="A13" s="3"/>
      <c r="B13" s="3">
        <v>0</v>
      </c>
      <c r="C13" s="3" t="s">
        <v>18</v>
      </c>
      <c r="D13" s="3" t="s">
        <v>21</v>
      </c>
      <c r="E13" s="3">
        <v>1</v>
      </c>
      <c r="F13" s="3"/>
      <c r="G13" s="3">
        <v>33</v>
      </c>
      <c r="H13" s="2" t="s">
        <v>10</v>
      </c>
      <c r="I13" s="2">
        <v>2</v>
      </c>
      <c r="J13" s="2">
        <f t="shared" si="0"/>
        <v>1</v>
      </c>
    </row>
    <row r="14" spans="1:10" x14ac:dyDescent="0.3">
      <c r="A14" s="3"/>
      <c r="B14" s="3">
        <v>0</v>
      </c>
      <c r="C14" s="3" t="s">
        <v>18</v>
      </c>
      <c r="D14" s="3" t="s">
        <v>21</v>
      </c>
      <c r="E14" s="3">
        <v>1.04</v>
      </c>
      <c r="F14" s="3"/>
      <c r="G14" s="3">
        <v>31</v>
      </c>
      <c r="H14" s="2" t="s">
        <v>10</v>
      </c>
      <c r="I14" s="2">
        <v>2</v>
      </c>
      <c r="J14" s="2">
        <f t="shared" si="0"/>
        <v>1.04</v>
      </c>
    </row>
    <row r="15" spans="1:10" x14ac:dyDescent="0.3">
      <c r="A15" s="3"/>
      <c r="B15" s="3">
        <v>0</v>
      </c>
      <c r="C15" s="3" t="s">
        <v>17</v>
      </c>
      <c r="D15" s="3" t="s">
        <v>21</v>
      </c>
      <c r="E15" s="3">
        <v>1.91</v>
      </c>
      <c r="F15" s="3"/>
      <c r="G15" s="3">
        <v>26</v>
      </c>
      <c r="H15" s="2" t="s">
        <v>10</v>
      </c>
      <c r="I15" s="2">
        <v>2</v>
      </c>
      <c r="J15" s="2">
        <f t="shared" si="0"/>
        <v>1.91</v>
      </c>
    </row>
    <row r="16" spans="1:10" x14ac:dyDescent="0.3">
      <c r="A16" s="3"/>
      <c r="B16" s="3">
        <v>0</v>
      </c>
      <c r="C16" s="3" t="s">
        <v>17</v>
      </c>
      <c r="D16" s="3" t="s">
        <v>21</v>
      </c>
      <c r="E16" s="3">
        <v>4.87</v>
      </c>
      <c r="F16" s="3"/>
      <c r="G16" s="2">
        <v>14</v>
      </c>
      <c r="H16" s="2" t="s">
        <v>10</v>
      </c>
      <c r="I16" s="2">
        <v>2</v>
      </c>
      <c r="J16" s="2">
        <f t="shared" si="0"/>
        <v>4.87</v>
      </c>
    </row>
    <row r="17" spans="1:10" x14ac:dyDescent="0.3">
      <c r="A17" s="2"/>
      <c r="B17" s="2">
        <v>0</v>
      </c>
      <c r="C17" s="2" t="s">
        <v>17</v>
      </c>
      <c r="D17" s="3" t="s">
        <v>21</v>
      </c>
      <c r="E17" s="2">
        <v>2.69</v>
      </c>
      <c r="F17" s="2"/>
      <c r="G17" s="2">
        <v>55</v>
      </c>
      <c r="H17" s="2" t="s">
        <v>10</v>
      </c>
      <c r="I17" s="2">
        <v>4</v>
      </c>
      <c r="J17" s="2">
        <f t="shared" si="0"/>
        <v>2.69</v>
      </c>
    </row>
    <row r="18" spans="1:10" x14ac:dyDescent="0.3">
      <c r="A18" s="2"/>
      <c r="B18" s="2">
        <v>0</v>
      </c>
      <c r="C18" s="2" t="s">
        <v>17</v>
      </c>
      <c r="D18" s="3" t="s">
        <v>21</v>
      </c>
      <c r="E18" s="2">
        <v>3.92</v>
      </c>
      <c r="F18" s="2"/>
      <c r="G18" s="3">
        <v>42</v>
      </c>
      <c r="H18" s="2" t="s">
        <v>10</v>
      </c>
      <c r="I18" s="2">
        <v>2</v>
      </c>
      <c r="J18" s="2">
        <f t="shared" si="0"/>
        <v>3.92</v>
      </c>
    </row>
    <row r="19" spans="1:10" x14ac:dyDescent="0.3">
      <c r="A19" s="2"/>
      <c r="B19" s="2">
        <v>0</v>
      </c>
      <c r="C19" s="2" t="s">
        <v>17</v>
      </c>
      <c r="D19" s="3" t="s">
        <v>21</v>
      </c>
      <c r="E19" s="2">
        <v>2.56</v>
      </c>
      <c r="F19" s="2"/>
      <c r="G19" s="3">
        <v>44</v>
      </c>
      <c r="H19" s="2" t="s">
        <v>10</v>
      </c>
      <c r="I19" s="2">
        <v>3</v>
      </c>
      <c r="J19" s="2">
        <f t="shared" si="0"/>
        <v>2.56</v>
      </c>
    </row>
    <row r="20" spans="1:10" x14ac:dyDescent="0.3">
      <c r="A20" s="2"/>
      <c r="B20" s="2">
        <v>0</v>
      </c>
      <c r="C20" s="2" t="s">
        <v>18</v>
      </c>
      <c r="D20" s="3" t="s">
        <v>21</v>
      </c>
      <c r="E20" s="2">
        <v>3</v>
      </c>
      <c r="F20" s="2"/>
      <c r="G20" s="3">
        <v>38</v>
      </c>
      <c r="H20" s="2" t="s">
        <v>10</v>
      </c>
      <c r="I20" s="2">
        <v>4</v>
      </c>
      <c r="J20" s="2">
        <f t="shared" si="0"/>
        <v>3</v>
      </c>
    </row>
    <row r="21" spans="1:10" x14ac:dyDescent="0.3">
      <c r="A21" s="2"/>
      <c r="B21" s="2">
        <v>0</v>
      </c>
      <c r="C21" s="2" t="s">
        <v>17</v>
      </c>
      <c r="D21" s="3" t="s">
        <v>21</v>
      </c>
      <c r="E21" s="2">
        <v>1.94</v>
      </c>
      <c r="F21" s="2"/>
      <c r="G21" s="2">
        <v>46</v>
      </c>
      <c r="H21" s="2" t="s">
        <v>10</v>
      </c>
      <c r="I21" s="2">
        <v>2</v>
      </c>
      <c r="J21" s="2">
        <f t="shared" si="0"/>
        <v>1.94</v>
      </c>
    </row>
    <row r="22" spans="1:10" x14ac:dyDescent="0.3">
      <c r="A22" s="2"/>
      <c r="B22" s="2">
        <v>0</v>
      </c>
      <c r="C22" s="2" t="s">
        <v>17</v>
      </c>
      <c r="D22" s="3" t="s">
        <v>21</v>
      </c>
      <c r="E22" s="2">
        <v>2.4</v>
      </c>
      <c r="F22" s="2"/>
      <c r="G22" s="2">
        <v>44</v>
      </c>
      <c r="H22" s="2" t="s">
        <v>10</v>
      </c>
      <c r="I22" s="2">
        <v>2</v>
      </c>
      <c r="J22" s="2">
        <f t="shared" si="0"/>
        <v>2.4</v>
      </c>
    </row>
    <row r="23" spans="1:10" x14ac:dyDescent="0.3">
      <c r="A23" s="2"/>
      <c r="B23" s="2">
        <v>0</v>
      </c>
      <c r="C23" s="2" t="s">
        <v>18</v>
      </c>
      <c r="D23" s="3" t="s">
        <v>21</v>
      </c>
      <c r="E23" s="2">
        <v>7.54</v>
      </c>
      <c r="F23" s="2"/>
      <c r="G23" s="2">
        <v>40</v>
      </c>
      <c r="H23" s="2" t="s">
        <v>10</v>
      </c>
      <c r="I23" s="2">
        <v>2</v>
      </c>
      <c r="J23" s="2">
        <f t="shared" si="0"/>
        <v>7.54</v>
      </c>
    </row>
    <row r="24" spans="1:10" x14ac:dyDescent="0.3">
      <c r="A24" s="2"/>
      <c r="B24" s="2">
        <v>0</v>
      </c>
      <c r="C24" s="2" t="s">
        <v>18</v>
      </c>
      <c r="D24" s="3" t="s">
        <v>21</v>
      </c>
      <c r="E24" s="2">
        <v>6.1</v>
      </c>
      <c r="F24" s="2"/>
      <c r="G24" s="2">
        <v>38</v>
      </c>
      <c r="H24" s="2" t="s">
        <v>10</v>
      </c>
      <c r="I24" s="2">
        <v>2</v>
      </c>
      <c r="J24" s="2">
        <f t="shared" si="0"/>
        <v>6.1</v>
      </c>
    </row>
    <row r="25" spans="1:10" x14ac:dyDescent="0.3">
      <c r="A25" s="2"/>
      <c r="B25" s="2">
        <v>0</v>
      </c>
      <c r="C25" s="2" t="s">
        <v>17</v>
      </c>
      <c r="D25" s="3" t="s">
        <v>21</v>
      </c>
      <c r="E25" s="2">
        <v>3.31</v>
      </c>
      <c r="F25" s="2"/>
      <c r="G25" s="2">
        <v>51</v>
      </c>
      <c r="H25" s="2" t="s">
        <v>10</v>
      </c>
      <c r="I25" s="2">
        <v>4</v>
      </c>
      <c r="J25" s="2">
        <f t="shared" si="0"/>
        <v>3.31</v>
      </c>
    </row>
    <row r="26" spans="1:10" x14ac:dyDescent="0.3">
      <c r="A26" s="2"/>
      <c r="B26" s="2">
        <v>0</v>
      </c>
      <c r="C26" s="2" t="s">
        <v>18</v>
      </c>
      <c r="D26" s="3" t="s">
        <v>21</v>
      </c>
      <c r="E26" s="2">
        <v>2.61</v>
      </c>
      <c r="F26" s="2"/>
      <c r="G26" s="2">
        <v>49</v>
      </c>
      <c r="H26" s="2" t="s">
        <v>10</v>
      </c>
      <c r="I26" s="2">
        <v>4</v>
      </c>
      <c r="J26" s="2">
        <f t="shared" si="0"/>
        <v>2.61</v>
      </c>
    </row>
    <row r="27" spans="1:10" x14ac:dyDescent="0.3">
      <c r="A27" s="2"/>
      <c r="B27" s="2">
        <v>0</v>
      </c>
      <c r="C27" s="2" t="s">
        <v>17</v>
      </c>
      <c r="D27" s="2" t="s">
        <v>15</v>
      </c>
      <c r="E27" s="2">
        <v>3</v>
      </c>
      <c r="F27" s="2"/>
      <c r="G27" s="2">
        <v>39</v>
      </c>
      <c r="H27" s="2" t="s">
        <v>10</v>
      </c>
      <c r="I27" s="2">
        <v>2</v>
      </c>
      <c r="J27" s="2">
        <f t="shared" si="0"/>
        <v>3</v>
      </c>
    </row>
    <row r="28" spans="1:10" x14ac:dyDescent="0.3">
      <c r="A28" s="2"/>
      <c r="B28" s="2">
        <v>0</v>
      </c>
      <c r="C28" s="2" t="s">
        <v>17</v>
      </c>
      <c r="D28" s="2" t="s">
        <v>15</v>
      </c>
      <c r="E28" s="2">
        <v>4.97</v>
      </c>
      <c r="F28" s="2"/>
      <c r="G28" s="2">
        <v>40</v>
      </c>
      <c r="H28" s="2" t="s">
        <v>10</v>
      </c>
      <c r="I28" s="2">
        <v>2</v>
      </c>
      <c r="J28" s="2">
        <f t="shared" si="0"/>
        <v>4.97</v>
      </c>
    </row>
    <row r="29" spans="1:10" x14ac:dyDescent="0.3">
      <c r="A29" s="2"/>
      <c r="B29" s="2">
        <v>0</v>
      </c>
      <c r="C29" s="2" t="s">
        <v>18</v>
      </c>
      <c r="D29" s="2" t="s">
        <v>21</v>
      </c>
      <c r="E29" s="2">
        <v>3.28</v>
      </c>
      <c r="F29" s="2"/>
      <c r="G29" s="2">
        <v>40</v>
      </c>
      <c r="H29" s="2" t="s">
        <v>10</v>
      </c>
      <c r="I29" s="2">
        <v>2</v>
      </c>
      <c r="J29" s="2">
        <f t="shared" si="0"/>
        <v>3.28</v>
      </c>
    </row>
    <row r="30" spans="1:10" x14ac:dyDescent="0.3">
      <c r="A30" s="2"/>
      <c r="B30" s="2">
        <v>0</v>
      </c>
      <c r="C30" s="2" t="s">
        <v>18</v>
      </c>
      <c r="D30" s="2" t="s">
        <v>21</v>
      </c>
      <c r="E30" s="2">
        <v>3.42</v>
      </c>
      <c r="F30" s="2"/>
      <c r="G30" s="2">
        <v>43</v>
      </c>
      <c r="H30" s="2" t="s">
        <v>10</v>
      </c>
      <c r="I30" s="2">
        <v>4</v>
      </c>
      <c r="J30" s="2">
        <f t="shared" si="0"/>
        <v>3.42</v>
      </c>
    </row>
    <row r="31" spans="1:10" x14ac:dyDescent="0.3">
      <c r="A31" s="2"/>
      <c r="B31" s="2">
        <v>0</v>
      </c>
      <c r="C31" s="2" t="s">
        <v>18</v>
      </c>
      <c r="D31" s="2" t="s">
        <v>21</v>
      </c>
      <c r="E31" s="2">
        <v>3.1</v>
      </c>
      <c r="F31" s="2"/>
      <c r="G31" s="2">
        <v>46</v>
      </c>
      <c r="H31" s="2" t="s">
        <v>10</v>
      </c>
      <c r="I31" s="2">
        <v>4</v>
      </c>
      <c r="J31" s="2">
        <f t="shared" si="0"/>
        <v>3.1</v>
      </c>
    </row>
    <row r="32" spans="1:10" x14ac:dyDescent="0.3">
      <c r="A32" s="2"/>
      <c r="B32" s="2">
        <v>0</v>
      </c>
      <c r="C32" s="2" t="s">
        <v>17</v>
      </c>
      <c r="D32" s="2" t="s">
        <v>21</v>
      </c>
      <c r="E32" s="2">
        <v>3.24</v>
      </c>
      <c r="F32" s="2"/>
      <c r="G32" s="2">
        <v>44</v>
      </c>
      <c r="H32" s="2" t="s">
        <v>10</v>
      </c>
      <c r="I32" s="2">
        <v>4</v>
      </c>
      <c r="J32" s="2">
        <f t="shared" si="0"/>
        <v>3.24</v>
      </c>
    </row>
    <row r="33" spans="1:10" x14ac:dyDescent="0.3">
      <c r="A33" s="2"/>
      <c r="B33" s="2">
        <v>0</v>
      </c>
      <c r="C33" s="2" t="s">
        <v>17</v>
      </c>
      <c r="D33" s="2" t="s">
        <v>21</v>
      </c>
      <c r="E33" s="2">
        <v>3.37</v>
      </c>
      <c r="F33" s="2"/>
      <c r="G33" s="2">
        <v>38</v>
      </c>
      <c r="H33" s="2" t="s">
        <v>10</v>
      </c>
      <c r="I33" s="2">
        <v>2</v>
      </c>
      <c r="J33" s="2">
        <f t="shared" si="0"/>
        <v>3.37</v>
      </c>
    </row>
    <row r="34" spans="1:10" x14ac:dyDescent="0.3">
      <c r="A34" s="2"/>
      <c r="B34" s="2">
        <v>0</v>
      </c>
      <c r="C34" s="2" t="s">
        <v>18</v>
      </c>
      <c r="D34" s="2" t="s">
        <v>21</v>
      </c>
      <c r="E34" s="2">
        <v>3.33</v>
      </c>
      <c r="F34" s="2"/>
      <c r="G34" s="2">
        <v>40</v>
      </c>
      <c r="H34" s="2" t="s">
        <v>10</v>
      </c>
      <c r="I34" s="2">
        <v>2</v>
      </c>
      <c r="J34" s="2">
        <f t="shared" si="0"/>
        <v>3.33</v>
      </c>
    </row>
    <row r="35" spans="1:10" x14ac:dyDescent="0.3">
      <c r="A35" s="2"/>
      <c r="B35" s="2">
        <v>0</v>
      </c>
      <c r="C35" s="2" t="s">
        <v>18</v>
      </c>
      <c r="D35" s="2" t="s">
        <v>21</v>
      </c>
      <c r="E35" s="2">
        <v>3.74</v>
      </c>
      <c r="F35" s="2"/>
      <c r="G35" s="2">
        <v>44</v>
      </c>
      <c r="H35" s="2" t="s">
        <v>10</v>
      </c>
      <c r="I35" s="2">
        <v>2</v>
      </c>
      <c r="J35" s="2">
        <f t="shared" ref="J35:J66" si="1">SUM(A35+B35+E35+F35)</f>
        <v>3.74</v>
      </c>
    </row>
    <row r="36" spans="1:10" x14ac:dyDescent="0.3">
      <c r="A36" s="2"/>
      <c r="B36" s="2">
        <v>0</v>
      </c>
      <c r="C36" s="2" t="s">
        <v>18</v>
      </c>
      <c r="D36" s="2" t="s">
        <v>21</v>
      </c>
      <c r="E36" s="2">
        <v>2.3199999999999998</v>
      </c>
      <c r="F36" s="2"/>
      <c r="G36" s="2">
        <v>47</v>
      </c>
      <c r="H36" s="2" t="s">
        <v>10</v>
      </c>
      <c r="I36" s="2">
        <v>2</v>
      </c>
      <c r="J36" s="2">
        <f t="shared" si="1"/>
        <v>2.3199999999999998</v>
      </c>
    </row>
    <row r="37" spans="1:10" x14ac:dyDescent="0.3">
      <c r="A37" s="2"/>
      <c r="B37" s="2">
        <v>0</v>
      </c>
      <c r="C37" s="2" t="s">
        <v>18</v>
      </c>
      <c r="D37" s="2" t="s">
        <v>21</v>
      </c>
      <c r="E37" s="2">
        <v>4.78</v>
      </c>
      <c r="F37" s="2"/>
      <c r="G37" s="2">
        <v>15</v>
      </c>
      <c r="H37" s="2" t="s">
        <v>10</v>
      </c>
      <c r="I37" s="2">
        <v>4</v>
      </c>
      <c r="J37" s="2">
        <f t="shared" si="1"/>
        <v>4.78</v>
      </c>
    </row>
    <row r="38" spans="1:10" x14ac:dyDescent="0.3">
      <c r="A38" s="2"/>
      <c r="B38" s="2">
        <v>0</v>
      </c>
      <c r="C38" s="2" t="s">
        <v>18</v>
      </c>
      <c r="D38" s="2" t="s">
        <v>21</v>
      </c>
      <c r="E38" s="2">
        <v>2.58</v>
      </c>
      <c r="F38" s="2"/>
      <c r="G38" s="2">
        <v>35</v>
      </c>
      <c r="H38" s="2" t="s">
        <v>10</v>
      </c>
      <c r="I38" s="2">
        <v>2</v>
      </c>
      <c r="J38" s="2">
        <f t="shared" si="1"/>
        <v>2.58</v>
      </c>
    </row>
    <row r="39" spans="1:10" x14ac:dyDescent="0.3">
      <c r="A39" s="2"/>
      <c r="B39" s="2">
        <v>0</v>
      </c>
      <c r="C39" s="2" t="s">
        <v>17</v>
      </c>
      <c r="D39" s="2" t="s">
        <v>15</v>
      </c>
      <c r="E39" s="2">
        <v>1.5</v>
      </c>
      <c r="F39" s="2"/>
      <c r="G39" s="2">
        <v>36</v>
      </c>
      <c r="H39" s="2" t="s">
        <v>10</v>
      </c>
      <c r="I39" s="2">
        <v>2</v>
      </c>
      <c r="J39" s="2">
        <f t="shared" si="1"/>
        <v>1.5</v>
      </c>
    </row>
    <row r="40" spans="1:10" x14ac:dyDescent="0.3">
      <c r="A40" s="2"/>
      <c r="B40" s="2">
        <v>0</v>
      </c>
      <c r="C40" s="2" t="s">
        <v>18</v>
      </c>
      <c r="D40" s="2" t="s">
        <v>15</v>
      </c>
      <c r="E40" s="2">
        <v>2.2599999999999998</v>
      </c>
      <c r="F40" s="2"/>
      <c r="G40" s="2">
        <v>45</v>
      </c>
      <c r="H40" s="2" t="s">
        <v>10</v>
      </c>
      <c r="I40" s="2">
        <v>4</v>
      </c>
      <c r="J40" s="2">
        <f t="shared" si="1"/>
        <v>2.2599999999999998</v>
      </c>
    </row>
    <row r="41" spans="1:10" x14ac:dyDescent="0.3">
      <c r="A41" s="2"/>
      <c r="B41" s="2">
        <v>0</v>
      </c>
      <c r="C41" s="2" t="s">
        <v>17</v>
      </c>
      <c r="D41" s="2" t="s">
        <v>19</v>
      </c>
      <c r="E41" s="2">
        <v>5.51</v>
      </c>
      <c r="F41" s="2"/>
      <c r="G41" s="2">
        <v>40</v>
      </c>
      <c r="H41" s="2" t="s">
        <v>10</v>
      </c>
      <c r="I41" s="2">
        <v>2</v>
      </c>
      <c r="J41" s="2">
        <f t="shared" si="1"/>
        <v>5.51</v>
      </c>
    </row>
    <row r="42" spans="1:10" x14ac:dyDescent="0.3">
      <c r="A42" s="2"/>
      <c r="B42" s="2">
        <v>0</v>
      </c>
      <c r="C42" s="2" t="s">
        <v>18</v>
      </c>
      <c r="D42" s="2" t="s">
        <v>21</v>
      </c>
      <c r="E42" s="2">
        <v>2.67</v>
      </c>
      <c r="F42" s="2"/>
      <c r="G42" s="2">
        <v>43</v>
      </c>
      <c r="H42" s="2" t="s">
        <v>10</v>
      </c>
      <c r="I42" s="2">
        <v>3</v>
      </c>
      <c r="J42" s="2">
        <f t="shared" si="1"/>
        <v>2.67</v>
      </c>
    </row>
    <row r="43" spans="1:10" x14ac:dyDescent="0.3">
      <c r="A43" s="2"/>
      <c r="B43" s="2">
        <v>0</v>
      </c>
      <c r="C43" s="2" t="s">
        <v>17</v>
      </c>
      <c r="D43" s="2" t="s">
        <v>21</v>
      </c>
      <c r="E43" s="2">
        <v>2.66</v>
      </c>
      <c r="F43" s="2"/>
      <c r="G43" s="2">
        <v>35</v>
      </c>
      <c r="H43" s="2" t="s">
        <v>10</v>
      </c>
      <c r="I43" s="2">
        <v>2</v>
      </c>
      <c r="J43" s="2">
        <f t="shared" si="1"/>
        <v>2.66</v>
      </c>
    </row>
    <row r="44" spans="1:10" x14ac:dyDescent="0.3">
      <c r="A44" s="2"/>
      <c r="B44" s="2">
        <v>0</v>
      </c>
      <c r="C44" s="2" t="s">
        <v>17</v>
      </c>
      <c r="D44" s="2" t="s">
        <v>21</v>
      </c>
      <c r="E44" s="2">
        <v>3.4</v>
      </c>
      <c r="F44" s="2"/>
      <c r="G44" s="2">
        <v>42</v>
      </c>
      <c r="H44" s="2" t="s">
        <v>10</v>
      </c>
      <c r="I44" s="2">
        <v>2</v>
      </c>
      <c r="J44" s="2">
        <f t="shared" si="1"/>
        <v>3.4</v>
      </c>
    </row>
    <row r="45" spans="1:10" x14ac:dyDescent="0.3">
      <c r="A45" s="2"/>
      <c r="B45" s="2">
        <v>0</v>
      </c>
      <c r="C45" s="2" t="s">
        <v>17</v>
      </c>
      <c r="D45" s="2" t="s">
        <v>21</v>
      </c>
      <c r="E45" s="2">
        <v>2.4500000000000002</v>
      </c>
      <c r="F45" s="2"/>
      <c r="G45" s="2">
        <v>37</v>
      </c>
      <c r="H45" s="2" t="s">
        <v>10</v>
      </c>
      <c r="I45" s="2">
        <v>2</v>
      </c>
      <c r="J45" s="2">
        <f t="shared" si="1"/>
        <v>2.4500000000000002</v>
      </c>
    </row>
    <row r="46" spans="1:10" x14ac:dyDescent="0.3">
      <c r="A46" s="2"/>
      <c r="B46" s="2">
        <v>0</v>
      </c>
      <c r="C46" s="2" t="s">
        <v>17</v>
      </c>
      <c r="D46" s="2" t="s">
        <v>21</v>
      </c>
      <c r="E46" s="2">
        <v>3.14</v>
      </c>
      <c r="F46" s="2"/>
      <c r="G46" s="2">
        <v>41</v>
      </c>
      <c r="H46" s="2" t="s">
        <v>10</v>
      </c>
      <c r="I46" s="2">
        <v>2</v>
      </c>
      <c r="J46" s="2">
        <f t="shared" si="1"/>
        <v>3.14</v>
      </c>
    </row>
    <row r="47" spans="1:10" x14ac:dyDescent="0.3">
      <c r="A47" s="2"/>
      <c r="B47" s="2">
        <v>0</v>
      </c>
      <c r="C47" s="2" t="s">
        <v>18</v>
      </c>
      <c r="D47" s="2" t="s">
        <v>21</v>
      </c>
      <c r="E47" s="2">
        <v>2.1800000000000002</v>
      </c>
      <c r="F47" s="2"/>
      <c r="G47" s="2">
        <v>39</v>
      </c>
      <c r="H47" s="2" t="s">
        <v>10</v>
      </c>
      <c r="I47" s="2">
        <v>2</v>
      </c>
      <c r="J47" s="2">
        <f t="shared" si="1"/>
        <v>2.1800000000000002</v>
      </c>
    </row>
    <row r="48" spans="1:10" x14ac:dyDescent="0.3">
      <c r="A48" s="2"/>
      <c r="B48" s="2">
        <v>0</v>
      </c>
      <c r="C48" s="2" t="s">
        <v>17</v>
      </c>
      <c r="D48" s="2" t="s">
        <v>21</v>
      </c>
      <c r="E48" s="2">
        <v>2.15</v>
      </c>
      <c r="F48" s="2"/>
      <c r="G48" s="2">
        <v>36</v>
      </c>
      <c r="H48" s="2" t="s">
        <v>10</v>
      </c>
      <c r="I48" s="2">
        <v>2</v>
      </c>
      <c r="J48" s="2">
        <f t="shared" si="1"/>
        <v>2.15</v>
      </c>
    </row>
    <row r="49" spans="1:10" x14ac:dyDescent="0.3">
      <c r="A49" s="2"/>
      <c r="B49" s="2">
        <v>0</v>
      </c>
      <c r="C49" s="2" t="s">
        <v>18</v>
      </c>
      <c r="D49" s="2" t="s">
        <v>21</v>
      </c>
      <c r="E49" s="2">
        <v>1.8</v>
      </c>
      <c r="F49" s="2"/>
      <c r="G49" s="2">
        <v>36</v>
      </c>
      <c r="H49" s="2" t="s">
        <v>10</v>
      </c>
      <c r="I49" s="2">
        <v>2</v>
      </c>
      <c r="J49" s="2">
        <f t="shared" si="1"/>
        <v>1.8</v>
      </c>
    </row>
    <row r="50" spans="1:10" x14ac:dyDescent="0.3">
      <c r="A50" s="2"/>
      <c r="B50" s="2">
        <v>0</v>
      </c>
      <c r="C50" s="2" t="s">
        <v>18</v>
      </c>
      <c r="D50" s="2" t="s">
        <v>21</v>
      </c>
      <c r="E50" s="2">
        <v>1.23</v>
      </c>
      <c r="F50" s="2"/>
      <c r="G50" s="2">
        <v>40</v>
      </c>
      <c r="H50" s="2" t="s">
        <v>10</v>
      </c>
      <c r="I50" s="2">
        <v>2</v>
      </c>
      <c r="J50" s="2">
        <f t="shared" si="1"/>
        <v>1.23</v>
      </c>
    </row>
    <row r="51" spans="1:10" x14ac:dyDescent="0.3">
      <c r="A51" s="3">
        <v>1.34</v>
      </c>
      <c r="B51" s="3"/>
      <c r="C51" s="3" t="s">
        <v>17</v>
      </c>
      <c r="D51" s="3" t="s">
        <v>21</v>
      </c>
      <c r="E51" s="3"/>
      <c r="F51" s="3">
        <v>0</v>
      </c>
      <c r="G51" s="3">
        <v>44</v>
      </c>
      <c r="H51" s="2" t="s">
        <v>53</v>
      </c>
      <c r="I51" s="2">
        <v>4</v>
      </c>
      <c r="J51" s="2">
        <f t="shared" si="1"/>
        <v>1.34</v>
      </c>
    </row>
    <row r="52" spans="1:10" x14ac:dyDescent="0.3">
      <c r="A52" s="2"/>
      <c r="B52" s="2">
        <v>0</v>
      </c>
      <c r="C52" s="2" t="s">
        <v>17</v>
      </c>
      <c r="D52" s="3" t="s">
        <v>21</v>
      </c>
      <c r="E52" s="2">
        <v>1.99</v>
      </c>
      <c r="F52" s="2"/>
      <c r="G52" s="2">
        <v>36</v>
      </c>
      <c r="H52" s="2" t="s">
        <v>52</v>
      </c>
      <c r="I52" s="2">
        <v>2</v>
      </c>
      <c r="J52" s="2">
        <f t="shared" si="1"/>
        <v>1.99</v>
      </c>
    </row>
    <row r="53" spans="1:10" x14ac:dyDescent="0.3">
      <c r="A53" s="2"/>
      <c r="B53" s="2">
        <v>0</v>
      </c>
      <c r="C53" s="2" t="s">
        <v>18</v>
      </c>
      <c r="D53" s="2" t="s">
        <v>21</v>
      </c>
      <c r="E53" s="2">
        <v>1.69</v>
      </c>
      <c r="F53" s="2"/>
      <c r="G53" s="2">
        <v>32</v>
      </c>
      <c r="H53" s="2" t="s">
        <v>52</v>
      </c>
      <c r="I53" s="2">
        <v>2</v>
      </c>
      <c r="J53" s="2">
        <f t="shared" si="1"/>
        <v>1.69</v>
      </c>
    </row>
    <row r="54" spans="1:10" x14ac:dyDescent="0.3">
      <c r="A54" s="2"/>
      <c r="B54" s="2">
        <v>0</v>
      </c>
      <c r="C54" s="2" t="s">
        <v>18</v>
      </c>
      <c r="D54" s="2" t="s">
        <v>21</v>
      </c>
      <c r="E54" s="2">
        <v>1.28</v>
      </c>
      <c r="F54" s="2"/>
      <c r="G54" s="2">
        <v>34</v>
      </c>
      <c r="H54" s="2" t="s">
        <v>52</v>
      </c>
      <c r="I54" s="2">
        <v>2</v>
      </c>
      <c r="J54" s="2">
        <f t="shared" si="1"/>
        <v>1.28</v>
      </c>
    </row>
    <row r="55" spans="1:10" x14ac:dyDescent="0.3">
      <c r="A55" s="2"/>
      <c r="B55" s="2">
        <v>0</v>
      </c>
      <c r="C55" s="2" t="s">
        <v>18</v>
      </c>
      <c r="D55" s="2" t="s">
        <v>21</v>
      </c>
      <c r="E55" s="2">
        <v>1.91</v>
      </c>
      <c r="F55" s="2"/>
      <c r="G55" s="2">
        <v>32</v>
      </c>
      <c r="H55" s="2" t="s">
        <v>52</v>
      </c>
      <c r="I55" s="2">
        <v>2</v>
      </c>
      <c r="J55" s="2">
        <f t="shared" si="1"/>
        <v>1.91</v>
      </c>
    </row>
    <row r="56" spans="1:10" x14ac:dyDescent="0.3">
      <c r="A56" s="2"/>
      <c r="B56" s="2">
        <v>0</v>
      </c>
      <c r="C56" s="2" t="s">
        <v>18</v>
      </c>
      <c r="D56" s="2" t="s">
        <v>21</v>
      </c>
      <c r="E56" s="2">
        <v>2.12</v>
      </c>
      <c r="F56" s="2"/>
      <c r="G56" s="2">
        <v>20</v>
      </c>
      <c r="H56" s="2" t="s">
        <v>52</v>
      </c>
      <c r="I56" s="2">
        <v>2</v>
      </c>
      <c r="J56" s="2">
        <f t="shared" si="1"/>
        <v>2.12</v>
      </c>
    </row>
    <row r="57" spans="1:10" x14ac:dyDescent="0.3">
      <c r="A57" s="2"/>
      <c r="B57" s="2">
        <v>0</v>
      </c>
      <c r="C57" s="2" t="s">
        <v>17</v>
      </c>
      <c r="D57" s="2" t="s">
        <v>21</v>
      </c>
      <c r="E57" s="2">
        <v>1.08</v>
      </c>
      <c r="F57" s="2"/>
      <c r="G57" s="2">
        <v>42</v>
      </c>
      <c r="H57" s="2" t="s">
        <v>52</v>
      </c>
      <c r="I57" s="2">
        <v>4</v>
      </c>
      <c r="J57" s="2">
        <f t="shared" si="1"/>
        <v>1.08</v>
      </c>
    </row>
    <row r="58" spans="1:10" x14ac:dyDescent="0.3">
      <c r="A58" s="2"/>
      <c r="B58" s="2">
        <v>0</v>
      </c>
      <c r="C58" s="2" t="s">
        <v>18</v>
      </c>
      <c r="D58" s="2" t="s">
        <v>21</v>
      </c>
      <c r="E58" s="2">
        <v>1.04</v>
      </c>
      <c r="F58" s="2"/>
      <c r="G58" s="2">
        <v>32</v>
      </c>
      <c r="H58" s="2" t="s">
        <v>52</v>
      </c>
      <c r="I58" s="2">
        <v>4</v>
      </c>
      <c r="J58" s="2">
        <f t="shared" si="1"/>
        <v>1.04</v>
      </c>
    </row>
    <row r="59" spans="1:10" x14ac:dyDescent="0.3">
      <c r="A59" s="2"/>
      <c r="B59" s="2">
        <v>0</v>
      </c>
      <c r="C59" s="2" t="s">
        <v>17</v>
      </c>
      <c r="D59" s="2" t="s">
        <v>21</v>
      </c>
      <c r="E59" s="2">
        <v>0.9</v>
      </c>
      <c r="F59" s="2"/>
      <c r="G59" s="2">
        <v>41</v>
      </c>
      <c r="H59" s="2" t="s">
        <v>52</v>
      </c>
      <c r="I59" s="2">
        <v>4</v>
      </c>
      <c r="J59" s="2">
        <f t="shared" si="1"/>
        <v>0.9</v>
      </c>
    </row>
    <row r="60" spans="1:10" x14ac:dyDescent="0.3">
      <c r="A60" s="2">
        <v>0.79</v>
      </c>
      <c r="B60" s="2"/>
      <c r="C60" s="2" t="s">
        <v>17</v>
      </c>
      <c r="D60" s="2" t="s">
        <v>21</v>
      </c>
      <c r="E60" s="2"/>
      <c r="F60" s="2">
        <v>0</v>
      </c>
      <c r="G60" s="2">
        <v>45</v>
      </c>
      <c r="H60" s="2" t="s">
        <v>53</v>
      </c>
      <c r="I60" s="2">
        <v>4</v>
      </c>
      <c r="J60" s="2">
        <f t="shared" si="1"/>
        <v>0.79</v>
      </c>
    </row>
    <row r="61" spans="1:10" x14ac:dyDescent="0.3">
      <c r="A61" s="2">
        <v>0.8</v>
      </c>
      <c r="B61" s="2"/>
      <c r="C61" s="2" t="s">
        <v>17</v>
      </c>
      <c r="D61" s="2" t="s">
        <v>21</v>
      </c>
      <c r="E61" s="2"/>
      <c r="F61" s="2">
        <v>0</v>
      </c>
      <c r="G61" s="2">
        <v>42</v>
      </c>
      <c r="H61" s="2" t="s">
        <v>53</v>
      </c>
      <c r="I61" s="2">
        <v>2</v>
      </c>
      <c r="J61" s="2">
        <f t="shared" si="1"/>
        <v>0.8</v>
      </c>
    </row>
    <row r="62" spans="1:10" x14ac:dyDescent="0.3">
      <c r="A62" s="2">
        <v>0.84</v>
      </c>
      <c r="B62" s="2"/>
      <c r="C62" s="2" t="s">
        <v>17</v>
      </c>
      <c r="D62" s="2" t="s">
        <v>21</v>
      </c>
      <c r="E62" s="2"/>
      <c r="F62" s="2">
        <v>0</v>
      </c>
      <c r="G62" s="2">
        <v>43</v>
      </c>
      <c r="H62" s="2" t="s">
        <v>53</v>
      </c>
      <c r="I62" s="2">
        <v>4</v>
      </c>
      <c r="J62" s="2">
        <f t="shared" si="1"/>
        <v>0.84</v>
      </c>
    </row>
    <row r="63" spans="1:10" x14ac:dyDescent="0.3">
      <c r="A63" s="2">
        <v>0.86</v>
      </c>
      <c r="B63" s="2"/>
      <c r="C63" s="2" t="s">
        <v>17</v>
      </c>
      <c r="D63" s="2" t="s">
        <v>21</v>
      </c>
      <c r="E63" s="2"/>
      <c r="F63" s="2">
        <v>0</v>
      </c>
      <c r="G63" s="2">
        <v>41</v>
      </c>
      <c r="H63" s="2" t="s">
        <v>53</v>
      </c>
      <c r="I63" s="2">
        <v>4</v>
      </c>
      <c r="J63" s="2">
        <f t="shared" si="1"/>
        <v>0.86</v>
      </c>
    </row>
    <row r="64" spans="1:10" x14ac:dyDescent="0.3">
      <c r="A64" s="2">
        <v>0.87</v>
      </c>
      <c r="B64" s="2"/>
      <c r="C64" s="2" t="s">
        <v>17</v>
      </c>
      <c r="D64" s="2" t="s">
        <v>21</v>
      </c>
      <c r="E64" s="2"/>
      <c r="F64" s="2">
        <v>0</v>
      </c>
      <c r="G64" s="2">
        <v>40</v>
      </c>
      <c r="H64" s="2" t="s">
        <v>53</v>
      </c>
      <c r="I64" s="2">
        <v>4</v>
      </c>
      <c r="J64" s="2">
        <f t="shared" si="1"/>
        <v>0.87</v>
      </c>
    </row>
    <row r="65" spans="1:10" x14ac:dyDescent="0.3">
      <c r="A65" s="2">
        <v>0.93</v>
      </c>
      <c r="B65" s="2"/>
      <c r="C65" s="2" t="s">
        <v>17</v>
      </c>
      <c r="D65" s="2" t="s">
        <v>21</v>
      </c>
      <c r="E65" s="2"/>
      <c r="F65" s="2">
        <v>0</v>
      </c>
      <c r="G65" s="2">
        <v>42</v>
      </c>
      <c r="H65" s="2" t="s">
        <v>53</v>
      </c>
      <c r="I65" s="2">
        <v>4</v>
      </c>
      <c r="J65" s="2">
        <f t="shared" si="1"/>
        <v>0.93</v>
      </c>
    </row>
    <row r="66" spans="1:10" x14ac:dyDescent="0.3">
      <c r="A66" s="2">
        <v>1.18</v>
      </c>
      <c r="B66" s="2"/>
      <c r="C66" s="2" t="s">
        <v>17</v>
      </c>
      <c r="D66" s="3" t="s">
        <v>21</v>
      </c>
      <c r="E66" s="2"/>
      <c r="F66" s="2">
        <v>0</v>
      </c>
      <c r="G66" s="2">
        <v>32</v>
      </c>
      <c r="H66" s="2" t="s">
        <v>53</v>
      </c>
      <c r="I66" s="2">
        <v>2</v>
      </c>
      <c r="J66" s="2">
        <f t="shared" si="1"/>
        <v>1.18</v>
      </c>
    </row>
    <row r="67" spans="1:10" x14ac:dyDescent="0.3">
      <c r="A67" s="2">
        <v>1.2</v>
      </c>
      <c r="B67" s="2"/>
      <c r="C67" s="2" t="s">
        <v>17</v>
      </c>
      <c r="D67" s="3" t="s">
        <v>21</v>
      </c>
      <c r="E67" s="2"/>
      <c r="F67" s="2">
        <v>0</v>
      </c>
      <c r="G67" s="2">
        <v>38</v>
      </c>
      <c r="H67" s="2" t="s">
        <v>53</v>
      </c>
      <c r="I67" s="2">
        <v>2</v>
      </c>
      <c r="J67" s="2">
        <f t="shared" ref="J67:J98" si="2">SUM(A67+B67+E67+F67)</f>
        <v>1.2</v>
      </c>
    </row>
    <row r="68" spans="1:10" x14ac:dyDescent="0.3">
      <c r="A68" s="2">
        <v>1.2</v>
      </c>
      <c r="B68" s="2"/>
      <c r="C68" s="2" t="s">
        <v>17</v>
      </c>
      <c r="D68" s="2" t="s">
        <v>21</v>
      </c>
      <c r="E68" s="2"/>
      <c r="F68" s="2">
        <v>0</v>
      </c>
      <c r="G68" s="2">
        <v>36</v>
      </c>
      <c r="H68" s="2" t="s">
        <v>53</v>
      </c>
      <c r="I68" s="2">
        <v>2</v>
      </c>
      <c r="J68" s="2">
        <f t="shared" si="2"/>
        <v>1.2</v>
      </c>
    </row>
    <row r="69" spans="1:10" x14ac:dyDescent="0.3">
      <c r="A69" s="2">
        <v>1.23</v>
      </c>
      <c r="B69" s="2"/>
      <c r="C69" s="2" t="s">
        <v>17</v>
      </c>
      <c r="D69" s="2" t="s">
        <v>21</v>
      </c>
      <c r="E69" s="2"/>
      <c r="F69" s="2">
        <v>0</v>
      </c>
      <c r="G69" s="2">
        <v>43</v>
      </c>
      <c r="H69" s="2" t="s">
        <v>53</v>
      </c>
      <c r="I69" s="2">
        <v>4</v>
      </c>
      <c r="J69" s="2">
        <f t="shared" si="2"/>
        <v>1.23</v>
      </c>
    </row>
    <row r="70" spans="1:10" x14ac:dyDescent="0.3">
      <c r="A70" s="2">
        <v>1.24</v>
      </c>
      <c r="B70" s="2"/>
      <c r="C70" s="2" t="s">
        <v>17</v>
      </c>
      <c r="D70" s="2" t="s">
        <v>21</v>
      </c>
      <c r="E70" s="2"/>
      <c r="F70" s="2">
        <v>0</v>
      </c>
      <c r="G70" s="2">
        <v>33</v>
      </c>
      <c r="H70" s="2" t="s">
        <v>53</v>
      </c>
      <c r="I70" s="2">
        <v>2</v>
      </c>
      <c r="J70" s="2">
        <f t="shared" si="2"/>
        <v>1.24</v>
      </c>
    </row>
    <row r="71" spans="1:10" x14ac:dyDescent="0.3">
      <c r="A71" s="2">
        <v>1.28</v>
      </c>
      <c r="B71" s="2"/>
      <c r="C71" s="2" t="s">
        <v>18</v>
      </c>
      <c r="D71" s="2" t="s">
        <v>21</v>
      </c>
      <c r="E71" s="2"/>
      <c r="F71" s="2">
        <v>0</v>
      </c>
      <c r="G71" s="2">
        <v>34</v>
      </c>
      <c r="H71" s="2" t="s">
        <v>53</v>
      </c>
      <c r="I71" s="2">
        <v>4</v>
      </c>
      <c r="J71" s="2">
        <f t="shared" si="2"/>
        <v>1.28</v>
      </c>
    </row>
    <row r="72" spans="1:10" x14ac:dyDescent="0.3">
      <c r="A72" s="2">
        <v>1.28</v>
      </c>
      <c r="B72" s="2"/>
      <c r="C72" s="2" t="s">
        <v>17</v>
      </c>
      <c r="D72" s="2" t="s">
        <v>21</v>
      </c>
      <c r="E72" s="2"/>
      <c r="F72" s="2">
        <v>0</v>
      </c>
      <c r="G72" s="2">
        <v>31</v>
      </c>
      <c r="H72" s="2" t="s">
        <v>53</v>
      </c>
      <c r="I72" s="2">
        <v>4</v>
      </c>
      <c r="J72" s="2">
        <f t="shared" si="2"/>
        <v>1.28</v>
      </c>
    </row>
    <row r="73" spans="1:10" x14ac:dyDescent="0.3">
      <c r="A73" s="2">
        <v>1.49</v>
      </c>
      <c r="B73" s="2"/>
      <c r="C73" s="2" t="s">
        <v>17</v>
      </c>
      <c r="D73" s="2" t="s">
        <v>21</v>
      </c>
      <c r="E73" s="2"/>
      <c r="F73" s="2">
        <v>0</v>
      </c>
      <c r="G73" s="2">
        <v>41</v>
      </c>
      <c r="H73" s="2" t="s">
        <v>53</v>
      </c>
      <c r="I73" s="2">
        <v>4</v>
      </c>
      <c r="J73" s="2">
        <f t="shared" si="2"/>
        <v>1.49</v>
      </c>
    </row>
    <row r="74" spans="1:10" x14ac:dyDescent="0.3">
      <c r="A74" s="2">
        <v>1.57</v>
      </c>
      <c r="B74" s="2"/>
      <c r="C74" s="2" t="s">
        <v>17</v>
      </c>
      <c r="D74" s="2" t="s">
        <v>21</v>
      </c>
      <c r="E74" s="2"/>
      <c r="F74" s="2">
        <v>0</v>
      </c>
      <c r="G74" s="2">
        <v>31</v>
      </c>
      <c r="H74" s="2" t="s">
        <v>53</v>
      </c>
      <c r="I74" s="2">
        <v>4</v>
      </c>
      <c r="J74" s="2">
        <f t="shared" si="2"/>
        <v>1.57</v>
      </c>
    </row>
    <row r="75" spans="1:10" x14ac:dyDescent="0.3">
      <c r="A75" s="2">
        <v>1.69</v>
      </c>
      <c r="B75" s="2"/>
      <c r="C75" s="2" t="s">
        <v>18</v>
      </c>
      <c r="D75" s="2" t="s">
        <v>15</v>
      </c>
      <c r="E75" s="2"/>
      <c r="F75" s="2">
        <v>0</v>
      </c>
      <c r="G75" s="3">
        <v>52</v>
      </c>
      <c r="H75" s="2" t="s">
        <v>53</v>
      </c>
      <c r="I75" s="2">
        <v>2</v>
      </c>
      <c r="J75" s="2">
        <f t="shared" si="2"/>
        <v>1.69</v>
      </c>
    </row>
    <row r="76" spans="1:10" x14ac:dyDescent="0.3">
      <c r="A76" s="2">
        <v>1.77</v>
      </c>
      <c r="B76" s="2"/>
      <c r="C76" s="2" t="s">
        <v>18</v>
      </c>
      <c r="D76" s="2" t="s">
        <v>15</v>
      </c>
      <c r="E76" s="2"/>
      <c r="F76" s="2">
        <v>0</v>
      </c>
      <c r="G76" s="3">
        <v>35</v>
      </c>
      <c r="H76" s="2" t="s">
        <v>53</v>
      </c>
      <c r="I76" s="2">
        <v>2</v>
      </c>
      <c r="J76" s="2">
        <f t="shared" si="2"/>
        <v>1.77</v>
      </c>
    </row>
    <row r="77" spans="1:10" x14ac:dyDescent="0.3">
      <c r="A77" s="2">
        <v>2.09</v>
      </c>
      <c r="B77" s="2"/>
      <c r="C77" s="2" t="s">
        <v>17</v>
      </c>
      <c r="D77" s="2" t="s">
        <v>21</v>
      </c>
      <c r="E77" s="2"/>
      <c r="F77" s="2">
        <v>0</v>
      </c>
      <c r="G77" s="2">
        <v>29</v>
      </c>
      <c r="H77" s="2" t="s">
        <v>53</v>
      </c>
      <c r="I77" s="2">
        <v>2</v>
      </c>
      <c r="J77" s="2">
        <f t="shared" si="2"/>
        <v>2.09</v>
      </c>
    </row>
    <row r="78" spans="1:10" x14ac:dyDescent="0.3">
      <c r="A78" s="2">
        <v>4.03</v>
      </c>
      <c r="B78" s="2"/>
      <c r="C78" s="2" t="s">
        <v>18</v>
      </c>
      <c r="D78" s="2" t="s">
        <v>15</v>
      </c>
      <c r="E78" s="2"/>
      <c r="F78" s="2">
        <v>0</v>
      </c>
      <c r="G78" s="2">
        <v>33</v>
      </c>
      <c r="H78" s="2" t="s">
        <v>53</v>
      </c>
      <c r="I78" s="2">
        <v>2</v>
      </c>
      <c r="J78" s="2">
        <f t="shared" si="2"/>
        <v>4.03</v>
      </c>
    </row>
    <row r="79" spans="1:10" x14ac:dyDescent="0.3">
      <c r="A79" s="3">
        <v>1.45</v>
      </c>
      <c r="B79" s="3"/>
      <c r="C79" s="3" t="s">
        <v>17</v>
      </c>
      <c r="D79" s="3" t="s">
        <v>21</v>
      </c>
      <c r="E79" s="3"/>
      <c r="F79" s="3">
        <v>0</v>
      </c>
      <c r="G79" s="3">
        <v>32</v>
      </c>
      <c r="H79" s="2" t="s">
        <v>52</v>
      </c>
      <c r="I79" s="2">
        <v>2</v>
      </c>
      <c r="J79" s="2">
        <f t="shared" si="2"/>
        <v>1.45</v>
      </c>
    </row>
    <row r="80" spans="1:10" x14ac:dyDescent="0.3">
      <c r="A80" s="2">
        <v>0.56000000000000005</v>
      </c>
      <c r="B80" s="2"/>
      <c r="C80" s="2" t="s">
        <v>17</v>
      </c>
      <c r="D80" s="2" t="s">
        <v>21</v>
      </c>
      <c r="E80" s="2"/>
      <c r="F80" s="2">
        <v>0</v>
      </c>
      <c r="G80" s="2">
        <v>37</v>
      </c>
      <c r="H80" s="2" t="s">
        <v>54</v>
      </c>
      <c r="I80" s="2">
        <v>2</v>
      </c>
      <c r="J80" s="2">
        <f t="shared" si="2"/>
        <v>0.56000000000000005</v>
      </c>
    </row>
    <row r="81" spans="1:10" x14ac:dyDescent="0.3">
      <c r="A81" s="2">
        <v>0.62</v>
      </c>
      <c r="B81" s="2"/>
      <c r="C81" s="2" t="s">
        <v>17</v>
      </c>
      <c r="D81" s="2" t="s">
        <v>21</v>
      </c>
      <c r="E81" s="2"/>
      <c r="F81" s="2">
        <v>0</v>
      </c>
      <c r="G81" s="2">
        <v>31</v>
      </c>
      <c r="H81" s="2" t="s">
        <v>54</v>
      </c>
      <c r="I81" s="2">
        <v>2</v>
      </c>
      <c r="J81" s="2">
        <f t="shared" si="2"/>
        <v>0.62</v>
      </c>
    </row>
    <row r="82" spans="1:10" x14ac:dyDescent="0.3">
      <c r="A82" s="2">
        <v>0.63</v>
      </c>
      <c r="B82" s="2"/>
      <c r="C82" s="2" t="s">
        <v>17</v>
      </c>
      <c r="D82" s="2" t="s">
        <v>21</v>
      </c>
      <c r="E82" s="2"/>
      <c r="F82" s="2">
        <v>0</v>
      </c>
      <c r="G82" s="2">
        <v>33</v>
      </c>
      <c r="H82" s="2" t="s">
        <v>54</v>
      </c>
      <c r="I82" s="2">
        <v>4</v>
      </c>
      <c r="J82" s="2">
        <f t="shared" si="2"/>
        <v>0.63</v>
      </c>
    </row>
    <row r="83" spans="1:10" x14ac:dyDescent="0.3">
      <c r="A83" s="3">
        <v>0.68</v>
      </c>
      <c r="B83" s="3"/>
      <c r="C83" s="3" t="s">
        <v>18</v>
      </c>
      <c r="D83" s="3" t="s">
        <v>21</v>
      </c>
      <c r="E83" s="3"/>
      <c r="F83" s="3">
        <v>0</v>
      </c>
      <c r="G83" s="3">
        <v>39</v>
      </c>
      <c r="H83" s="2" t="s">
        <v>54</v>
      </c>
      <c r="I83" s="2">
        <v>2</v>
      </c>
      <c r="J83" s="2">
        <f t="shared" si="2"/>
        <v>0.68</v>
      </c>
    </row>
    <row r="84" spans="1:10" x14ac:dyDescent="0.3">
      <c r="A84" s="2">
        <v>0.77</v>
      </c>
      <c r="B84" s="2"/>
      <c r="C84" s="2" t="s">
        <v>17</v>
      </c>
      <c r="D84" s="2" t="s">
        <v>21</v>
      </c>
      <c r="E84" s="2"/>
      <c r="F84" s="2">
        <v>0</v>
      </c>
      <c r="G84" s="2">
        <v>45</v>
      </c>
      <c r="H84" s="2" t="s">
        <v>54</v>
      </c>
      <c r="I84" s="2">
        <v>4</v>
      </c>
      <c r="J84" s="2">
        <f t="shared" si="2"/>
        <v>0.77</v>
      </c>
    </row>
    <row r="85" spans="1:10" x14ac:dyDescent="0.3">
      <c r="A85" s="3">
        <v>0.8</v>
      </c>
      <c r="B85" s="3"/>
      <c r="C85" s="3" t="s">
        <v>18</v>
      </c>
      <c r="D85" s="3" t="s">
        <v>21</v>
      </c>
      <c r="E85" s="3">
        <v>0.87</v>
      </c>
      <c r="F85" s="3">
        <v>0</v>
      </c>
      <c r="G85" s="3">
        <v>36</v>
      </c>
      <c r="H85" s="2" t="s">
        <v>54</v>
      </c>
      <c r="I85" s="2">
        <v>2</v>
      </c>
      <c r="J85" s="2">
        <f t="shared" si="2"/>
        <v>1.67</v>
      </c>
    </row>
    <row r="86" spans="1:10" x14ac:dyDescent="0.3">
      <c r="A86" s="2">
        <v>0.82</v>
      </c>
      <c r="B86" s="2"/>
      <c r="C86" s="2" t="s">
        <v>18</v>
      </c>
      <c r="D86" s="2" t="s">
        <v>21</v>
      </c>
      <c r="E86" s="2"/>
      <c r="F86" s="2">
        <v>0</v>
      </c>
      <c r="G86" s="2">
        <v>34</v>
      </c>
      <c r="H86" s="2" t="s">
        <v>54</v>
      </c>
      <c r="I86" s="2">
        <v>4</v>
      </c>
      <c r="J86" s="2">
        <f t="shared" si="2"/>
        <v>0.82</v>
      </c>
    </row>
    <row r="87" spans="1:10" x14ac:dyDescent="0.3">
      <c r="A87" s="3">
        <v>0.84</v>
      </c>
      <c r="B87" s="3"/>
      <c r="C87" s="3" t="s">
        <v>18</v>
      </c>
      <c r="D87" s="3" t="s">
        <v>21</v>
      </c>
      <c r="E87" s="3"/>
      <c r="F87" s="3">
        <v>0</v>
      </c>
      <c r="G87" s="3">
        <v>44</v>
      </c>
      <c r="H87" s="2" t="s">
        <v>54</v>
      </c>
      <c r="I87" s="2">
        <v>4</v>
      </c>
      <c r="J87" s="2">
        <f t="shared" si="2"/>
        <v>0.84</v>
      </c>
    </row>
    <row r="88" spans="1:10" x14ac:dyDescent="0.3">
      <c r="A88" s="2">
        <v>0.88</v>
      </c>
      <c r="B88" s="2"/>
      <c r="C88" s="2" t="s">
        <v>17</v>
      </c>
      <c r="D88" s="2" t="s">
        <v>21</v>
      </c>
      <c r="E88" s="2"/>
      <c r="F88" s="2">
        <v>0</v>
      </c>
      <c r="G88" s="2">
        <v>37</v>
      </c>
      <c r="H88" s="2" t="s">
        <v>54</v>
      </c>
      <c r="I88" s="2">
        <v>3</v>
      </c>
      <c r="J88" s="2">
        <f t="shared" si="2"/>
        <v>0.88</v>
      </c>
    </row>
    <row r="89" spans="1:10" x14ac:dyDescent="0.3">
      <c r="A89" s="2">
        <v>0.92</v>
      </c>
      <c r="B89" s="2"/>
      <c r="C89" s="2" t="s">
        <v>18</v>
      </c>
      <c r="D89" s="2" t="s">
        <v>21</v>
      </c>
      <c r="E89" s="2"/>
      <c r="F89" s="2">
        <v>0</v>
      </c>
      <c r="G89" s="2">
        <v>35</v>
      </c>
      <c r="H89" s="2" t="s">
        <v>54</v>
      </c>
      <c r="I89" s="2">
        <v>2</v>
      </c>
      <c r="J89" s="2">
        <f t="shared" si="2"/>
        <v>0.92</v>
      </c>
    </row>
    <row r="90" spans="1:10" x14ac:dyDescent="0.3">
      <c r="A90" s="3">
        <v>0.97</v>
      </c>
      <c r="B90" s="3"/>
      <c r="C90" s="3" t="s">
        <v>18</v>
      </c>
      <c r="D90" s="3" t="s">
        <v>21</v>
      </c>
      <c r="E90" s="3"/>
      <c r="F90" s="3">
        <v>0</v>
      </c>
      <c r="G90" s="3">
        <v>38</v>
      </c>
      <c r="H90" s="2" t="s">
        <v>54</v>
      </c>
      <c r="I90" s="2">
        <v>4</v>
      </c>
      <c r="J90" s="2">
        <f t="shared" si="2"/>
        <v>0.97</v>
      </c>
    </row>
    <row r="91" spans="1:10" x14ac:dyDescent="0.3">
      <c r="A91" s="2">
        <v>0.99</v>
      </c>
      <c r="B91" s="2"/>
      <c r="C91" s="2" t="s">
        <v>18</v>
      </c>
      <c r="D91" s="2" t="s">
        <v>21</v>
      </c>
      <c r="E91" s="2"/>
      <c r="F91" s="2">
        <v>0</v>
      </c>
      <c r="G91" s="2">
        <v>38</v>
      </c>
      <c r="H91" s="2" t="s">
        <v>54</v>
      </c>
      <c r="I91" s="2">
        <v>2</v>
      </c>
      <c r="J91" s="2">
        <f t="shared" si="2"/>
        <v>0.99</v>
      </c>
    </row>
    <row r="92" spans="1:10" x14ac:dyDescent="0.3">
      <c r="A92" s="2">
        <v>1</v>
      </c>
      <c r="B92" s="2"/>
      <c r="C92" s="2" t="s">
        <v>17</v>
      </c>
      <c r="D92" s="3" t="s">
        <v>21</v>
      </c>
      <c r="E92" s="2"/>
      <c r="F92" s="2">
        <v>0</v>
      </c>
      <c r="G92" s="2">
        <v>33</v>
      </c>
      <c r="H92" s="2" t="s">
        <v>54</v>
      </c>
      <c r="I92" s="2">
        <v>4</v>
      </c>
      <c r="J92" s="2">
        <f t="shared" si="2"/>
        <v>1</v>
      </c>
    </row>
    <row r="93" spans="1:10" x14ac:dyDescent="0.3">
      <c r="A93" s="2">
        <v>1</v>
      </c>
      <c r="B93" s="2"/>
      <c r="C93" s="2" t="s">
        <v>18</v>
      </c>
      <c r="D93" s="3" t="s">
        <v>21</v>
      </c>
      <c r="E93" s="2"/>
      <c r="F93" s="2">
        <v>0</v>
      </c>
      <c r="G93" s="2">
        <v>46</v>
      </c>
      <c r="H93" s="2" t="s">
        <v>54</v>
      </c>
      <c r="I93" s="2">
        <v>4</v>
      </c>
      <c r="J93" s="2">
        <f t="shared" si="2"/>
        <v>1</v>
      </c>
    </row>
    <row r="94" spans="1:10" x14ac:dyDescent="0.3">
      <c r="A94" s="2">
        <v>1</v>
      </c>
      <c r="B94" s="2"/>
      <c r="C94" s="2" t="s">
        <v>18</v>
      </c>
      <c r="D94" s="3" t="s">
        <v>21</v>
      </c>
      <c r="E94" s="2"/>
      <c r="F94" s="2">
        <v>0</v>
      </c>
      <c r="G94" s="2">
        <v>51</v>
      </c>
      <c r="H94" s="2" t="s">
        <v>54</v>
      </c>
      <c r="I94" s="2">
        <v>4</v>
      </c>
      <c r="J94" s="2">
        <f t="shared" si="2"/>
        <v>1</v>
      </c>
    </row>
    <row r="95" spans="1:10" x14ac:dyDescent="0.3">
      <c r="A95" s="2">
        <v>1.02</v>
      </c>
      <c r="B95" s="2"/>
      <c r="C95" s="2" t="s">
        <v>18</v>
      </c>
      <c r="D95" s="3" t="s">
        <v>21</v>
      </c>
      <c r="E95" s="2"/>
      <c r="F95" s="2">
        <v>0</v>
      </c>
      <c r="G95" s="2">
        <v>29</v>
      </c>
      <c r="H95" s="2" t="s">
        <v>54</v>
      </c>
      <c r="I95" s="2">
        <v>2</v>
      </c>
      <c r="J95" s="2">
        <f t="shared" si="2"/>
        <v>1.02</v>
      </c>
    </row>
    <row r="96" spans="1:10" x14ac:dyDescent="0.3">
      <c r="A96" s="3">
        <v>1.03</v>
      </c>
      <c r="B96" s="3"/>
      <c r="C96" s="3" t="s">
        <v>17</v>
      </c>
      <c r="D96" s="3" t="s">
        <v>21</v>
      </c>
      <c r="E96" s="3"/>
      <c r="F96" s="3">
        <v>0</v>
      </c>
      <c r="G96" s="3">
        <v>32</v>
      </c>
      <c r="H96" s="2" t="s">
        <v>54</v>
      </c>
      <c r="I96" s="2">
        <v>4</v>
      </c>
      <c r="J96" s="2">
        <f t="shared" si="2"/>
        <v>1.03</v>
      </c>
    </row>
    <row r="97" spans="1:10" x14ac:dyDescent="0.3">
      <c r="A97" s="3">
        <v>1.03</v>
      </c>
      <c r="B97" s="3"/>
      <c r="C97" s="3" t="s">
        <v>17</v>
      </c>
      <c r="D97" s="3" t="s">
        <v>21</v>
      </c>
      <c r="E97" s="3"/>
      <c r="F97" s="3">
        <v>0</v>
      </c>
      <c r="G97" s="3">
        <v>52</v>
      </c>
      <c r="H97" s="2" t="s">
        <v>54</v>
      </c>
      <c r="I97" s="2">
        <v>4</v>
      </c>
      <c r="J97" s="2">
        <f t="shared" si="2"/>
        <v>1.03</v>
      </c>
    </row>
    <row r="98" spans="1:10" x14ac:dyDescent="0.3">
      <c r="A98" s="2">
        <v>1.06</v>
      </c>
      <c r="B98" s="2"/>
      <c r="C98" s="2" t="s">
        <v>17</v>
      </c>
      <c r="D98" s="2" t="s">
        <v>15</v>
      </c>
      <c r="E98" s="2"/>
      <c r="F98" s="2">
        <v>0</v>
      </c>
      <c r="G98" s="2">
        <v>33</v>
      </c>
      <c r="H98" s="2" t="s">
        <v>54</v>
      </c>
      <c r="I98" s="2">
        <v>2</v>
      </c>
      <c r="J98" s="2">
        <f t="shared" si="2"/>
        <v>1.06</v>
      </c>
    </row>
    <row r="99" spans="1:10" x14ac:dyDescent="0.3">
      <c r="A99" s="3">
        <v>1.08</v>
      </c>
      <c r="B99" s="3"/>
      <c r="C99" s="3" t="s">
        <v>18</v>
      </c>
      <c r="D99" s="3" t="s">
        <v>21</v>
      </c>
      <c r="E99" s="3"/>
      <c r="F99" s="3">
        <v>0</v>
      </c>
      <c r="G99" s="3">
        <v>44</v>
      </c>
      <c r="H99" s="2" t="s">
        <v>54</v>
      </c>
      <c r="I99" s="2">
        <v>2</v>
      </c>
      <c r="J99" s="2">
        <f t="shared" ref="J99:J130" si="3">SUM(A99+B99+E99+F99)</f>
        <v>1.08</v>
      </c>
    </row>
    <row r="100" spans="1:10" x14ac:dyDescent="0.3">
      <c r="A100" s="3">
        <v>1.0900000000000001</v>
      </c>
      <c r="B100" s="3"/>
      <c r="C100" s="3" t="s">
        <v>17</v>
      </c>
      <c r="D100" s="3" t="s">
        <v>21</v>
      </c>
      <c r="E100" s="3"/>
      <c r="F100" s="3">
        <v>0</v>
      </c>
      <c r="G100" s="3">
        <v>48</v>
      </c>
      <c r="H100" s="2" t="s">
        <v>54</v>
      </c>
      <c r="I100" s="2">
        <v>4</v>
      </c>
      <c r="J100" s="2">
        <f t="shared" si="3"/>
        <v>1.0900000000000001</v>
      </c>
    </row>
    <row r="101" spans="1:10" x14ac:dyDescent="0.3">
      <c r="A101" s="2">
        <v>1.1100000000000001</v>
      </c>
      <c r="B101" s="2"/>
      <c r="C101" s="2" t="s">
        <v>17</v>
      </c>
      <c r="D101" s="3" t="s">
        <v>21</v>
      </c>
      <c r="E101" s="2"/>
      <c r="F101" s="2">
        <v>0</v>
      </c>
      <c r="G101" s="2">
        <v>35</v>
      </c>
      <c r="H101" s="2" t="s">
        <v>54</v>
      </c>
      <c r="I101" s="2">
        <v>2</v>
      </c>
      <c r="J101" s="2">
        <f t="shared" si="3"/>
        <v>1.1100000000000001</v>
      </c>
    </row>
    <row r="102" spans="1:10" x14ac:dyDescent="0.3">
      <c r="A102" s="2">
        <v>1.1399999999999999</v>
      </c>
      <c r="B102" s="2"/>
      <c r="C102" s="2" t="s">
        <v>18</v>
      </c>
      <c r="D102" s="2" t="s">
        <v>21</v>
      </c>
      <c r="E102" s="2"/>
      <c r="F102" s="2">
        <v>0</v>
      </c>
      <c r="G102" s="2">
        <v>24</v>
      </c>
      <c r="H102" s="2" t="s">
        <v>54</v>
      </c>
      <c r="I102" s="2">
        <v>4</v>
      </c>
      <c r="J102" s="2">
        <f t="shared" si="3"/>
        <v>1.1399999999999999</v>
      </c>
    </row>
    <row r="103" spans="1:10" x14ac:dyDescent="0.3">
      <c r="A103" s="2">
        <v>1.22</v>
      </c>
      <c r="B103" s="2"/>
      <c r="C103" s="2" t="s">
        <v>17</v>
      </c>
      <c r="D103" s="3" t="s">
        <v>21</v>
      </c>
      <c r="E103" s="2"/>
      <c r="F103" s="2">
        <v>0</v>
      </c>
      <c r="G103" s="2">
        <v>37</v>
      </c>
      <c r="H103" s="2" t="s">
        <v>54</v>
      </c>
      <c r="I103" s="2">
        <v>4</v>
      </c>
      <c r="J103" s="2">
        <f t="shared" si="3"/>
        <v>1.22</v>
      </c>
    </row>
    <row r="104" spans="1:10" x14ac:dyDescent="0.3">
      <c r="A104" s="3">
        <v>1.24</v>
      </c>
      <c r="B104" s="3"/>
      <c r="C104" s="3" t="s">
        <v>17</v>
      </c>
      <c r="D104" s="3" t="s">
        <v>21</v>
      </c>
      <c r="E104" s="3"/>
      <c r="F104" s="3">
        <v>0</v>
      </c>
      <c r="G104" s="3">
        <v>35</v>
      </c>
      <c r="H104" s="2" t="s">
        <v>54</v>
      </c>
      <c r="I104" s="2">
        <v>2</v>
      </c>
      <c r="J104" s="2">
        <f t="shared" si="3"/>
        <v>1.24</v>
      </c>
    </row>
    <row r="105" spans="1:10" x14ac:dyDescent="0.3">
      <c r="A105" s="2">
        <v>1.24</v>
      </c>
      <c r="B105" s="2"/>
      <c r="C105" s="2" t="s">
        <v>18</v>
      </c>
      <c r="D105" s="2" t="s">
        <v>21</v>
      </c>
      <c r="E105" s="2"/>
      <c r="F105" s="2">
        <v>0</v>
      </c>
      <c r="G105" s="2">
        <v>42</v>
      </c>
      <c r="H105" s="2" t="s">
        <v>54</v>
      </c>
      <c r="I105" s="2">
        <v>4</v>
      </c>
      <c r="J105" s="2">
        <f t="shared" si="3"/>
        <v>1.24</v>
      </c>
    </row>
    <row r="106" spans="1:10" x14ac:dyDescent="0.3">
      <c r="A106" s="2">
        <v>1.24</v>
      </c>
      <c r="B106" s="2"/>
      <c r="C106" s="2" t="s">
        <v>17</v>
      </c>
      <c r="D106" s="2" t="s">
        <v>15</v>
      </c>
      <c r="E106" s="2"/>
      <c r="F106" s="2">
        <v>0</v>
      </c>
      <c r="G106" s="2">
        <v>37</v>
      </c>
      <c r="H106" s="2" t="s">
        <v>54</v>
      </c>
      <c r="I106" s="2">
        <v>2</v>
      </c>
      <c r="J106" s="2">
        <f t="shared" si="3"/>
        <v>1.24</v>
      </c>
    </row>
    <row r="107" spans="1:10" x14ac:dyDescent="0.3">
      <c r="A107" s="2">
        <v>1.25</v>
      </c>
      <c r="B107" s="2"/>
      <c r="C107" s="2" t="s">
        <v>17</v>
      </c>
      <c r="D107" s="3" t="s">
        <v>21</v>
      </c>
      <c r="E107" s="2"/>
      <c r="F107" s="2">
        <v>0</v>
      </c>
      <c r="G107" s="2">
        <v>51</v>
      </c>
      <c r="H107" s="2" t="s">
        <v>54</v>
      </c>
      <c r="I107" s="2">
        <v>4</v>
      </c>
      <c r="J107" s="2">
        <f t="shared" si="3"/>
        <v>1.25</v>
      </c>
    </row>
    <row r="108" spans="1:10" x14ac:dyDescent="0.3">
      <c r="A108" s="2">
        <v>1.27</v>
      </c>
      <c r="B108" s="2"/>
      <c r="C108" s="2" t="s">
        <v>18</v>
      </c>
      <c r="D108" s="3" t="s">
        <v>21</v>
      </c>
      <c r="E108" s="2"/>
      <c r="F108" s="2">
        <v>0</v>
      </c>
      <c r="G108" s="2">
        <v>33</v>
      </c>
      <c r="H108" s="2" t="s">
        <v>54</v>
      </c>
      <c r="I108" s="2">
        <v>3</v>
      </c>
      <c r="J108" s="2">
        <f t="shared" si="3"/>
        <v>1.27</v>
      </c>
    </row>
    <row r="109" spans="1:10" x14ac:dyDescent="0.3">
      <c r="A109" s="2">
        <v>1.27</v>
      </c>
      <c r="B109" s="2"/>
      <c r="C109" s="2" t="s">
        <v>17</v>
      </c>
      <c r="D109" s="3" t="s">
        <v>21</v>
      </c>
      <c r="E109" s="2"/>
      <c r="F109" s="2">
        <v>0</v>
      </c>
      <c r="G109" s="2">
        <v>38</v>
      </c>
      <c r="H109" s="2" t="s">
        <v>54</v>
      </c>
      <c r="I109" s="2">
        <v>3</v>
      </c>
      <c r="J109" s="2">
        <f t="shared" si="3"/>
        <v>1.27</v>
      </c>
    </row>
    <row r="110" spans="1:10" x14ac:dyDescent="0.3">
      <c r="A110" s="2">
        <v>1.27</v>
      </c>
      <c r="B110" s="2"/>
      <c r="C110" s="2" t="s">
        <v>18</v>
      </c>
      <c r="D110" s="3" t="s">
        <v>21</v>
      </c>
      <c r="E110" s="2"/>
      <c r="F110" s="2">
        <v>0</v>
      </c>
      <c r="G110" s="2">
        <v>36</v>
      </c>
      <c r="H110" s="2" t="s">
        <v>54</v>
      </c>
      <c r="I110" s="2">
        <v>2</v>
      </c>
      <c r="J110" s="2">
        <f t="shared" si="3"/>
        <v>1.27</v>
      </c>
    </row>
    <row r="111" spans="1:10" x14ac:dyDescent="0.3">
      <c r="A111" s="2">
        <v>1.32</v>
      </c>
      <c r="B111" s="2"/>
      <c r="C111" s="2" t="s">
        <v>18</v>
      </c>
      <c r="D111" s="2" t="s">
        <v>21</v>
      </c>
      <c r="E111" s="2"/>
      <c r="F111" s="2">
        <v>0</v>
      </c>
      <c r="G111" s="2">
        <v>38</v>
      </c>
      <c r="H111" s="2" t="s">
        <v>54</v>
      </c>
      <c r="I111" s="2">
        <v>4</v>
      </c>
      <c r="J111" s="2">
        <f t="shared" si="3"/>
        <v>1.32</v>
      </c>
    </row>
    <row r="112" spans="1:10" x14ac:dyDescent="0.3">
      <c r="A112" s="2">
        <v>1.34</v>
      </c>
      <c r="B112" s="2"/>
      <c r="C112" s="2" t="s">
        <v>17</v>
      </c>
      <c r="D112" s="3" t="s">
        <v>21</v>
      </c>
      <c r="E112" s="2"/>
      <c r="F112" s="2">
        <v>0</v>
      </c>
      <c r="G112" s="2">
        <v>42</v>
      </c>
      <c r="H112" s="2" t="s">
        <v>54</v>
      </c>
      <c r="I112" s="2">
        <v>2</v>
      </c>
      <c r="J112" s="2">
        <f t="shared" si="3"/>
        <v>1.34</v>
      </c>
    </row>
    <row r="113" spans="1:10" x14ac:dyDescent="0.3">
      <c r="A113" s="2">
        <v>1.36</v>
      </c>
      <c r="B113" s="2"/>
      <c r="C113" s="2" t="s">
        <v>18</v>
      </c>
      <c r="D113" s="3" t="s">
        <v>21</v>
      </c>
      <c r="E113" s="2"/>
      <c r="F113" s="2">
        <v>0</v>
      </c>
      <c r="G113" s="2">
        <v>26</v>
      </c>
      <c r="H113" s="2" t="s">
        <v>54</v>
      </c>
      <c r="I113" s="2">
        <v>4</v>
      </c>
      <c r="J113" s="2">
        <f t="shared" si="3"/>
        <v>1.36</v>
      </c>
    </row>
    <row r="114" spans="1:10" x14ac:dyDescent="0.3">
      <c r="A114" s="2">
        <v>1.37</v>
      </c>
      <c r="B114" s="2"/>
      <c r="C114" s="2" t="s">
        <v>18</v>
      </c>
      <c r="D114" s="2" t="s">
        <v>21</v>
      </c>
      <c r="E114" s="2"/>
      <c r="F114" s="2">
        <v>0</v>
      </c>
      <c r="G114" s="2">
        <v>38</v>
      </c>
      <c r="H114" s="2" t="s">
        <v>54</v>
      </c>
      <c r="I114" s="2">
        <v>3</v>
      </c>
      <c r="J114" s="2">
        <f t="shared" si="3"/>
        <v>1.37</v>
      </c>
    </row>
    <row r="115" spans="1:10" x14ac:dyDescent="0.3">
      <c r="A115" s="3">
        <v>1.38</v>
      </c>
      <c r="B115" s="3"/>
      <c r="C115" s="3" t="s">
        <v>18</v>
      </c>
      <c r="D115" s="3" t="s">
        <v>21</v>
      </c>
      <c r="E115" s="3"/>
      <c r="F115" s="3">
        <v>0</v>
      </c>
      <c r="G115" s="3">
        <v>38</v>
      </c>
      <c r="H115" s="2" t="s">
        <v>54</v>
      </c>
      <c r="I115" s="2">
        <v>4</v>
      </c>
      <c r="J115" s="2">
        <f t="shared" si="3"/>
        <v>1.38</v>
      </c>
    </row>
    <row r="116" spans="1:10" x14ac:dyDescent="0.3">
      <c r="A116" s="3">
        <v>1.38</v>
      </c>
      <c r="B116" s="3"/>
      <c r="C116" s="3" t="s">
        <v>17</v>
      </c>
      <c r="D116" s="3" t="s">
        <v>21</v>
      </c>
      <c r="E116" s="3"/>
      <c r="F116" s="3">
        <v>0</v>
      </c>
      <c r="G116" s="3">
        <v>37</v>
      </c>
      <c r="H116" s="2" t="s">
        <v>54</v>
      </c>
      <c r="I116" s="2">
        <v>4</v>
      </c>
      <c r="J116" s="2">
        <f t="shared" si="3"/>
        <v>1.38</v>
      </c>
    </row>
    <row r="117" spans="1:10" x14ac:dyDescent="0.3">
      <c r="A117" s="2">
        <v>1.43</v>
      </c>
      <c r="B117" s="2"/>
      <c r="C117" s="2" t="s">
        <v>17</v>
      </c>
      <c r="D117" s="2" t="s">
        <v>21</v>
      </c>
      <c r="E117" s="2"/>
      <c r="F117" s="2">
        <v>0</v>
      </c>
      <c r="G117" s="2">
        <v>37</v>
      </c>
      <c r="H117" s="2" t="s">
        <v>54</v>
      </c>
      <c r="I117" s="2">
        <v>2</v>
      </c>
      <c r="J117" s="2">
        <f t="shared" si="3"/>
        <v>1.43</v>
      </c>
    </row>
    <row r="118" spans="1:10" x14ac:dyDescent="0.3">
      <c r="A118" s="2">
        <v>1.46</v>
      </c>
      <c r="B118" s="2"/>
      <c r="C118" s="2" t="s">
        <v>18</v>
      </c>
      <c r="D118" s="3" t="s">
        <v>21</v>
      </c>
      <c r="E118" s="2"/>
      <c r="F118" s="2">
        <v>0</v>
      </c>
      <c r="G118" s="2">
        <v>39</v>
      </c>
      <c r="H118" s="2" t="s">
        <v>54</v>
      </c>
      <c r="I118" s="2">
        <v>2</v>
      </c>
      <c r="J118" s="2">
        <f t="shared" si="3"/>
        <v>1.46</v>
      </c>
    </row>
    <row r="119" spans="1:10" x14ac:dyDescent="0.3">
      <c r="A119" s="2">
        <v>1.46</v>
      </c>
      <c r="B119" s="2"/>
      <c r="C119" s="2" t="s">
        <v>18</v>
      </c>
      <c r="D119" s="3" t="s">
        <v>21</v>
      </c>
      <c r="E119" s="2"/>
      <c r="F119" s="2">
        <v>0</v>
      </c>
      <c r="G119" s="2">
        <v>33</v>
      </c>
      <c r="H119" s="2" t="s">
        <v>54</v>
      </c>
      <c r="I119" s="2">
        <v>2</v>
      </c>
      <c r="J119" s="2">
        <f t="shared" si="3"/>
        <v>1.46</v>
      </c>
    </row>
    <row r="120" spans="1:10" x14ac:dyDescent="0.3">
      <c r="A120" s="2">
        <v>1.47</v>
      </c>
      <c r="B120" s="2"/>
      <c r="C120" s="2" t="s">
        <v>18</v>
      </c>
      <c r="D120" s="3" t="s">
        <v>21</v>
      </c>
      <c r="E120" s="2"/>
      <c r="F120" s="2">
        <v>0</v>
      </c>
      <c r="G120" s="2">
        <v>39</v>
      </c>
      <c r="H120" s="2" t="s">
        <v>54</v>
      </c>
      <c r="I120" s="2">
        <v>3</v>
      </c>
      <c r="J120" s="2">
        <f t="shared" si="3"/>
        <v>1.47</v>
      </c>
    </row>
    <row r="121" spans="1:10" x14ac:dyDescent="0.3">
      <c r="A121" s="3">
        <v>1.5</v>
      </c>
      <c r="B121" s="3"/>
      <c r="C121" s="3" t="s">
        <v>17</v>
      </c>
      <c r="D121" s="3" t="s">
        <v>21</v>
      </c>
      <c r="E121" s="3"/>
      <c r="F121" s="3">
        <v>0</v>
      </c>
      <c r="G121" s="3">
        <v>35</v>
      </c>
      <c r="H121" s="2" t="s">
        <v>54</v>
      </c>
      <c r="I121" s="2">
        <v>4</v>
      </c>
      <c r="J121" s="2">
        <f t="shared" si="3"/>
        <v>1.5</v>
      </c>
    </row>
    <row r="122" spans="1:10" x14ac:dyDescent="0.3">
      <c r="A122" s="3">
        <v>1.5</v>
      </c>
      <c r="B122" s="3"/>
      <c r="C122" s="3" t="s">
        <v>18</v>
      </c>
      <c r="D122" s="3" t="s">
        <v>21</v>
      </c>
      <c r="E122" s="3"/>
      <c r="F122" s="3">
        <v>0</v>
      </c>
      <c r="G122" s="3">
        <v>43</v>
      </c>
      <c r="H122" s="2" t="s">
        <v>54</v>
      </c>
      <c r="I122" s="2">
        <v>4</v>
      </c>
      <c r="J122" s="2">
        <f t="shared" si="3"/>
        <v>1.5</v>
      </c>
    </row>
    <row r="123" spans="1:10" x14ac:dyDescent="0.3">
      <c r="A123" s="2">
        <v>1.53</v>
      </c>
      <c r="B123" s="2"/>
      <c r="C123" s="2" t="s">
        <v>18</v>
      </c>
      <c r="D123" s="2" t="s">
        <v>21</v>
      </c>
      <c r="E123" s="2"/>
      <c r="F123" s="2">
        <v>0</v>
      </c>
      <c r="G123" s="2">
        <v>28</v>
      </c>
      <c r="H123" s="2" t="s">
        <v>54</v>
      </c>
      <c r="I123" s="2">
        <v>2</v>
      </c>
      <c r="J123" s="2">
        <f t="shared" si="3"/>
        <v>1.53</v>
      </c>
    </row>
    <row r="124" spans="1:10" x14ac:dyDescent="0.3">
      <c r="A124" s="2">
        <v>1.54</v>
      </c>
      <c r="B124" s="2"/>
      <c r="C124" s="2" t="s">
        <v>18</v>
      </c>
      <c r="D124" s="3" t="s">
        <v>21</v>
      </c>
      <c r="E124" s="2"/>
      <c r="F124" s="2">
        <v>0</v>
      </c>
      <c r="G124" s="2">
        <v>44</v>
      </c>
      <c r="H124" s="2" t="s">
        <v>54</v>
      </c>
      <c r="I124" s="2">
        <v>4</v>
      </c>
      <c r="J124" s="2">
        <f t="shared" si="3"/>
        <v>1.54</v>
      </c>
    </row>
    <row r="125" spans="1:10" x14ac:dyDescent="0.3">
      <c r="A125" s="2">
        <v>1.54</v>
      </c>
      <c r="B125" s="2"/>
      <c r="C125" s="2" t="s">
        <v>17</v>
      </c>
      <c r="D125" s="2" t="s">
        <v>21</v>
      </c>
      <c r="E125" s="2"/>
      <c r="F125" s="2">
        <v>0</v>
      </c>
      <c r="G125" s="2">
        <v>39</v>
      </c>
      <c r="H125" s="2" t="s">
        <v>54</v>
      </c>
      <c r="I125" s="2">
        <v>4</v>
      </c>
      <c r="J125" s="2">
        <f t="shared" si="3"/>
        <v>1.54</v>
      </c>
    </row>
    <row r="126" spans="1:10" x14ac:dyDescent="0.3">
      <c r="A126" s="2">
        <v>1.59</v>
      </c>
      <c r="B126" s="2"/>
      <c r="C126" s="2" t="s">
        <v>17</v>
      </c>
      <c r="D126" s="2" t="s">
        <v>21</v>
      </c>
      <c r="E126" s="2"/>
      <c r="F126" s="2">
        <v>0</v>
      </c>
      <c r="G126" s="2">
        <v>41</v>
      </c>
      <c r="H126" s="2" t="s">
        <v>54</v>
      </c>
      <c r="I126" s="2">
        <v>2</v>
      </c>
      <c r="J126" s="2">
        <f t="shared" si="3"/>
        <v>1.59</v>
      </c>
    </row>
    <row r="127" spans="1:10" x14ac:dyDescent="0.3">
      <c r="A127" s="2">
        <v>1.61</v>
      </c>
      <c r="B127" s="2"/>
      <c r="C127" s="2" t="s">
        <v>18</v>
      </c>
      <c r="D127" s="2" t="s">
        <v>21</v>
      </c>
      <c r="E127" s="2"/>
      <c r="F127" s="2">
        <v>0</v>
      </c>
      <c r="G127" s="2">
        <v>40</v>
      </c>
      <c r="H127" s="2" t="s">
        <v>54</v>
      </c>
      <c r="I127" s="2">
        <v>4</v>
      </c>
      <c r="J127" s="2">
        <f t="shared" si="3"/>
        <v>1.61</v>
      </c>
    </row>
    <row r="128" spans="1:10" x14ac:dyDescent="0.3">
      <c r="A128" s="2">
        <v>1.63</v>
      </c>
      <c r="B128" s="2"/>
      <c r="C128" s="2" t="s">
        <v>17</v>
      </c>
      <c r="D128" s="3" t="s">
        <v>21</v>
      </c>
      <c r="E128" s="2"/>
      <c r="F128" s="2">
        <v>0</v>
      </c>
      <c r="G128" s="2">
        <v>37</v>
      </c>
      <c r="H128" s="2" t="s">
        <v>54</v>
      </c>
      <c r="I128" s="2">
        <v>2</v>
      </c>
      <c r="J128" s="2">
        <f t="shared" si="3"/>
        <v>1.63</v>
      </c>
    </row>
    <row r="129" spans="1:10" x14ac:dyDescent="0.3">
      <c r="A129" s="2">
        <v>1.63</v>
      </c>
      <c r="B129" s="2"/>
      <c r="C129" s="2" t="s">
        <v>17</v>
      </c>
      <c r="D129" s="3" t="s">
        <v>21</v>
      </c>
      <c r="E129" s="2"/>
      <c r="F129" s="2">
        <v>0</v>
      </c>
      <c r="G129" s="2">
        <v>37</v>
      </c>
      <c r="H129" s="2" t="s">
        <v>54</v>
      </c>
      <c r="I129" s="2">
        <v>2</v>
      </c>
      <c r="J129" s="2">
        <f t="shared" si="3"/>
        <v>1.63</v>
      </c>
    </row>
    <row r="130" spans="1:10" x14ac:dyDescent="0.3">
      <c r="A130" s="3">
        <v>1.68</v>
      </c>
      <c r="B130" s="3"/>
      <c r="C130" s="3" t="s">
        <v>18</v>
      </c>
      <c r="D130" s="3" t="s">
        <v>21</v>
      </c>
      <c r="E130" s="3"/>
      <c r="F130" s="3">
        <v>0</v>
      </c>
      <c r="G130" s="3">
        <v>29</v>
      </c>
      <c r="H130" s="2" t="s">
        <v>54</v>
      </c>
      <c r="I130" s="2">
        <v>2</v>
      </c>
      <c r="J130" s="2">
        <f t="shared" si="3"/>
        <v>1.68</v>
      </c>
    </row>
    <row r="131" spans="1:10" x14ac:dyDescent="0.3">
      <c r="A131" s="2">
        <v>1.71</v>
      </c>
      <c r="B131" s="2"/>
      <c r="C131" s="2" t="s">
        <v>18</v>
      </c>
      <c r="D131" s="3" t="s">
        <v>21</v>
      </c>
      <c r="E131" s="2"/>
      <c r="F131" s="2">
        <v>0</v>
      </c>
      <c r="G131" s="2">
        <v>43</v>
      </c>
      <c r="H131" s="2" t="s">
        <v>54</v>
      </c>
      <c r="I131" s="2">
        <v>4</v>
      </c>
      <c r="J131" s="2">
        <f t="shared" ref="J131:J162" si="4">SUM(A131+B131+E131+F131)</f>
        <v>1.71</v>
      </c>
    </row>
    <row r="132" spans="1:10" x14ac:dyDescent="0.3">
      <c r="A132" s="3">
        <v>1.81</v>
      </c>
      <c r="B132" s="3"/>
      <c r="C132" s="3" t="s">
        <v>18</v>
      </c>
      <c r="D132" s="3" t="s">
        <v>21</v>
      </c>
      <c r="E132" s="3"/>
      <c r="F132" s="3">
        <v>0</v>
      </c>
      <c r="G132" s="3">
        <v>37</v>
      </c>
      <c r="H132" s="2" t="s">
        <v>54</v>
      </c>
      <c r="I132" s="2">
        <v>3</v>
      </c>
      <c r="J132" s="2">
        <f t="shared" si="4"/>
        <v>1.81</v>
      </c>
    </row>
    <row r="133" spans="1:10" x14ac:dyDescent="0.3">
      <c r="A133" s="2">
        <v>1.84</v>
      </c>
      <c r="B133" s="2"/>
      <c r="C133" s="2" t="s">
        <v>18</v>
      </c>
      <c r="D133" s="2" t="s">
        <v>15</v>
      </c>
      <c r="E133" s="2"/>
      <c r="F133" s="2">
        <v>0</v>
      </c>
      <c r="G133" s="2">
        <v>45</v>
      </c>
      <c r="H133" s="2" t="s">
        <v>54</v>
      </c>
      <c r="I133" s="2">
        <v>4</v>
      </c>
      <c r="J133" s="2">
        <f t="shared" si="4"/>
        <v>1.84</v>
      </c>
    </row>
    <row r="134" spans="1:10" x14ac:dyDescent="0.3">
      <c r="A134" s="3">
        <v>1.89</v>
      </c>
      <c r="B134" s="3"/>
      <c r="C134" s="3" t="s">
        <v>18</v>
      </c>
      <c r="D134" s="3" t="s">
        <v>21</v>
      </c>
      <c r="E134" s="3"/>
      <c r="F134" s="3">
        <v>0</v>
      </c>
      <c r="G134" s="3">
        <v>45</v>
      </c>
      <c r="H134" s="2" t="s">
        <v>54</v>
      </c>
      <c r="I134" s="2">
        <v>2</v>
      </c>
      <c r="J134" s="2">
        <f t="shared" si="4"/>
        <v>1.89</v>
      </c>
    </row>
    <row r="135" spans="1:10" x14ac:dyDescent="0.3">
      <c r="A135" s="2">
        <v>1.9</v>
      </c>
      <c r="B135" s="2"/>
      <c r="C135" s="2" t="s">
        <v>17</v>
      </c>
      <c r="D135" s="3" t="s">
        <v>21</v>
      </c>
      <c r="E135" s="2"/>
      <c r="F135" s="2">
        <v>0</v>
      </c>
      <c r="G135" s="2">
        <v>30</v>
      </c>
      <c r="H135" s="2" t="s">
        <v>54</v>
      </c>
      <c r="I135" s="2">
        <v>2</v>
      </c>
      <c r="J135" s="2">
        <f t="shared" si="4"/>
        <v>1.9</v>
      </c>
    </row>
    <row r="136" spans="1:10" x14ac:dyDescent="0.3">
      <c r="A136" s="2">
        <v>1.9</v>
      </c>
      <c r="B136" s="2"/>
      <c r="C136" s="2" t="s">
        <v>17</v>
      </c>
      <c r="D136" s="3" t="s">
        <v>21</v>
      </c>
      <c r="E136" s="2"/>
      <c r="F136" s="2">
        <v>0</v>
      </c>
      <c r="G136" s="2">
        <v>28</v>
      </c>
      <c r="H136" s="2" t="s">
        <v>54</v>
      </c>
      <c r="I136" s="2">
        <v>2</v>
      </c>
      <c r="J136" s="2">
        <f t="shared" si="4"/>
        <v>1.9</v>
      </c>
    </row>
    <row r="137" spans="1:10" x14ac:dyDescent="0.3">
      <c r="A137" s="3">
        <v>1.91</v>
      </c>
      <c r="B137" s="3"/>
      <c r="C137" s="3" t="s">
        <v>18</v>
      </c>
      <c r="D137" s="3" t="s">
        <v>21</v>
      </c>
      <c r="E137" s="3"/>
      <c r="F137" s="3">
        <v>0</v>
      </c>
      <c r="G137" s="3">
        <v>36</v>
      </c>
      <c r="H137" s="2" t="s">
        <v>54</v>
      </c>
      <c r="I137" s="2">
        <v>2</v>
      </c>
      <c r="J137" s="2">
        <f t="shared" si="4"/>
        <v>1.91</v>
      </c>
    </row>
    <row r="138" spans="1:10" x14ac:dyDescent="0.3">
      <c r="A138" s="2">
        <v>2</v>
      </c>
      <c r="B138" s="2"/>
      <c r="C138" s="2" t="s">
        <v>17</v>
      </c>
      <c r="D138" s="2" t="s">
        <v>21</v>
      </c>
      <c r="E138" s="2"/>
      <c r="F138" s="2">
        <v>0</v>
      </c>
      <c r="G138" s="2">
        <v>35</v>
      </c>
      <c r="H138" s="2" t="s">
        <v>54</v>
      </c>
      <c r="I138" s="2">
        <v>4</v>
      </c>
      <c r="J138" s="2">
        <f t="shared" si="4"/>
        <v>2</v>
      </c>
    </row>
    <row r="139" spans="1:10" x14ac:dyDescent="0.3">
      <c r="A139" s="2">
        <v>2</v>
      </c>
      <c r="B139" s="2"/>
      <c r="C139" s="2" t="s">
        <v>17</v>
      </c>
      <c r="D139" s="2" t="s">
        <v>21</v>
      </c>
      <c r="E139" s="2"/>
      <c r="F139" s="2">
        <v>0</v>
      </c>
      <c r="G139" s="2">
        <v>39</v>
      </c>
      <c r="H139" s="2" t="s">
        <v>54</v>
      </c>
      <c r="I139" s="2">
        <v>2</v>
      </c>
      <c r="J139" s="2">
        <f t="shared" si="4"/>
        <v>2</v>
      </c>
    </row>
    <row r="140" spans="1:10" x14ac:dyDescent="0.3">
      <c r="A140" s="2">
        <v>2</v>
      </c>
      <c r="B140" s="2"/>
      <c r="C140" s="2" t="s">
        <v>17</v>
      </c>
      <c r="D140" s="2" t="s">
        <v>21</v>
      </c>
      <c r="E140" s="2"/>
      <c r="F140" s="2">
        <v>0</v>
      </c>
      <c r="G140" s="2">
        <v>43</v>
      </c>
      <c r="H140" s="2" t="s">
        <v>54</v>
      </c>
      <c r="I140" s="2">
        <v>4</v>
      </c>
      <c r="J140" s="2">
        <f t="shared" si="4"/>
        <v>2</v>
      </c>
    </row>
    <row r="141" spans="1:10" x14ac:dyDescent="0.3">
      <c r="A141" s="2">
        <v>2.02</v>
      </c>
      <c r="B141" s="2"/>
      <c r="C141" s="2" t="s">
        <v>17</v>
      </c>
      <c r="D141" s="3" t="s">
        <v>21</v>
      </c>
      <c r="E141" s="2"/>
      <c r="F141" s="2">
        <v>0</v>
      </c>
      <c r="G141" s="2">
        <v>42</v>
      </c>
      <c r="H141" s="2" t="s">
        <v>54</v>
      </c>
      <c r="I141" s="2">
        <v>2</v>
      </c>
      <c r="J141" s="2">
        <f t="shared" si="4"/>
        <v>2.02</v>
      </c>
    </row>
    <row r="142" spans="1:10" x14ac:dyDescent="0.3">
      <c r="A142" s="2">
        <v>2.04</v>
      </c>
      <c r="B142" s="2"/>
      <c r="C142" s="2" t="s">
        <v>18</v>
      </c>
      <c r="D142" s="2" t="s">
        <v>21</v>
      </c>
      <c r="E142" s="2"/>
      <c r="F142" s="2">
        <v>0</v>
      </c>
      <c r="G142" s="2">
        <v>43</v>
      </c>
      <c r="H142" s="2" t="s">
        <v>54</v>
      </c>
      <c r="I142" s="2">
        <v>2</v>
      </c>
      <c r="J142" s="2">
        <f t="shared" si="4"/>
        <v>2.04</v>
      </c>
    </row>
    <row r="143" spans="1:10" x14ac:dyDescent="0.3">
      <c r="A143" s="2">
        <v>2.14</v>
      </c>
      <c r="B143" s="2"/>
      <c r="C143" s="2" t="s">
        <v>17</v>
      </c>
      <c r="D143" s="2" t="s">
        <v>21</v>
      </c>
      <c r="E143" s="2"/>
      <c r="F143" s="2">
        <v>0</v>
      </c>
      <c r="G143" s="2">
        <v>41</v>
      </c>
      <c r="H143" s="2" t="s">
        <v>54</v>
      </c>
      <c r="I143" s="2">
        <v>4</v>
      </c>
      <c r="J143" s="2">
        <f t="shared" si="4"/>
        <v>2.14</v>
      </c>
    </row>
    <row r="144" spans="1:10" x14ac:dyDescent="0.3">
      <c r="A144" s="2">
        <v>2.63</v>
      </c>
      <c r="B144" s="2"/>
      <c r="C144" s="2" t="s">
        <v>17</v>
      </c>
      <c r="D144" s="3" t="s">
        <v>21</v>
      </c>
      <c r="E144" s="2"/>
      <c r="F144" s="2">
        <v>0</v>
      </c>
      <c r="G144" s="2">
        <v>32</v>
      </c>
      <c r="H144" s="2" t="s">
        <v>54</v>
      </c>
      <c r="I144" s="2">
        <v>2</v>
      </c>
      <c r="J144" s="2">
        <f t="shared" si="4"/>
        <v>2.63</v>
      </c>
    </row>
    <row r="145" spans="1:10" x14ac:dyDescent="0.3">
      <c r="A145" s="2">
        <v>2.77</v>
      </c>
      <c r="B145" s="2"/>
      <c r="C145" s="2" t="s">
        <v>17</v>
      </c>
      <c r="D145" s="2" t="s">
        <v>21</v>
      </c>
      <c r="E145" s="2"/>
      <c r="F145" s="2">
        <v>0</v>
      </c>
      <c r="G145" s="2">
        <v>41</v>
      </c>
      <c r="H145" s="2" t="s">
        <v>54</v>
      </c>
      <c r="I145" s="2">
        <v>4</v>
      </c>
      <c r="J145" s="2">
        <f t="shared" si="4"/>
        <v>2.77</v>
      </c>
    </row>
    <row r="146" spans="1:10" x14ac:dyDescent="0.3">
      <c r="A146" s="2">
        <v>2.86</v>
      </c>
      <c r="B146" s="2"/>
      <c r="C146" s="2" t="s">
        <v>18</v>
      </c>
      <c r="D146" s="2" t="s">
        <v>15</v>
      </c>
      <c r="E146" s="2"/>
      <c r="F146" s="2">
        <v>0</v>
      </c>
      <c r="G146" s="2">
        <v>35</v>
      </c>
      <c r="H146" s="2" t="s">
        <v>54</v>
      </c>
      <c r="I146" s="2">
        <v>2</v>
      </c>
      <c r="J146" s="2">
        <f t="shared" si="4"/>
        <v>2.86</v>
      </c>
    </row>
    <row r="147" spans="1:10" x14ac:dyDescent="0.3">
      <c r="A147" s="2">
        <v>2.93</v>
      </c>
      <c r="B147" s="2"/>
      <c r="C147" s="2" t="s">
        <v>17</v>
      </c>
      <c r="D147" s="2" t="s">
        <v>21</v>
      </c>
      <c r="E147" s="2"/>
      <c r="F147" s="2">
        <v>0</v>
      </c>
      <c r="G147" s="2">
        <v>38</v>
      </c>
      <c r="H147" s="2" t="s">
        <v>54</v>
      </c>
      <c r="I147" s="2">
        <v>3</v>
      </c>
      <c r="J147" s="2">
        <f t="shared" si="4"/>
        <v>2.93</v>
      </c>
    </row>
    <row r="148" spans="1:10" x14ac:dyDescent="0.3">
      <c r="A148" s="2">
        <v>2.98</v>
      </c>
      <c r="B148" s="2"/>
      <c r="C148" s="2" t="s">
        <v>18</v>
      </c>
      <c r="D148" s="2" t="s">
        <v>15</v>
      </c>
      <c r="E148" s="2"/>
      <c r="F148" s="2">
        <v>0</v>
      </c>
      <c r="G148" s="2">
        <v>28</v>
      </c>
      <c r="H148" s="2" t="s">
        <v>54</v>
      </c>
      <c r="I148" s="2">
        <v>2</v>
      </c>
      <c r="J148" s="2">
        <f t="shared" si="4"/>
        <v>2.98</v>
      </c>
    </row>
    <row r="149" spans="1:10" x14ac:dyDescent="0.3">
      <c r="A149" s="2">
        <v>3.02</v>
      </c>
      <c r="B149" s="2"/>
      <c r="C149" s="2" t="s">
        <v>17</v>
      </c>
      <c r="D149" s="2" t="s">
        <v>21</v>
      </c>
      <c r="E149" s="2"/>
      <c r="F149" s="2">
        <v>0</v>
      </c>
      <c r="G149" s="2">
        <v>33</v>
      </c>
      <c r="H149" s="2" t="s">
        <v>54</v>
      </c>
      <c r="I149" s="2">
        <v>2</v>
      </c>
      <c r="J149" s="2">
        <f t="shared" si="4"/>
        <v>3.02</v>
      </c>
    </row>
    <row r="150" spans="1:10" x14ac:dyDescent="0.3">
      <c r="A150" s="3"/>
      <c r="B150" s="3">
        <v>0</v>
      </c>
      <c r="C150" s="3" t="s">
        <v>17</v>
      </c>
      <c r="D150" s="3" t="s">
        <v>21</v>
      </c>
      <c r="E150" s="3">
        <v>0.96</v>
      </c>
      <c r="F150" s="3"/>
      <c r="G150" s="3">
        <v>32</v>
      </c>
      <c r="H150" s="2" t="s">
        <v>54</v>
      </c>
      <c r="I150" s="2">
        <v>2</v>
      </c>
      <c r="J150" s="2">
        <f t="shared" si="4"/>
        <v>0.96</v>
      </c>
    </row>
    <row r="151" spans="1:10" x14ac:dyDescent="0.3">
      <c r="A151" s="3"/>
      <c r="B151" s="3">
        <v>0</v>
      </c>
      <c r="C151" s="3" t="s">
        <v>17</v>
      </c>
      <c r="D151" s="3" t="s">
        <v>21</v>
      </c>
      <c r="E151" s="3">
        <v>3.2</v>
      </c>
      <c r="F151" s="3"/>
      <c r="G151" s="3">
        <v>34</v>
      </c>
      <c r="H151" s="2" t="s">
        <v>54</v>
      </c>
      <c r="I151" s="2">
        <v>2</v>
      </c>
      <c r="J151" s="2">
        <f t="shared" si="4"/>
        <v>3.2</v>
      </c>
    </row>
    <row r="152" spans="1:10" x14ac:dyDescent="0.3">
      <c r="A152" s="3"/>
      <c r="B152" s="3">
        <v>0</v>
      </c>
      <c r="C152" s="3" t="s">
        <v>17</v>
      </c>
      <c r="D152" s="3" t="s">
        <v>21</v>
      </c>
      <c r="E152" s="3">
        <v>2.15</v>
      </c>
      <c r="F152" s="3"/>
      <c r="G152" s="3">
        <v>36</v>
      </c>
      <c r="H152" s="2" t="s">
        <v>54</v>
      </c>
      <c r="I152" s="2">
        <v>2</v>
      </c>
      <c r="J152" s="2">
        <f t="shared" si="4"/>
        <v>2.15</v>
      </c>
    </row>
    <row r="153" spans="1:10" x14ac:dyDescent="0.3">
      <c r="A153" s="3"/>
      <c r="B153" s="3">
        <v>0</v>
      </c>
      <c r="C153" s="3" t="s">
        <v>18</v>
      </c>
      <c r="D153" s="3" t="s">
        <v>21</v>
      </c>
      <c r="E153" s="3">
        <v>1.47</v>
      </c>
      <c r="F153" s="3"/>
      <c r="G153" s="3">
        <v>19</v>
      </c>
      <c r="H153" s="2" t="s">
        <v>54</v>
      </c>
      <c r="I153" s="2">
        <v>4</v>
      </c>
      <c r="J153" s="2">
        <f t="shared" si="4"/>
        <v>1.47</v>
      </c>
    </row>
    <row r="154" spans="1:10" x14ac:dyDescent="0.3">
      <c r="A154" s="2">
        <v>1.28</v>
      </c>
      <c r="B154" s="2"/>
      <c r="C154" s="2" t="s">
        <v>17</v>
      </c>
      <c r="D154" s="2" t="s">
        <v>21</v>
      </c>
      <c r="E154" s="2"/>
      <c r="F154" s="2">
        <v>0</v>
      </c>
      <c r="G154" s="2">
        <v>25</v>
      </c>
      <c r="H154" s="2" t="s">
        <v>14</v>
      </c>
      <c r="I154" s="2">
        <v>2</v>
      </c>
      <c r="J154" s="2">
        <f t="shared" si="4"/>
        <v>1.28</v>
      </c>
    </row>
    <row r="155" spans="1:10" x14ac:dyDescent="0.3">
      <c r="A155" s="3"/>
      <c r="B155" s="3">
        <v>0</v>
      </c>
      <c r="C155" s="3" t="s">
        <v>17</v>
      </c>
      <c r="D155" s="3" t="s">
        <v>21</v>
      </c>
      <c r="E155" s="3">
        <v>0.88</v>
      </c>
      <c r="F155" s="3"/>
      <c r="G155" s="3">
        <v>27</v>
      </c>
      <c r="H155" s="2" t="s">
        <v>14</v>
      </c>
      <c r="I155" s="2">
        <v>2</v>
      </c>
      <c r="J155" s="2">
        <f t="shared" si="4"/>
        <v>0.88</v>
      </c>
    </row>
    <row r="156" spans="1:10" x14ac:dyDescent="0.3">
      <c r="A156" s="3"/>
      <c r="B156" s="3">
        <v>0</v>
      </c>
      <c r="C156" s="3" t="s">
        <v>17</v>
      </c>
      <c r="D156" s="3" t="s">
        <v>21</v>
      </c>
      <c r="E156" s="3">
        <v>1.1599999999999999</v>
      </c>
      <c r="F156" s="3"/>
      <c r="G156" s="3">
        <v>22</v>
      </c>
      <c r="H156" s="2" t="s">
        <v>14</v>
      </c>
      <c r="I156" s="2">
        <v>4</v>
      </c>
      <c r="J156" s="2">
        <f t="shared" si="4"/>
        <v>1.1599999999999999</v>
      </c>
    </row>
    <row r="157" spans="1:10" x14ac:dyDescent="0.3">
      <c r="A157" s="3"/>
      <c r="B157" s="3">
        <v>0</v>
      </c>
      <c r="C157" s="3" t="s">
        <v>18</v>
      </c>
      <c r="D157" s="3" t="s">
        <v>21</v>
      </c>
      <c r="E157" s="3">
        <v>1.87</v>
      </c>
      <c r="F157" s="3"/>
      <c r="G157" s="2">
        <v>12</v>
      </c>
      <c r="H157" s="2" t="s">
        <v>14</v>
      </c>
      <c r="I157" s="2">
        <v>2</v>
      </c>
      <c r="J157" s="2">
        <f t="shared" si="4"/>
        <v>1.87</v>
      </c>
    </row>
    <row r="158" spans="1:10" x14ac:dyDescent="0.3">
      <c r="A158" s="2"/>
      <c r="B158" s="2">
        <v>0</v>
      </c>
      <c r="C158" s="2" t="s">
        <v>18</v>
      </c>
      <c r="D158" s="3" t="s">
        <v>21</v>
      </c>
      <c r="E158" s="2">
        <v>5.5</v>
      </c>
      <c r="F158" s="2"/>
      <c r="G158" s="2">
        <v>10</v>
      </c>
      <c r="H158" s="2" t="s">
        <v>14</v>
      </c>
      <c r="I158" s="2">
        <v>4</v>
      </c>
      <c r="J158" s="2">
        <f t="shared" si="4"/>
        <v>5.5</v>
      </c>
    </row>
    <row r="159" spans="1:10" x14ac:dyDescent="0.3">
      <c r="A159" s="2"/>
      <c r="B159" s="2">
        <v>0</v>
      </c>
      <c r="C159" s="2" t="s">
        <v>17</v>
      </c>
      <c r="D159" s="3" t="s">
        <v>21</v>
      </c>
      <c r="E159" s="2">
        <v>5.33</v>
      </c>
      <c r="F159" s="2"/>
      <c r="G159" s="2">
        <v>15</v>
      </c>
      <c r="H159" s="2" t="s">
        <v>14</v>
      </c>
      <c r="I159" s="2">
        <v>4</v>
      </c>
      <c r="J159" s="2">
        <f t="shared" si="4"/>
        <v>5.33</v>
      </c>
    </row>
    <row r="160" spans="1:10" x14ac:dyDescent="0.3">
      <c r="A160" s="2"/>
      <c r="B160" s="2">
        <v>0</v>
      </c>
      <c r="C160" s="2" t="s">
        <v>17</v>
      </c>
      <c r="D160" s="3" t="s">
        <v>21</v>
      </c>
      <c r="E160" s="2">
        <v>1.8</v>
      </c>
      <c r="F160" s="2"/>
      <c r="G160" s="2">
        <v>23</v>
      </c>
      <c r="H160" s="2" t="s">
        <v>14</v>
      </c>
      <c r="I160" s="2">
        <v>2</v>
      </c>
      <c r="J160" s="2">
        <f t="shared" si="4"/>
        <v>1.8</v>
      </c>
    </row>
    <row r="161" spans="1:10" x14ac:dyDescent="0.3">
      <c r="A161" s="2"/>
      <c r="B161" s="2">
        <v>0</v>
      </c>
      <c r="C161" s="2" t="s">
        <v>18</v>
      </c>
      <c r="D161" s="3" t="s">
        <v>21</v>
      </c>
      <c r="E161" s="2">
        <v>1.54</v>
      </c>
      <c r="F161" s="2"/>
      <c r="G161" s="2">
        <v>19</v>
      </c>
      <c r="H161" s="2" t="s">
        <v>14</v>
      </c>
      <c r="I161" s="2">
        <v>2</v>
      </c>
      <c r="J161" s="2">
        <f t="shared" si="4"/>
        <v>1.54</v>
      </c>
    </row>
    <row r="162" spans="1:10" x14ac:dyDescent="0.3">
      <c r="A162" s="2"/>
      <c r="B162" s="2">
        <v>0</v>
      </c>
      <c r="C162" s="2" t="s">
        <v>18</v>
      </c>
      <c r="D162" s="3" t="s">
        <v>21</v>
      </c>
      <c r="E162" s="2">
        <v>1.35</v>
      </c>
      <c r="F162" s="2"/>
      <c r="G162" s="2">
        <v>22</v>
      </c>
      <c r="H162" s="2" t="s">
        <v>14</v>
      </c>
      <c r="I162" s="2">
        <v>2</v>
      </c>
      <c r="J162" s="2">
        <f t="shared" si="4"/>
        <v>1.35</v>
      </c>
    </row>
    <row r="163" spans="1:10" x14ac:dyDescent="0.3">
      <c r="A163" s="2"/>
      <c r="B163" s="2">
        <v>0</v>
      </c>
      <c r="C163" s="2" t="s">
        <v>18</v>
      </c>
      <c r="D163" s="2" t="s">
        <v>21</v>
      </c>
      <c r="E163" s="2">
        <v>1.53</v>
      </c>
      <c r="F163" s="2"/>
      <c r="G163" s="2">
        <v>24</v>
      </c>
      <c r="H163" s="2" t="s">
        <v>14</v>
      </c>
      <c r="I163" s="2">
        <v>2</v>
      </c>
      <c r="J163" s="2">
        <f t="shared" ref="J163:J168" si="5">SUM(A163+B163+E163+F163)</f>
        <v>1.53</v>
      </c>
    </row>
    <row r="164" spans="1:10" x14ac:dyDescent="0.3">
      <c r="A164" s="2"/>
      <c r="B164" s="2">
        <v>0</v>
      </c>
      <c r="C164" s="2" t="s">
        <v>18</v>
      </c>
      <c r="D164" s="2" t="s">
        <v>21</v>
      </c>
      <c r="E164" s="2">
        <v>1.42</v>
      </c>
      <c r="F164" s="2"/>
      <c r="G164" s="2">
        <v>29</v>
      </c>
      <c r="H164" s="2" t="s">
        <v>14</v>
      </c>
      <c r="I164" s="2">
        <v>4</v>
      </c>
      <c r="J164" s="2">
        <f t="shared" si="5"/>
        <v>1.42</v>
      </c>
    </row>
    <row r="165" spans="1:10" x14ac:dyDescent="0.3">
      <c r="A165" s="2"/>
      <c r="B165" s="2">
        <v>0</v>
      </c>
      <c r="C165" s="2" t="s">
        <v>18</v>
      </c>
      <c r="D165" s="2" t="s">
        <v>21</v>
      </c>
      <c r="E165" s="2">
        <v>1.62</v>
      </c>
      <c r="F165" s="2"/>
      <c r="G165" s="2">
        <v>21</v>
      </c>
      <c r="H165" s="2" t="s">
        <v>14</v>
      </c>
      <c r="I165" s="2">
        <v>2</v>
      </c>
      <c r="J165" s="2">
        <f t="shared" si="5"/>
        <v>1.62</v>
      </c>
    </row>
    <row r="166" spans="1:10" x14ac:dyDescent="0.3">
      <c r="A166" s="2"/>
      <c r="B166" s="2">
        <v>0</v>
      </c>
      <c r="C166" s="2" t="s">
        <v>17</v>
      </c>
      <c r="D166" s="2" t="s">
        <v>21</v>
      </c>
      <c r="E166" s="2">
        <v>1.65</v>
      </c>
      <c r="F166" s="2"/>
      <c r="G166" s="2">
        <v>21</v>
      </c>
      <c r="H166" s="2" t="s">
        <v>14</v>
      </c>
      <c r="I166" s="2">
        <v>2</v>
      </c>
      <c r="J166" s="2">
        <f t="shared" si="5"/>
        <v>1.65</v>
      </c>
    </row>
    <row r="167" spans="1:10" x14ac:dyDescent="0.3">
      <c r="A167" s="2"/>
      <c r="B167" s="2">
        <v>0</v>
      </c>
      <c r="C167" s="2" t="s">
        <v>17</v>
      </c>
      <c r="D167" s="2" t="s">
        <v>21</v>
      </c>
      <c r="E167" s="2">
        <v>1.1399999999999999</v>
      </c>
      <c r="F167" s="2"/>
      <c r="G167" s="2">
        <v>21</v>
      </c>
      <c r="H167" s="2" t="s">
        <v>14</v>
      </c>
      <c r="I167" s="2">
        <v>2</v>
      </c>
      <c r="J167" s="2">
        <f t="shared" si="5"/>
        <v>1.1399999999999999</v>
      </c>
    </row>
    <row r="168" spans="1:10" x14ac:dyDescent="0.3">
      <c r="A168" s="2"/>
      <c r="B168" s="2">
        <v>0</v>
      </c>
      <c r="C168" s="2" t="s">
        <v>18</v>
      </c>
      <c r="D168" s="2" t="s">
        <v>21</v>
      </c>
      <c r="E168" s="2">
        <v>1.43</v>
      </c>
      <c r="F168" s="2"/>
      <c r="G168" s="2">
        <v>20</v>
      </c>
      <c r="H168" s="2" t="s">
        <v>14</v>
      </c>
      <c r="I168" s="2">
        <v>2</v>
      </c>
      <c r="J168" s="2">
        <f t="shared" si="5"/>
        <v>1.43</v>
      </c>
    </row>
    <row r="169" spans="1:10" ht="16.2" thickBot="1" x14ac:dyDescent="0.35">
      <c r="G169" s="8"/>
    </row>
    <row r="170" spans="1:10" x14ac:dyDescent="0.3">
      <c r="A170" s="15" t="s">
        <v>26</v>
      </c>
      <c r="B170" s="16">
        <v>47</v>
      </c>
      <c r="C170" s="11" t="s">
        <v>25</v>
      </c>
      <c r="E170" s="15" t="s">
        <v>47</v>
      </c>
      <c r="F170" s="11">
        <v>0</v>
      </c>
      <c r="G170" s="8"/>
      <c r="H170" s="15" t="s">
        <v>50</v>
      </c>
      <c r="I170" s="11">
        <v>74</v>
      </c>
    </row>
    <row r="171" spans="1:10" ht="16.2" thickBot="1" x14ac:dyDescent="0.35">
      <c r="A171" s="17" t="s">
        <v>27</v>
      </c>
      <c r="B171" s="8">
        <v>38</v>
      </c>
      <c r="C171" s="12" t="s">
        <v>24</v>
      </c>
      <c r="E171" s="17" t="s">
        <v>48</v>
      </c>
      <c r="F171" s="12">
        <v>153</v>
      </c>
      <c r="G171" s="8"/>
      <c r="H171" s="18" t="s">
        <v>51</v>
      </c>
      <c r="I171" s="14">
        <v>92</v>
      </c>
    </row>
    <row r="172" spans="1:10" ht="16.2" thickBot="1" x14ac:dyDescent="0.35">
      <c r="A172" s="18" t="s">
        <v>28</v>
      </c>
      <c r="B172" s="19">
        <v>83</v>
      </c>
      <c r="C172" s="14" t="s">
        <v>23</v>
      </c>
      <c r="E172" s="18" t="s">
        <v>49</v>
      </c>
      <c r="F172" s="14">
        <v>13</v>
      </c>
      <c r="G172" s="8"/>
    </row>
    <row r="173" spans="1:10" x14ac:dyDescent="0.3">
      <c r="G173" s="8"/>
    </row>
    <row r="174" spans="1:10" x14ac:dyDescent="0.3">
      <c r="G174" s="8"/>
    </row>
    <row r="175" spans="1:10" x14ac:dyDescent="0.3">
      <c r="G175" s="8"/>
    </row>
    <row r="176" spans="1:10" x14ac:dyDescent="0.3">
      <c r="G176" s="8"/>
    </row>
    <row r="177" spans="7:7" x14ac:dyDescent="0.3">
      <c r="G177" s="8"/>
    </row>
  </sheetData>
  <sortState xmlns:xlrd2="http://schemas.microsoft.com/office/spreadsheetml/2017/richdata2" ref="A3:J168">
    <sortCondition ref="H3:H168"/>
  </sortState>
  <mergeCells count="5">
    <mergeCell ref="A1:D1"/>
    <mergeCell ref="E1:G1"/>
    <mergeCell ref="H1:H2"/>
    <mergeCell ref="I1:I2"/>
    <mergeCell ref="J1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902B9-8BAE-4999-BFB8-E57BF2CBBBFF}">
  <dimension ref="A1:S199"/>
  <sheetViews>
    <sheetView topLeftCell="A35" zoomScale="85" zoomScaleNormal="85" zoomScaleSheetLayoutView="100" workbookViewId="0">
      <selection activeCell="M196" sqref="M196"/>
    </sheetView>
  </sheetViews>
  <sheetFormatPr defaultRowHeight="15.6" x14ac:dyDescent="0.3"/>
  <cols>
    <col min="1" max="10" width="13.77734375" style="1" customWidth="1"/>
    <col min="11" max="11" width="16" customWidth="1"/>
    <col min="12" max="12" width="16.44140625" customWidth="1"/>
    <col min="13" max="16" width="13.77734375" customWidth="1"/>
  </cols>
  <sheetData>
    <row r="1" spans="1:19" x14ac:dyDescent="0.3">
      <c r="A1" s="35" t="s">
        <v>0</v>
      </c>
      <c r="B1" s="35"/>
      <c r="C1" s="35"/>
      <c r="D1" s="35"/>
      <c r="E1" s="36" t="s">
        <v>1</v>
      </c>
      <c r="F1" s="36"/>
      <c r="G1" s="37"/>
      <c r="H1" s="38" t="s">
        <v>12</v>
      </c>
      <c r="I1" s="38" t="s">
        <v>13</v>
      </c>
      <c r="J1" s="38" t="s">
        <v>20</v>
      </c>
      <c r="K1" s="46" t="s">
        <v>37</v>
      </c>
    </row>
    <row r="2" spans="1:19" x14ac:dyDescent="0.3">
      <c r="A2" s="4" t="s">
        <v>3</v>
      </c>
      <c r="B2" s="4" t="s">
        <v>2</v>
      </c>
      <c r="C2" s="4" t="s">
        <v>5</v>
      </c>
      <c r="D2" s="4" t="s">
        <v>6</v>
      </c>
      <c r="E2" s="5" t="s">
        <v>22</v>
      </c>
      <c r="F2" s="9" t="s">
        <v>2</v>
      </c>
      <c r="G2" s="7" t="s">
        <v>4</v>
      </c>
      <c r="H2" s="39"/>
      <c r="I2" s="39"/>
      <c r="J2" s="39"/>
      <c r="K2" s="46"/>
    </row>
    <row r="3" spans="1:19" x14ac:dyDescent="0.3">
      <c r="A3" s="2">
        <v>0.56000000000000005</v>
      </c>
      <c r="B3" s="2"/>
      <c r="C3" s="2" t="s">
        <v>17</v>
      </c>
      <c r="D3" s="2" t="s">
        <v>21</v>
      </c>
      <c r="E3" s="2"/>
      <c r="F3" s="2">
        <v>0</v>
      </c>
      <c r="G3" s="2">
        <v>37</v>
      </c>
      <c r="H3" s="2" t="s">
        <v>7</v>
      </c>
      <c r="I3" s="2">
        <v>2</v>
      </c>
      <c r="J3" s="2">
        <f t="shared" ref="J3:J66" si="0">SUM(A3+B3+E3+F3)</f>
        <v>0.56000000000000005</v>
      </c>
      <c r="K3" s="2" t="s">
        <v>23</v>
      </c>
      <c r="O3" s="27"/>
      <c r="P3" s="27"/>
      <c r="Q3" s="27"/>
      <c r="R3" s="27"/>
      <c r="S3" s="27"/>
    </row>
    <row r="4" spans="1:19" x14ac:dyDescent="0.3">
      <c r="A4" s="2">
        <v>0.63</v>
      </c>
      <c r="B4" s="2"/>
      <c r="C4" s="2" t="s">
        <v>17</v>
      </c>
      <c r="D4" s="2" t="s">
        <v>21</v>
      </c>
      <c r="E4" s="2"/>
      <c r="F4" s="2">
        <v>0</v>
      </c>
      <c r="G4" s="2">
        <v>33</v>
      </c>
      <c r="H4" s="2" t="s">
        <v>7</v>
      </c>
      <c r="I4" s="2">
        <v>4</v>
      </c>
      <c r="J4" s="2">
        <f t="shared" si="0"/>
        <v>0.63</v>
      </c>
      <c r="K4" s="2" t="s">
        <v>23</v>
      </c>
      <c r="O4" s="27"/>
      <c r="P4" s="27"/>
      <c r="Q4" s="27"/>
      <c r="R4" s="27"/>
      <c r="S4" s="27"/>
    </row>
    <row r="5" spans="1:19" x14ac:dyDescent="0.3">
      <c r="A5" s="2">
        <v>0.68</v>
      </c>
      <c r="B5" s="2"/>
      <c r="C5" s="2" t="s">
        <v>18</v>
      </c>
      <c r="D5" s="2" t="s">
        <v>21</v>
      </c>
      <c r="E5" s="2"/>
      <c r="F5" s="2">
        <v>0</v>
      </c>
      <c r="G5" s="2">
        <v>39</v>
      </c>
      <c r="H5" s="2" t="s">
        <v>7</v>
      </c>
      <c r="I5" s="2">
        <v>2</v>
      </c>
      <c r="J5" s="2">
        <f t="shared" si="0"/>
        <v>0.68</v>
      </c>
      <c r="K5" s="2" t="s">
        <v>23</v>
      </c>
      <c r="O5" s="27"/>
      <c r="P5" s="27"/>
      <c r="Q5" s="27"/>
      <c r="R5" s="27"/>
      <c r="S5" s="27"/>
    </row>
    <row r="6" spans="1:19" x14ac:dyDescent="0.3">
      <c r="A6" s="2">
        <v>0.78</v>
      </c>
      <c r="B6" s="2"/>
      <c r="C6" s="2" t="s">
        <v>17</v>
      </c>
      <c r="D6" s="2" t="s">
        <v>21</v>
      </c>
      <c r="E6" s="2"/>
      <c r="F6" s="2">
        <v>0</v>
      </c>
      <c r="G6" s="2">
        <v>30</v>
      </c>
      <c r="H6" s="2" t="s">
        <v>10</v>
      </c>
      <c r="I6" s="2">
        <v>2</v>
      </c>
      <c r="J6" s="2">
        <f t="shared" si="0"/>
        <v>0.78</v>
      </c>
      <c r="K6" s="2" t="s">
        <v>25</v>
      </c>
      <c r="O6" s="27"/>
      <c r="P6" s="27"/>
      <c r="Q6" s="27"/>
      <c r="R6" s="27"/>
      <c r="S6" s="27"/>
    </row>
    <row r="7" spans="1:19" x14ac:dyDescent="0.3">
      <c r="A7" s="2">
        <v>0.79</v>
      </c>
      <c r="B7" s="2"/>
      <c r="C7" s="2" t="s">
        <v>17</v>
      </c>
      <c r="D7" s="2" t="s">
        <v>21</v>
      </c>
      <c r="E7" s="2"/>
      <c r="F7" s="2">
        <v>0</v>
      </c>
      <c r="G7" s="2">
        <v>45</v>
      </c>
      <c r="H7" s="2" t="s">
        <v>16</v>
      </c>
      <c r="I7" s="2">
        <v>4</v>
      </c>
      <c r="J7" s="2">
        <f t="shared" si="0"/>
        <v>0.79</v>
      </c>
      <c r="K7" s="2" t="s">
        <v>45</v>
      </c>
    </row>
    <row r="8" spans="1:19" x14ac:dyDescent="0.3">
      <c r="A8" s="2">
        <v>0.8</v>
      </c>
      <c r="B8" s="2"/>
      <c r="C8" s="2" t="s">
        <v>17</v>
      </c>
      <c r="D8" s="2" t="s">
        <v>21</v>
      </c>
      <c r="E8" s="2"/>
      <c r="F8" s="2">
        <v>0</v>
      </c>
      <c r="G8" s="2">
        <v>42</v>
      </c>
      <c r="H8" s="2" t="s">
        <v>16</v>
      </c>
      <c r="I8" s="2">
        <v>2</v>
      </c>
      <c r="J8" s="2">
        <f t="shared" si="0"/>
        <v>0.8</v>
      </c>
      <c r="K8" s="2" t="s">
        <v>45</v>
      </c>
    </row>
    <row r="9" spans="1:19" x14ac:dyDescent="0.3">
      <c r="A9" s="2">
        <v>0.84</v>
      </c>
      <c r="B9" s="2"/>
      <c r="C9" s="2" t="s">
        <v>18</v>
      </c>
      <c r="D9" s="2" t="s">
        <v>21</v>
      </c>
      <c r="E9" s="2"/>
      <c r="F9" s="2">
        <v>0</v>
      </c>
      <c r="G9" s="2">
        <v>44</v>
      </c>
      <c r="H9" s="2" t="s">
        <v>7</v>
      </c>
      <c r="I9" s="2">
        <v>4</v>
      </c>
      <c r="J9" s="2">
        <f t="shared" si="0"/>
        <v>0.84</v>
      </c>
      <c r="K9" s="2" t="s">
        <v>23</v>
      </c>
    </row>
    <row r="10" spans="1:19" x14ac:dyDescent="0.3">
      <c r="A10" s="2">
        <v>0.84</v>
      </c>
      <c r="B10" s="2"/>
      <c r="C10" s="2" t="s">
        <v>17</v>
      </c>
      <c r="D10" s="2" t="s">
        <v>21</v>
      </c>
      <c r="E10" s="2"/>
      <c r="F10" s="2">
        <v>0</v>
      </c>
      <c r="G10" s="2">
        <v>43</v>
      </c>
      <c r="H10" s="2" t="s">
        <v>16</v>
      </c>
      <c r="I10" s="2">
        <v>4</v>
      </c>
      <c r="J10" s="2">
        <f t="shared" si="0"/>
        <v>0.84</v>
      </c>
      <c r="K10" s="2" t="s">
        <v>45</v>
      </c>
    </row>
    <row r="11" spans="1:19" x14ac:dyDescent="0.3">
      <c r="A11" s="2">
        <v>0.88</v>
      </c>
      <c r="B11" s="2"/>
      <c r="C11" s="2" t="s">
        <v>17</v>
      </c>
      <c r="D11" s="2" t="s">
        <v>21</v>
      </c>
      <c r="E11" s="2"/>
      <c r="F11" s="2">
        <v>0</v>
      </c>
      <c r="G11" s="2">
        <v>37</v>
      </c>
      <c r="H11" s="2" t="s">
        <v>7</v>
      </c>
      <c r="I11" s="2">
        <v>3</v>
      </c>
      <c r="J11" s="2">
        <f t="shared" si="0"/>
        <v>0.88</v>
      </c>
      <c r="K11" s="2" t="s">
        <v>23</v>
      </c>
    </row>
    <row r="12" spans="1:19" x14ac:dyDescent="0.3">
      <c r="A12" s="2"/>
      <c r="B12" s="2">
        <v>0</v>
      </c>
      <c r="C12" s="2" t="s">
        <v>17</v>
      </c>
      <c r="D12" s="2" t="s">
        <v>21</v>
      </c>
      <c r="E12" s="2">
        <v>0.88</v>
      </c>
      <c r="F12" s="2"/>
      <c r="G12" s="2">
        <v>27</v>
      </c>
      <c r="H12" s="2" t="s">
        <v>14</v>
      </c>
      <c r="I12" s="2">
        <v>2</v>
      </c>
      <c r="J12" s="2">
        <f t="shared" si="0"/>
        <v>0.88</v>
      </c>
      <c r="K12" s="2" t="s">
        <v>45</v>
      </c>
    </row>
    <row r="13" spans="1:19" x14ac:dyDescent="0.3">
      <c r="A13" s="2"/>
      <c r="B13" s="2">
        <v>0</v>
      </c>
      <c r="C13" s="2" t="s">
        <v>17</v>
      </c>
      <c r="D13" s="2" t="s">
        <v>21</v>
      </c>
      <c r="E13" s="2">
        <v>0.9</v>
      </c>
      <c r="F13" s="2"/>
      <c r="G13" s="2">
        <v>41</v>
      </c>
      <c r="H13" s="2" t="s">
        <v>8</v>
      </c>
      <c r="I13" s="2">
        <v>4</v>
      </c>
      <c r="J13" s="2">
        <f t="shared" si="0"/>
        <v>0.9</v>
      </c>
      <c r="K13" s="2" t="s">
        <v>23</v>
      </c>
    </row>
    <row r="14" spans="1:19" x14ac:dyDescent="0.3">
      <c r="A14" s="2">
        <v>0.92</v>
      </c>
      <c r="B14" s="2"/>
      <c r="C14" s="2" t="s">
        <v>18</v>
      </c>
      <c r="D14" s="2" t="s">
        <v>21</v>
      </c>
      <c r="E14" s="2"/>
      <c r="F14" s="2">
        <v>0</v>
      </c>
      <c r="G14" s="2">
        <v>35</v>
      </c>
      <c r="H14" s="2" t="s">
        <v>7</v>
      </c>
      <c r="I14" s="2">
        <v>2</v>
      </c>
      <c r="J14" s="2">
        <f t="shared" si="0"/>
        <v>0.92</v>
      </c>
      <c r="K14" s="2" t="s">
        <v>23</v>
      </c>
    </row>
    <row r="15" spans="1:19" x14ac:dyDescent="0.3">
      <c r="A15" s="2">
        <v>0.93</v>
      </c>
      <c r="B15" s="2"/>
      <c r="C15" s="2" t="s">
        <v>17</v>
      </c>
      <c r="D15" s="2" t="s">
        <v>21</v>
      </c>
      <c r="E15" s="2"/>
      <c r="F15" s="2">
        <v>0</v>
      </c>
      <c r="G15" s="2">
        <v>42</v>
      </c>
      <c r="H15" s="2" t="s">
        <v>16</v>
      </c>
      <c r="I15" s="2">
        <v>4</v>
      </c>
      <c r="J15" s="2">
        <f t="shared" si="0"/>
        <v>0.93</v>
      </c>
      <c r="K15" s="2" t="s">
        <v>45</v>
      </c>
    </row>
    <row r="16" spans="1:19" x14ac:dyDescent="0.3">
      <c r="A16" s="2"/>
      <c r="B16" s="2">
        <v>0</v>
      </c>
      <c r="C16" s="2" t="s">
        <v>17</v>
      </c>
      <c r="D16" s="2" t="s">
        <v>21</v>
      </c>
      <c r="E16" s="2">
        <v>0.96</v>
      </c>
      <c r="F16" s="2"/>
      <c r="G16" s="2">
        <v>32</v>
      </c>
      <c r="H16" s="2" t="s">
        <v>7</v>
      </c>
      <c r="I16" s="2">
        <v>2</v>
      </c>
      <c r="J16" s="2">
        <f t="shared" si="0"/>
        <v>0.96</v>
      </c>
      <c r="K16" s="2" t="s">
        <v>23</v>
      </c>
    </row>
    <row r="17" spans="1:11" x14ac:dyDescent="0.3">
      <c r="A17" s="2">
        <v>1</v>
      </c>
      <c r="B17" s="2"/>
      <c r="C17" s="2" t="s">
        <v>18</v>
      </c>
      <c r="D17" s="2" t="s">
        <v>21</v>
      </c>
      <c r="E17" s="2"/>
      <c r="F17" s="2">
        <v>0</v>
      </c>
      <c r="G17" s="2">
        <v>51</v>
      </c>
      <c r="H17" s="2" t="s">
        <v>7</v>
      </c>
      <c r="I17" s="2">
        <v>4</v>
      </c>
      <c r="J17" s="2">
        <f t="shared" si="0"/>
        <v>1</v>
      </c>
      <c r="K17" s="2" t="s">
        <v>23</v>
      </c>
    </row>
    <row r="18" spans="1:11" x14ac:dyDescent="0.3">
      <c r="A18" s="2"/>
      <c r="B18" s="2">
        <v>0</v>
      </c>
      <c r="C18" s="2" t="s">
        <v>18</v>
      </c>
      <c r="D18" s="2" t="s">
        <v>21</v>
      </c>
      <c r="E18" s="2">
        <v>1</v>
      </c>
      <c r="F18" s="2"/>
      <c r="G18" s="2">
        <v>33</v>
      </c>
      <c r="H18" s="2" t="s">
        <v>10</v>
      </c>
      <c r="I18" s="2">
        <v>2</v>
      </c>
      <c r="J18" s="2">
        <f t="shared" si="0"/>
        <v>1</v>
      </c>
      <c r="K18" s="2" t="s">
        <v>25</v>
      </c>
    </row>
    <row r="19" spans="1:11" x14ac:dyDescent="0.3">
      <c r="A19" s="2">
        <v>1.02</v>
      </c>
      <c r="B19" s="2"/>
      <c r="C19" s="2" t="s">
        <v>18</v>
      </c>
      <c r="D19" s="2" t="s">
        <v>21</v>
      </c>
      <c r="E19" s="2"/>
      <c r="F19" s="2">
        <v>0</v>
      </c>
      <c r="G19" s="2">
        <v>29</v>
      </c>
      <c r="H19" s="2" t="s">
        <v>7</v>
      </c>
      <c r="I19" s="2">
        <v>2</v>
      </c>
      <c r="J19" s="2">
        <f t="shared" si="0"/>
        <v>1.02</v>
      </c>
      <c r="K19" s="2" t="s">
        <v>23</v>
      </c>
    </row>
    <row r="20" spans="1:11" x14ac:dyDescent="0.3">
      <c r="A20" s="2">
        <v>1.03</v>
      </c>
      <c r="B20" s="2"/>
      <c r="C20" s="2" t="s">
        <v>17</v>
      </c>
      <c r="D20" s="2" t="s">
        <v>21</v>
      </c>
      <c r="E20" s="2"/>
      <c r="F20" s="2">
        <v>0</v>
      </c>
      <c r="G20" s="2">
        <v>32</v>
      </c>
      <c r="H20" s="2" t="s">
        <v>7</v>
      </c>
      <c r="I20" s="2">
        <v>4</v>
      </c>
      <c r="J20" s="2">
        <f t="shared" si="0"/>
        <v>1.03</v>
      </c>
      <c r="K20" s="2" t="s">
        <v>23</v>
      </c>
    </row>
    <row r="21" spans="1:11" x14ac:dyDescent="0.3">
      <c r="A21" s="2">
        <v>1.03</v>
      </c>
      <c r="B21" s="2"/>
      <c r="C21" s="2" t="s">
        <v>17</v>
      </c>
      <c r="D21" s="2" t="s">
        <v>21</v>
      </c>
      <c r="E21" s="2"/>
      <c r="F21" s="2">
        <v>0</v>
      </c>
      <c r="G21" s="2">
        <v>52</v>
      </c>
      <c r="H21" s="2" t="s">
        <v>7</v>
      </c>
      <c r="I21" s="2">
        <v>4</v>
      </c>
      <c r="J21" s="2">
        <f t="shared" si="0"/>
        <v>1.03</v>
      </c>
      <c r="K21" s="2" t="s">
        <v>23</v>
      </c>
    </row>
    <row r="22" spans="1:11" x14ac:dyDescent="0.3">
      <c r="A22" s="2"/>
      <c r="B22" s="2">
        <v>0</v>
      </c>
      <c r="C22" s="2" t="s">
        <v>18</v>
      </c>
      <c r="D22" s="2" t="s">
        <v>21</v>
      </c>
      <c r="E22" s="2">
        <v>1.04</v>
      </c>
      <c r="F22" s="2"/>
      <c r="G22" s="2">
        <v>31</v>
      </c>
      <c r="H22" s="2" t="s">
        <v>10</v>
      </c>
      <c r="I22" s="2">
        <v>2</v>
      </c>
      <c r="J22" s="2">
        <f t="shared" si="0"/>
        <v>1.04</v>
      </c>
      <c r="K22" s="2" t="s">
        <v>25</v>
      </c>
    </row>
    <row r="23" spans="1:11" x14ac:dyDescent="0.3">
      <c r="A23" s="2">
        <v>1.06</v>
      </c>
      <c r="B23" s="2"/>
      <c r="C23" s="2" t="s">
        <v>17</v>
      </c>
      <c r="D23" s="2" t="s">
        <v>15</v>
      </c>
      <c r="E23" s="2"/>
      <c r="F23" s="2">
        <v>0</v>
      </c>
      <c r="G23" s="2">
        <v>33</v>
      </c>
      <c r="H23" s="2" t="s">
        <v>7</v>
      </c>
      <c r="I23" s="2">
        <v>2</v>
      </c>
      <c r="J23" s="2">
        <f t="shared" si="0"/>
        <v>1.06</v>
      </c>
      <c r="K23" s="2" t="s">
        <v>23</v>
      </c>
    </row>
    <row r="24" spans="1:11" x14ac:dyDescent="0.3">
      <c r="A24" s="2">
        <v>1.08</v>
      </c>
      <c r="B24" s="2"/>
      <c r="C24" s="2" t="s">
        <v>18</v>
      </c>
      <c r="D24" s="2" t="s">
        <v>21</v>
      </c>
      <c r="E24" s="2"/>
      <c r="F24" s="2">
        <v>0</v>
      </c>
      <c r="G24" s="2">
        <v>44</v>
      </c>
      <c r="H24" s="2" t="s">
        <v>7</v>
      </c>
      <c r="I24" s="2">
        <v>2</v>
      </c>
      <c r="J24" s="2">
        <f t="shared" si="0"/>
        <v>1.08</v>
      </c>
      <c r="K24" s="2" t="s">
        <v>23</v>
      </c>
    </row>
    <row r="25" spans="1:11" x14ac:dyDescent="0.3">
      <c r="A25" s="2">
        <v>1.0900000000000001</v>
      </c>
      <c r="B25" s="2"/>
      <c r="C25" s="2" t="s">
        <v>17</v>
      </c>
      <c r="D25" s="2" t="s">
        <v>21</v>
      </c>
      <c r="E25" s="2"/>
      <c r="F25" s="2">
        <v>0</v>
      </c>
      <c r="G25" s="2">
        <v>48</v>
      </c>
      <c r="H25" s="2" t="s">
        <v>7</v>
      </c>
      <c r="I25" s="2">
        <v>4</v>
      </c>
      <c r="J25" s="2">
        <f t="shared" si="0"/>
        <v>1.0900000000000001</v>
      </c>
      <c r="K25" s="2" t="s">
        <v>23</v>
      </c>
    </row>
    <row r="26" spans="1:11" x14ac:dyDescent="0.3">
      <c r="A26" s="2">
        <v>1.1100000000000001</v>
      </c>
      <c r="B26" s="2"/>
      <c r="C26" s="2" t="s">
        <v>17</v>
      </c>
      <c r="D26" s="2" t="s">
        <v>21</v>
      </c>
      <c r="E26" s="2"/>
      <c r="F26" s="2">
        <v>0</v>
      </c>
      <c r="G26" s="2">
        <v>35</v>
      </c>
      <c r="H26" s="2" t="s">
        <v>7</v>
      </c>
      <c r="I26" s="2">
        <v>2</v>
      </c>
      <c r="J26" s="2">
        <f t="shared" si="0"/>
        <v>1.1100000000000001</v>
      </c>
      <c r="K26" s="2" t="s">
        <v>23</v>
      </c>
    </row>
    <row r="27" spans="1:11" x14ac:dyDescent="0.3">
      <c r="A27" s="2">
        <v>1.1399999999999999</v>
      </c>
      <c r="B27" s="2"/>
      <c r="C27" s="2" t="s">
        <v>18</v>
      </c>
      <c r="D27" s="2" t="s">
        <v>21</v>
      </c>
      <c r="E27" s="2"/>
      <c r="F27" s="2">
        <v>0</v>
      </c>
      <c r="G27" s="2">
        <v>24</v>
      </c>
      <c r="H27" s="2" t="s">
        <v>7</v>
      </c>
      <c r="I27" s="2">
        <v>4</v>
      </c>
      <c r="J27" s="2">
        <f t="shared" si="0"/>
        <v>1.1399999999999999</v>
      </c>
      <c r="K27" s="2" t="s">
        <v>23</v>
      </c>
    </row>
    <row r="28" spans="1:11" x14ac:dyDescent="0.3">
      <c r="A28" s="2"/>
      <c r="B28" s="2">
        <v>0</v>
      </c>
      <c r="C28" s="2" t="s">
        <v>17</v>
      </c>
      <c r="D28" s="2" t="s">
        <v>21</v>
      </c>
      <c r="E28" s="2">
        <v>1.1399999999999999</v>
      </c>
      <c r="F28" s="2"/>
      <c r="G28" s="2">
        <v>21</v>
      </c>
      <c r="H28" s="2" t="s">
        <v>14</v>
      </c>
      <c r="I28" s="2">
        <v>2</v>
      </c>
      <c r="J28" s="2">
        <f t="shared" si="0"/>
        <v>1.1399999999999999</v>
      </c>
      <c r="K28" s="2" t="s">
        <v>45</v>
      </c>
    </row>
    <row r="29" spans="1:11" x14ac:dyDescent="0.3">
      <c r="A29" s="2">
        <v>1.18</v>
      </c>
      <c r="B29" s="2"/>
      <c r="C29" s="2" t="s">
        <v>17</v>
      </c>
      <c r="D29" s="2" t="s">
        <v>21</v>
      </c>
      <c r="E29" s="2"/>
      <c r="F29" s="2">
        <v>0</v>
      </c>
      <c r="G29" s="2">
        <v>32</v>
      </c>
      <c r="H29" s="2" t="s">
        <v>16</v>
      </c>
      <c r="I29" s="2">
        <v>2</v>
      </c>
      <c r="J29" s="2">
        <f t="shared" si="0"/>
        <v>1.18</v>
      </c>
      <c r="K29" s="2" t="s">
        <v>45</v>
      </c>
    </row>
    <row r="30" spans="1:11" x14ac:dyDescent="0.3">
      <c r="A30" s="2">
        <v>1.2</v>
      </c>
      <c r="B30" s="2"/>
      <c r="C30" s="2" t="s">
        <v>17</v>
      </c>
      <c r="D30" s="2" t="s">
        <v>21</v>
      </c>
      <c r="E30" s="2"/>
      <c r="F30" s="2">
        <v>0</v>
      </c>
      <c r="G30" s="2">
        <v>38</v>
      </c>
      <c r="H30" s="2" t="s">
        <v>16</v>
      </c>
      <c r="I30" s="2">
        <v>2</v>
      </c>
      <c r="J30" s="2">
        <f t="shared" si="0"/>
        <v>1.2</v>
      </c>
      <c r="K30" s="2" t="s">
        <v>45</v>
      </c>
    </row>
    <row r="31" spans="1:11" x14ac:dyDescent="0.3">
      <c r="A31" s="2">
        <v>1.22</v>
      </c>
      <c r="B31" s="2"/>
      <c r="C31" s="2" t="s">
        <v>17</v>
      </c>
      <c r="D31" s="2" t="s">
        <v>21</v>
      </c>
      <c r="E31" s="2"/>
      <c r="F31" s="2">
        <v>0</v>
      </c>
      <c r="G31" s="2">
        <v>37</v>
      </c>
      <c r="H31" s="2" t="s">
        <v>7</v>
      </c>
      <c r="I31" s="2">
        <v>4</v>
      </c>
      <c r="J31" s="2">
        <f t="shared" si="0"/>
        <v>1.22</v>
      </c>
      <c r="K31" s="2" t="s">
        <v>23</v>
      </c>
    </row>
    <row r="32" spans="1:11" x14ac:dyDescent="0.3">
      <c r="A32" s="2"/>
      <c r="B32" s="2">
        <v>0</v>
      </c>
      <c r="C32" s="2" t="s">
        <v>18</v>
      </c>
      <c r="D32" s="2" t="s">
        <v>21</v>
      </c>
      <c r="E32" s="2">
        <v>1.23</v>
      </c>
      <c r="F32" s="2"/>
      <c r="G32" s="2">
        <v>40</v>
      </c>
      <c r="H32" s="2" t="s">
        <v>10</v>
      </c>
      <c r="I32" s="2">
        <v>2</v>
      </c>
      <c r="J32" s="2">
        <f t="shared" si="0"/>
        <v>1.23</v>
      </c>
      <c r="K32" s="2" t="s">
        <v>25</v>
      </c>
    </row>
    <row r="33" spans="1:11" x14ac:dyDescent="0.3">
      <c r="A33" s="2">
        <v>1.23</v>
      </c>
      <c r="B33" s="2"/>
      <c r="C33" s="2" t="s">
        <v>17</v>
      </c>
      <c r="D33" s="2" t="s">
        <v>21</v>
      </c>
      <c r="E33" s="2"/>
      <c r="F33" s="2">
        <v>0</v>
      </c>
      <c r="G33" s="2">
        <v>43</v>
      </c>
      <c r="H33" s="2" t="s">
        <v>16</v>
      </c>
      <c r="I33" s="2">
        <v>4</v>
      </c>
      <c r="J33" s="2">
        <f t="shared" si="0"/>
        <v>1.23</v>
      </c>
      <c r="K33" s="2" t="s">
        <v>45</v>
      </c>
    </row>
    <row r="34" spans="1:11" x14ac:dyDescent="0.3">
      <c r="A34" s="2">
        <v>1.24</v>
      </c>
      <c r="B34" s="2"/>
      <c r="C34" s="2" t="s">
        <v>17</v>
      </c>
      <c r="D34" s="2" t="s">
        <v>21</v>
      </c>
      <c r="E34" s="2"/>
      <c r="F34" s="2">
        <v>0</v>
      </c>
      <c r="G34" s="2">
        <v>35</v>
      </c>
      <c r="H34" s="2" t="s">
        <v>7</v>
      </c>
      <c r="I34" s="2">
        <v>2</v>
      </c>
      <c r="J34" s="2">
        <f t="shared" si="0"/>
        <v>1.24</v>
      </c>
      <c r="K34" s="2" t="s">
        <v>23</v>
      </c>
    </row>
    <row r="35" spans="1:11" x14ac:dyDescent="0.3">
      <c r="A35" s="2">
        <v>1.24</v>
      </c>
      <c r="B35" s="2"/>
      <c r="C35" s="2" t="s">
        <v>18</v>
      </c>
      <c r="D35" s="2" t="s">
        <v>21</v>
      </c>
      <c r="E35" s="2"/>
      <c r="F35" s="2">
        <v>0</v>
      </c>
      <c r="G35" s="2">
        <v>42</v>
      </c>
      <c r="H35" s="2" t="s">
        <v>7</v>
      </c>
      <c r="I35" s="2">
        <v>4</v>
      </c>
      <c r="J35" s="2">
        <f t="shared" si="0"/>
        <v>1.24</v>
      </c>
      <c r="K35" s="2" t="s">
        <v>23</v>
      </c>
    </row>
    <row r="36" spans="1:11" x14ac:dyDescent="0.3">
      <c r="A36" s="2">
        <v>1.24</v>
      </c>
      <c r="B36" s="2"/>
      <c r="C36" s="2" t="s">
        <v>17</v>
      </c>
      <c r="D36" s="2" t="s">
        <v>15</v>
      </c>
      <c r="E36" s="2"/>
      <c r="F36" s="2">
        <v>0</v>
      </c>
      <c r="G36" s="2">
        <v>37</v>
      </c>
      <c r="H36" s="2" t="s">
        <v>7</v>
      </c>
      <c r="I36" s="2">
        <v>2</v>
      </c>
      <c r="J36" s="2">
        <f t="shared" si="0"/>
        <v>1.24</v>
      </c>
      <c r="K36" s="2" t="s">
        <v>23</v>
      </c>
    </row>
    <row r="37" spans="1:11" x14ac:dyDescent="0.3">
      <c r="A37" s="2">
        <v>1.24</v>
      </c>
      <c r="B37" s="2"/>
      <c r="C37" s="2" t="s">
        <v>17</v>
      </c>
      <c r="D37" s="2" t="s">
        <v>21</v>
      </c>
      <c r="E37" s="2"/>
      <c r="F37" s="2">
        <v>0</v>
      </c>
      <c r="G37" s="2">
        <v>33</v>
      </c>
      <c r="H37" s="2" t="s">
        <v>16</v>
      </c>
      <c r="I37" s="2">
        <v>2</v>
      </c>
      <c r="J37" s="2">
        <f t="shared" si="0"/>
        <v>1.24</v>
      </c>
      <c r="K37" s="2" t="s">
        <v>45</v>
      </c>
    </row>
    <row r="38" spans="1:11" x14ac:dyDescent="0.3">
      <c r="A38" s="2">
        <v>1.25</v>
      </c>
      <c r="B38" s="2"/>
      <c r="C38" s="2" t="s">
        <v>17</v>
      </c>
      <c r="D38" s="2" t="s">
        <v>21</v>
      </c>
      <c r="E38" s="2"/>
      <c r="F38" s="2">
        <v>0</v>
      </c>
      <c r="G38" s="2">
        <v>51</v>
      </c>
      <c r="H38" s="2" t="s">
        <v>7</v>
      </c>
      <c r="I38" s="2">
        <v>4</v>
      </c>
      <c r="J38" s="2">
        <f t="shared" si="0"/>
        <v>1.25</v>
      </c>
      <c r="K38" s="2" t="s">
        <v>23</v>
      </c>
    </row>
    <row r="39" spans="1:11" x14ac:dyDescent="0.3">
      <c r="A39" s="2">
        <v>1.26</v>
      </c>
      <c r="B39" s="2"/>
      <c r="C39" s="2" t="s">
        <v>17</v>
      </c>
      <c r="D39" s="2" t="s">
        <v>21</v>
      </c>
      <c r="E39" s="2"/>
      <c r="F39" s="2">
        <v>0</v>
      </c>
      <c r="G39" s="2">
        <v>46</v>
      </c>
      <c r="H39" s="2" t="s">
        <v>10</v>
      </c>
      <c r="I39" s="2">
        <v>2</v>
      </c>
      <c r="J39" s="2">
        <f t="shared" si="0"/>
        <v>1.26</v>
      </c>
      <c r="K39" s="2" t="s">
        <v>25</v>
      </c>
    </row>
    <row r="40" spans="1:11" x14ac:dyDescent="0.3">
      <c r="A40" s="2">
        <v>1.27</v>
      </c>
      <c r="B40" s="2"/>
      <c r="C40" s="2" t="s">
        <v>18</v>
      </c>
      <c r="D40" s="2" t="s">
        <v>21</v>
      </c>
      <c r="E40" s="2"/>
      <c r="F40" s="2">
        <v>0</v>
      </c>
      <c r="G40" s="2">
        <v>33</v>
      </c>
      <c r="H40" s="2" t="s">
        <v>7</v>
      </c>
      <c r="I40" s="2">
        <v>3</v>
      </c>
      <c r="J40" s="2">
        <f t="shared" si="0"/>
        <v>1.27</v>
      </c>
      <c r="K40" s="2" t="s">
        <v>23</v>
      </c>
    </row>
    <row r="41" spans="1:11" x14ac:dyDescent="0.3">
      <c r="A41" s="2">
        <v>1.27</v>
      </c>
      <c r="B41" s="2"/>
      <c r="C41" s="2" t="s">
        <v>17</v>
      </c>
      <c r="D41" s="2" t="s">
        <v>21</v>
      </c>
      <c r="E41" s="2"/>
      <c r="F41" s="2">
        <v>0</v>
      </c>
      <c r="G41" s="2">
        <v>38</v>
      </c>
      <c r="H41" s="2" t="s">
        <v>7</v>
      </c>
      <c r="I41" s="2">
        <v>3</v>
      </c>
      <c r="J41" s="2">
        <f t="shared" si="0"/>
        <v>1.27</v>
      </c>
      <c r="K41" s="2" t="s">
        <v>23</v>
      </c>
    </row>
    <row r="42" spans="1:11" x14ac:dyDescent="0.3">
      <c r="A42" s="2">
        <v>1.27</v>
      </c>
      <c r="B42" s="2"/>
      <c r="C42" s="2" t="s">
        <v>18</v>
      </c>
      <c r="D42" s="2" t="s">
        <v>21</v>
      </c>
      <c r="E42" s="2"/>
      <c r="F42" s="2">
        <v>0</v>
      </c>
      <c r="G42" s="2">
        <v>36</v>
      </c>
      <c r="H42" s="2" t="s">
        <v>7</v>
      </c>
      <c r="I42" s="2">
        <v>2</v>
      </c>
      <c r="J42" s="2">
        <f t="shared" si="0"/>
        <v>1.27</v>
      </c>
      <c r="K42" s="2" t="s">
        <v>23</v>
      </c>
    </row>
    <row r="43" spans="1:11" x14ac:dyDescent="0.3">
      <c r="A43" s="2"/>
      <c r="B43" s="2">
        <v>0</v>
      </c>
      <c r="C43" s="2" t="s">
        <v>18</v>
      </c>
      <c r="D43" s="2" t="s">
        <v>21</v>
      </c>
      <c r="E43" s="2">
        <v>1.28</v>
      </c>
      <c r="F43" s="2"/>
      <c r="G43" s="2">
        <v>34</v>
      </c>
      <c r="H43" s="2" t="s">
        <v>8</v>
      </c>
      <c r="I43" s="2">
        <v>2</v>
      </c>
      <c r="J43" s="2">
        <f t="shared" si="0"/>
        <v>1.28</v>
      </c>
      <c r="K43" s="2" t="s">
        <v>23</v>
      </c>
    </row>
    <row r="44" spans="1:11" x14ac:dyDescent="0.3">
      <c r="A44" s="2">
        <v>1.28</v>
      </c>
      <c r="B44" s="2"/>
      <c r="C44" s="2" t="s">
        <v>17</v>
      </c>
      <c r="D44" s="2" t="s">
        <v>21</v>
      </c>
      <c r="E44" s="2"/>
      <c r="F44" s="2">
        <v>0</v>
      </c>
      <c r="G44" s="2">
        <v>31</v>
      </c>
      <c r="H44" s="2" t="s">
        <v>16</v>
      </c>
      <c r="I44" s="2">
        <v>4</v>
      </c>
      <c r="J44" s="2">
        <f t="shared" si="0"/>
        <v>1.28</v>
      </c>
      <c r="K44" s="2" t="s">
        <v>45</v>
      </c>
    </row>
    <row r="45" spans="1:11" x14ac:dyDescent="0.3">
      <c r="A45" s="2">
        <v>1.28</v>
      </c>
      <c r="B45" s="2"/>
      <c r="C45" s="2" t="s">
        <v>17</v>
      </c>
      <c r="D45" s="2" t="s">
        <v>21</v>
      </c>
      <c r="E45" s="2"/>
      <c r="F45" s="2">
        <v>0</v>
      </c>
      <c r="G45" s="2">
        <v>25</v>
      </c>
      <c r="H45" s="2" t="s">
        <v>14</v>
      </c>
      <c r="I45" s="2">
        <v>2</v>
      </c>
      <c r="J45" s="2">
        <f t="shared" si="0"/>
        <v>1.28</v>
      </c>
      <c r="K45" s="2" t="s">
        <v>45</v>
      </c>
    </row>
    <row r="46" spans="1:11" x14ac:dyDescent="0.3">
      <c r="A46" s="2">
        <v>1.34</v>
      </c>
      <c r="B46" s="2"/>
      <c r="C46" s="2" t="s">
        <v>17</v>
      </c>
      <c r="D46" s="2" t="s">
        <v>21</v>
      </c>
      <c r="E46" s="2"/>
      <c r="F46" s="2">
        <v>0</v>
      </c>
      <c r="G46" s="2">
        <v>44</v>
      </c>
      <c r="H46" s="2" t="s">
        <v>8</v>
      </c>
      <c r="I46" s="2">
        <v>4</v>
      </c>
      <c r="J46" s="2">
        <f t="shared" si="0"/>
        <v>1.34</v>
      </c>
      <c r="K46" s="2" t="s">
        <v>23</v>
      </c>
    </row>
    <row r="47" spans="1:11" x14ac:dyDescent="0.3">
      <c r="A47" s="2">
        <v>1.34</v>
      </c>
      <c r="B47" s="2"/>
      <c r="C47" s="2" t="s">
        <v>17</v>
      </c>
      <c r="D47" s="2" t="s">
        <v>21</v>
      </c>
      <c r="E47" s="2"/>
      <c r="F47" s="2">
        <v>0</v>
      </c>
      <c r="G47" s="2">
        <v>42</v>
      </c>
      <c r="H47" s="2" t="s">
        <v>7</v>
      </c>
      <c r="I47" s="2">
        <v>2</v>
      </c>
      <c r="J47" s="2">
        <f t="shared" si="0"/>
        <v>1.34</v>
      </c>
      <c r="K47" s="2" t="s">
        <v>23</v>
      </c>
    </row>
    <row r="48" spans="1:11" x14ac:dyDescent="0.3">
      <c r="A48" s="2"/>
      <c r="B48" s="2">
        <v>0</v>
      </c>
      <c r="C48" s="2" t="s">
        <v>18</v>
      </c>
      <c r="D48" s="2" t="s">
        <v>21</v>
      </c>
      <c r="E48" s="2">
        <v>1.35</v>
      </c>
      <c r="F48" s="2"/>
      <c r="G48" s="2">
        <v>22</v>
      </c>
      <c r="H48" s="2" t="s">
        <v>14</v>
      </c>
      <c r="I48" s="2">
        <v>2</v>
      </c>
      <c r="J48" s="2">
        <f t="shared" si="0"/>
        <v>1.35</v>
      </c>
      <c r="K48" s="2" t="s">
        <v>45</v>
      </c>
    </row>
    <row r="49" spans="1:11" x14ac:dyDescent="0.3">
      <c r="A49" s="2">
        <v>1.36</v>
      </c>
      <c r="B49" s="2"/>
      <c r="C49" s="2" t="s">
        <v>18</v>
      </c>
      <c r="D49" s="2" t="s">
        <v>21</v>
      </c>
      <c r="E49" s="2"/>
      <c r="F49" s="2">
        <v>0</v>
      </c>
      <c r="G49" s="2">
        <v>26</v>
      </c>
      <c r="H49" s="2" t="s">
        <v>7</v>
      </c>
      <c r="I49" s="2">
        <v>4</v>
      </c>
      <c r="J49" s="2">
        <f t="shared" si="0"/>
        <v>1.36</v>
      </c>
      <c r="K49" s="2" t="s">
        <v>23</v>
      </c>
    </row>
    <row r="50" spans="1:11" x14ac:dyDescent="0.3">
      <c r="A50" s="2">
        <v>1.37</v>
      </c>
      <c r="B50" s="2"/>
      <c r="C50" s="2" t="s">
        <v>18</v>
      </c>
      <c r="D50" s="2" t="s">
        <v>21</v>
      </c>
      <c r="E50" s="2"/>
      <c r="F50" s="2">
        <v>0</v>
      </c>
      <c r="G50" s="2">
        <v>38</v>
      </c>
      <c r="H50" s="2" t="s">
        <v>7</v>
      </c>
      <c r="I50" s="2">
        <v>3</v>
      </c>
      <c r="J50" s="2">
        <f t="shared" si="0"/>
        <v>1.37</v>
      </c>
      <c r="K50" s="2" t="s">
        <v>23</v>
      </c>
    </row>
    <row r="51" spans="1:11" x14ac:dyDescent="0.3">
      <c r="A51" s="2">
        <v>1.38</v>
      </c>
      <c r="B51" s="2"/>
      <c r="C51" s="2" t="s">
        <v>18</v>
      </c>
      <c r="D51" s="2" t="s">
        <v>21</v>
      </c>
      <c r="E51" s="2"/>
      <c r="F51" s="2">
        <v>0</v>
      </c>
      <c r="G51" s="2">
        <v>38</v>
      </c>
      <c r="H51" s="2" t="s">
        <v>7</v>
      </c>
      <c r="I51" s="2">
        <v>4</v>
      </c>
      <c r="J51" s="2">
        <f t="shared" si="0"/>
        <v>1.38</v>
      </c>
      <c r="K51" s="2" t="s">
        <v>23</v>
      </c>
    </row>
    <row r="52" spans="1:11" x14ac:dyDescent="0.3">
      <c r="A52" s="2">
        <v>1.38</v>
      </c>
      <c r="B52" s="2"/>
      <c r="C52" s="2" t="s">
        <v>17</v>
      </c>
      <c r="D52" s="2" t="s">
        <v>21</v>
      </c>
      <c r="E52" s="2"/>
      <c r="F52" s="2">
        <v>0</v>
      </c>
      <c r="G52" s="2">
        <v>37</v>
      </c>
      <c r="H52" s="2" t="s">
        <v>7</v>
      </c>
      <c r="I52" s="2">
        <v>4</v>
      </c>
      <c r="J52" s="2">
        <f t="shared" si="0"/>
        <v>1.38</v>
      </c>
      <c r="K52" s="2" t="s">
        <v>23</v>
      </c>
    </row>
    <row r="53" spans="1:11" x14ac:dyDescent="0.3">
      <c r="A53" s="2"/>
      <c r="B53" s="2">
        <v>0</v>
      </c>
      <c r="C53" s="2" t="s">
        <v>18</v>
      </c>
      <c r="D53" s="2" t="s">
        <v>21</v>
      </c>
      <c r="E53" s="2">
        <v>1.42</v>
      </c>
      <c r="F53" s="2"/>
      <c r="G53" s="2">
        <v>29</v>
      </c>
      <c r="H53" s="2" t="s">
        <v>14</v>
      </c>
      <c r="I53" s="2">
        <v>4</v>
      </c>
      <c r="J53" s="2">
        <f t="shared" si="0"/>
        <v>1.42</v>
      </c>
      <c r="K53" s="2" t="s">
        <v>45</v>
      </c>
    </row>
    <row r="54" spans="1:11" x14ac:dyDescent="0.3">
      <c r="A54" s="2"/>
      <c r="B54" s="2">
        <v>0</v>
      </c>
      <c r="C54" s="2" t="s">
        <v>18</v>
      </c>
      <c r="D54" s="2" t="s">
        <v>21</v>
      </c>
      <c r="E54" s="2">
        <v>1.43</v>
      </c>
      <c r="F54" s="2"/>
      <c r="G54" s="2">
        <v>20</v>
      </c>
      <c r="H54" s="2" t="s">
        <v>14</v>
      </c>
      <c r="I54" s="2">
        <v>2</v>
      </c>
      <c r="J54" s="2">
        <f t="shared" si="0"/>
        <v>1.43</v>
      </c>
      <c r="K54" s="2" t="s">
        <v>45</v>
      </c>
    </row>
    <row r="55" spans="1:11" x14ac:dyDescent="0.3">
      <c r="A55" s="2">
        <v>1.46</v>
      </c>
      <c r="B55" s="2"/>
      <c r="C55" s="2" t="s">
        <v>18</v>
      </c>
      <c r="D55" s="2" t="s">
        <v>21</v>
      </c>
      <c r="E55" s="2"/>
      <c r="F55" s="2">
        <v>0</v>
      </c>
      <c r="G55" s="2">
        <v>39</v>
      </c>
      <c r="H55" s="2" t="s">
        <v>7</v>
      </c>
      <c r="I55" s="2">
        <v>2</v>
      </c>
      <c r="J55" s="2">
        <f t="shared" si="0"/>
        <v>1.46</v>
      </c>
      <c r="K55" s="2" t="s">
        <v>23</v>
      </c>
    </row>
    <row r="56" spans="1:11" x14ac:dyDescent="0.3">
      <c r="A56" s="2">
        <v>1.47</v>
      </c>
      <c r="B56" s="2"/>
      <c r="C56" s="2" t="s">
        <v>18</v>
      </c>
      <c r="D56" s="2" t="s">
        <v>21</v>
      </c>
      <c r="E56" s="2"/>
      <c r="F56" s="2">
        <v>0</v>
      </c>
      <c r="G56" s="2">
        <v>39</v>
      </c>
      <c r="H56" s="2" t="s">
        <v>7</v>
      </c>
      <c r="I56" s="2">
        <v>3</v>
      </c>
      <c r="J56" s="2">
        <f t="shared" si="0"/>
        <v>1.47</v>
      </c>
      <c r="K56" s="2" t="s">
        <v>23</v>
      </c>
    </row>
    <row r="57" spans="1:11" x14ac:dyDescent="0.3">
      <c r="A57" s="2"/>
      <c r="B57" s="2">
        <v>0</v>
      </c>
      <c r="C57" s="2" t="s">
        <v>18</v>
      </c>
      <c r="D57" s="2" t="s">
        <v>21</v>
      </c>
      <c r="E57" s="2">
        <v>1.47</v>
      </c>
      <c r="F57" s="2"/>
      <c r="G57" s="2">
        <v>19</v>
      </c>
      <c r="H57" s="2" t="s">
        <v>11</v>
      </c>
      <c r="I57" s="2">
        <v>4</v>
      </c>
      <c r="J57" s="2">
        <f t="shared" si="0"/>
        <v>1.47</v>
      </c>
      <c r="K57" s="2" t="s">
        <v>23</v>
      </c>
    </row>
    <row r="58" spans="1:11" x14ac:dyDescent="0.3">
      <c r="A58" s="2">
        <v>1.49</v>
      </c>
      <c r="B58" s="2"/>
      <c r="C58" s="2" t="s">
        <v>17</v>
      </c>
      <c r="D58" s="2" t="s">
        <v>21</v>
      </c>
      <c r="E58" s="2"/>
      <c r="F58" s="2">
        <v>0</v>
      </c>
      <c r="G58" s="2">
        <v>41</v>
      </c>
      <c r="H58" s="2" t="s">
        <v>16</v>
      </c>
      <c r="I58" s="2">
        <v>4</v>
      </c>
      <c r="J58" s="2">
        <f t="shared" si="0"/>
        <v>1.49</v>
      </c>
      <c r="K58" s="2" t="s">
        <v>45</v>
      </c>
    </row>
    <row r="59" spans="1:11" x14ac:dyDescent="0.3">
      <c r="A59" s="2">
        <v>1.5</v>
      </c>
      <c r="B59" s="2"/>
      <c r="C59" s="2" t="s">
        <v>17</v>
      </c>
      <c r="D59" s="2" t="s">
        <v>21</v>
      </c>
      <c r="E59" s="2"/>
      <c r="F59" s="2">
        <v>0</v>
      </c>
      <c r="G59" s="2">
        <v>35</v>
      </c>
      <c r="H59" s="2" t="s">
        <v>7</v>
      </c>
      <c r="I59" s="2">
        <v>4</v>
      </c>
      <c r="J59" s="2">
        <f t="shared" si="0"/>
        <v>1.5</v>
      </c>
      <c r="K59" s="2" t="s">
        <v>23</v>
      </c>
    </row>
    <row r="60" spans="1:11" x14ac:dyDescent="0.3">
      <c r="A60" s="2">
        <v>1.5</v>
      </c>
      <c r="B60" s="2"/>
      <c r="C60" s="2" t="s">
        <v>18</v>
      </c>
      <c r="D60" s="2" t="s">
        <v>21</v>
      </c>
      <c r="E60" s="2"/>
      <c r="F60" s="2">
        <v>0</v>
      </c>
      <c r="G60" s="2">
        <v>43</v>
      </c>
      <c r="H60" s="2" t="s">
        <v>7</v>
      </c>
      <c r="I60" s="2">
        <v>4</v>
      </c>
      <c r="J60" s="2">
        <f t="shared" si="0"/>
        <v>1.5</v>
      </c>
      <c r="K60" s="2" t="s">
        <v>23</v>
      </c>
    </row>
    <row r="61" spans="1:11" x14ac:dyDescent="0.3">
      <c r="A61" s="2"/>
      <c r="B61" s="2">
        <v>0</v>
      </c>
      <c r="C61" s="2" t="s">
        <v>17</v>
      </c>
      <c r="D61" s="2" t="s">
        <v>15</v>
      </c>
      <c r="E61" s="2">
        <v>1.5</v>
      </c>
      <c r="F61" s="2"/>
      <c r="G61" s="2">
        <v>36</v>
      </c>
      <c r="H61" s="2" t="s">
        <v>10</v>
      </c>
      <c r="I61" s="2">
        <v>2</v>
      </c>
      <c r="J61" s="2">
        <f t="shared" si="0"/>
        <v>1.5</v>
      </c>
      <c r="K61" s="2" t="s">
        <v>25</v>
      </c>
    </row>
    <row r="62" spans="1:11" x14ac:dyDescent="0.3">
      <c r="A62" s="2">
        <v>1.53</v>
      </c>
      <c r="B62" s="2"/>
      <c r="C62" s="2" t="s">
        <v>18</v>
      </c>
      <c r="D62" s="2" t="s">
        <v>21</v>
      </c>
      <c r="E62" s="2"/>
      <c r="F62" s="2">
        <v>0</v>
      </c>
      <c r="G62" s="2">
        <v>28</v>
      </c>
      <c r="H62" s="2" t="s">
        <v>7</v>
      </c>
      <c r="I62" s="2">
        <v>2</v>
      </c>
      <c r="J62" s="2">
        <f t="shared" si="0"/>
        <v>1.53</v>
      </c>
      <c r="K62" s="2" t="s">
        <v>23</v>
      </c>
    </row>
    <row r="63" spans="1:11" x14ac:dyDescent="0.3">
      <c r="A63" s="2"/>
      <c r="B63" s="2">
        <v>0</v>
      </c>
      <c r="C63" s="2" t="s">
        <v>18</v>
      </c>
      <c r="D63" s="2" t="s">
        <v>21</v>
      </c>
      <c r="E63" s="2">
        <v>1.53</v>
      </c>
      <c r="F63" s="2"/>
      <c r="G63" s="2">
        <v>24</v>
      </c>
      <c r="H63" s="2" t="s">
        <v>14</v>
      </c>
      <c r="I63" s="2">
        <v>2</v>
      </c>
      <c r="J63" s="2">
        <f t="shared" si="0"/>
        <v>1.53</v>
      </c>
      <c r="K63" s="2" t="s">
        <v>45</v>
      </c>
    </row>
    <row r="64" spans="1:11" x14ac:dyDescent="0.3">
      <c r="A64" s="2">
        <v>1.54</v>
      </c>
      <c r="B64" s="2"/>
      <c r="C64" s="2" t="s">
        <v>18</v>
      </c>
      <c r="D64" s="2" t="s">
        <v>21</v>
      </c>
      <c r="E64" s="2"/>
      <c r="F64" s="2">
        <v>0</v>
      </c>
      <c r="G64" s="2">
        <v>44</v>
      </c>
      <c r="H64" s="2" t="s">
        <v>7</v>
      </c>
      <c r="I64" s="2">
        <v>4</v>
      </c>
      <c r="J64" s="2">
        <f t="shared" si="0"/>
        <v>1.54</v>
      </c>
      <c r="K64" s="2" t="s">
        <v>23</v>
      </c>
    </row>
    <row r="65" spans="1:11" x14ac:dyDescent="0.3">
      <c r="A65" s="2"/>
      <c r="B65" s="2">
        <v>0</v>
      </c>
      <c r="C65" s="2" t="s">
        <v>18</v>
      </c>
      <c r="D65" s="2" t="s">
        <v>21</v>
      </c>
      <c r="E65" s="2">
        <v>1.54</v>
      </c>
      <c r="F65" s="2"/>
      <c r="G65" s="2">
        <v>19</v>
      </c>
      <c r="H65" s="2" t="s">
        <v>14</v>
      </c>
      <c r="I65" s="2">
        <v>2</v>
      </c>
      <c r="J65" s="2">
        <f t="shared" si="0"/>
        <v>1.54</v>
      </c>
      <c r="K65" s="2" t="s">
        <v>45</v>
      </c>
    </row>
    <row r="66" spans="1:11" x14ac:dyDescent="0.3">
      <c r="A66" s="2">
        <v>1.57</v>
      </c>
      <c r="B66" s="2"/>
      <c r="C66" s="2" t="s">
        <v>17</v>
      </c>
      <c r="D66" s="2" t="s">
        <v>21</v>
      </c>
      <c r="E66" s="2"/>
      <c r="F66" s="2">
        <v>0</v>
      </c>
      <c r="G66" s="2">
        <v>31</v>
      </c>
      <c r="H66" s="2" t="s">
        <v>16</v>
      </c>
      <c r="I66" s="2">
        <v>4</v>
      </c>
      <c r="J66" s="2">
        <f t="shared" si="0"/>
        <v>1.57</v>
      </c>
      <c r="K66" s="2" t="s">
        <v>45</v>
      </c>
    </row>
    <row r="67" spans="1:11" x14ac:dyDescent="0.3">
      <c r="A67" s="2">
        <v>1.59</v>
      </c>
      <c r="B67" s="2"/>
      <c r="C67" s="2" t="s">
        <v>17</v>
      </c>
      <c r="D67" s="2" t="s">
        <v>21</v>
      </c>
      <c r="E67" s="2"/>
      <c r="F67" s="2">
        <v>0</v>
      </c>
      <c r="G67" s="2">
        <v>41</v>
      </c>
      <c r="H67" s="2" t="s">
        <v>7</v>
      </c>
      <c r="I67" s="2">
        <v>2</v>
      </c>
      <c r="J67" s="2">
        <f t="shared" ref="J67:J130" si="1">SUM(A67+B67+E67+F67)</f>
        <v>1.59</v>
      </c>
      <c r="K67" s="2" t="s">
        <v>23</v>
      </c>
    </row>
    <row r="68" spans="1:11" x14ac:dyDescent="0.3">
      <c r="A68" s="2">
        <v>1.61</v>
      </c>
      <c r="B68" s="2"/>
      <c r="C68" s="2" t="s">
        <v>18</v>
      </c>
      <c r="D68" s="2" t="s">
        <v>21</v>
      </c>
      <c r="E68" s="2"/>
      <c r="F68" s="2">
        <v>0</v>
      </c>
      <c r="G68" s="2">
        <v>40</v>
      </c>
      <c r="H68" s="2" t="s">
        <v>7</v>
      </c>
      <c r="I68" s="2">
        <v>4</v>
      </c>
      <c r="J68" s="2">
        <f t="shared" si="1"/>
        <v>1.61</v>
      </c>
      <c r="K68" s="2" t="s">
        <v>23</v>
      </c>
    </row>
    <row r="69" spans="1:11" x14ac:dyDescent="0.3">
      <c r="A69" s="2"/>
      <c r="B69" s="2">
        <v>0</v>
      </c>
      <c r="C69" s="2" t="s">
        <v>18</v>
      </c>
      <c r="D69" s="2" t="s">
        <v>21</v>
      </c>
      <c r="E69" s="2">
        <v>1.62</v>
      </c>
      <c r="F69" s="2"/>
      <c r="G69" s="2">
        <v>21</v>
      </c>
      <c r="H69" s="2" t="s">
        <v>14</v>
      </c>
      <c r="I69" s="2">
        <v>2</v>
      </c>
      <c r="J69" s="2">
        <f t="shared" si="1"/>
        <v>1.62</v>
      </c>
      <c r="K69" s="2" t="s">
        <v>45</v>
      </c>
    </row>
    <row r="70" spans="1:11" x14ac:dyDescent="0.3">
      <c r="A70" s="2">
        <v>1.63</v>
      </c>
      <c r="B70" s="2"/>
      <c r="C70" s="2" t="s">
        <v>17</v>
      </c>
      <c r="D70" s="2" t="s">
        <v>21</v>
      </c>
      <c r="E70" s="2"/>
      <c r="F70" s="2">
        <v>0</v>
      </c>
      <c r="G70" s="2">
        <v>37</v>
      </c>
      <c r="H70" s="2" t="s">
        <v>7</v>
      </c>
      <c r="I70" s="2">
        <v>2</v>
      </c>
      <c r="J70" s="2">
        <f t="shared" si="1"/>
        <v>1.63</v>
      </c>
      <c r="K70" s="2" t="s">
        <v>23</v>
      </c>
    </row>
    <row r="71" spans="1:11" x14ac:dyDescent="0.3">
      <c r="A71" s="2">
        <v>1.63</v>
      </c>
      <c r="B71" s="2"/>
      <c r="C71" s="2" t="s">
        <v>17</v>
      </c>
      <c r="D71" s="2" t="s">
        <v>21</v>
      </c>
      <c r="E71" s="2"/>
      <c r="F71" s="2">
        <v>0</v>
      </c>
      <c r="G71" s="2">
        <v>37</v>
      </c>
      <c r="H71" s="2" t="s">
        <v>7</v>
      </c>
      <c r="I71" s="2">
        <v>2</v>
      </c>
      <c r="J71" s="2">
        <f t="shared" si="1"/>
        <v>1.63</v>
      </c>
      <c r="K71" s="2" t="s">
        <v>23</v>
      </c>
    </row>
    <row r="72" spans="1:11" x14ac:dyDescent="0.3">
      <c r="A72" s="2"/>
      <c r="B72" s="2">
        <v>0</v>
      </c>
      <c r="C72" s="2" t="s">
        <v>17</v>
      </c>
      <c r="D72" s="2" t="s">
        <v>21</v>
      </c>
      <c r="E72" s="2">
        <v>1.65</v>
      </c>
      <c r="F72" s="2"/>
      <c r="G72" s="2">
        <v>21</v>
      </c>
      <c r="H72" s="2" t="s">
        <v>14</v>
      </c>
      <c r="I72" s="2">
        <v>2</v>
      </c>
      <c r="J72" s="2">
        <f t="shared" si="1"/>
        <v>1.65</v>
      </c>
      <c r="K72" s="2" t="s">
        <v>45</v>
      </c>
    </row>
    <row r="73" spans="1:11" x14ac:dyDescent="0.3">
      <c r="A73" s="2">
        <v>1.66</v>
      </c>
      <c r="B73" s="2"/>
      <c r="C73" s="2" t="s">
        <v>17</v>
      </c>
      <c r="D73" s="2" t="s">
        <v>21</v>
      </c>
      <c r="E73" s="2"/>
      <c r="F73" s="2">
        <v>0</v>
      </c>
      <c r="G73" s="2">
        <v>38</v>
      </c>
      <c r="H73" s="2" t="s">
        <v>10</v>
      </c>
      <c r="I73" s="2">
        <v>4</v>
      </c>
      <c r="J73" s="2">
        <f t="shared" si="1"/>
        <v>1.66</v>
      </c>
      <c r="K73" s="2" t="s">
        <v>25</v>
      </c>
    </row>
    <row r="74" spans="1:11" x14ac:dyDescent="0.3">
      <c r="A74" s="2">
        <v>0.8</v>
      </c>
      <c r="B74" s="2"/>
      <c r="C74" s="2" t="s">
        <v>18</v>
      </c>
      <c r="D74" s="2" t="s">
        <v>21</v>
      </c>
      <c r="E74" s="2">
        <v>0.87</v>
      </c>
      <c r="F74" s="2">
        <v>0</v>
      </c>
      <c r="G74" s="2">
        <v>36</v>
      </c>
      <c r="H74" s="2" t="s">
        <v>7</v>
      </c>
      <c r="I74" s="2">
        <v>2</v>
      </c>
      <c r="J74" s="2">
        <f t="shared" si="1"/>
        <v>1.67</v>
      </c>
      <c r="K74" s="2" t="s">
        <v>23</v>
      </c>
    </row>
    <row r="75" spans="1:11" x14ac:dyDescent="0.3">
      <c r="A75" s="2"/>
      <c r="B75" s="2">
        <v>0</v>
      </c>
      <c r="C75" s="2" t="s">
        <v>18</v>
      </c>
      <c r="D75" s="2" t="s">
        <v>21</v>
      </c>
      <c r="E75" s="2">
        <v>1.69</v>
      </c>
      <c r="F75" s="2"/>
      <c r="G75" s="2">
        <v>32</v>
      </c>
      <c r="H75" s="2" t="s">
        <v>8</v>
      </c>
      <c r="I75" s="2">
        <v>2</v>
      </c>
      <c r="J75" s="2">
        <f t="shared" si="1"/>
        <v>1.69</v>
      </c>
      <c r="K75" s="2" t="s">
        <v>23</v>
      </c>
    </row>
    <row r="76" spans="1:11" x14ac:dyDescent="0.3">
      <c r="A76" s="2">
        <v>1.69</v>
      </c>
      <c r="B76" s="2"/>
      <c r="C76" s="2" t="s">
        <v>18</v>
      </c>
      <c r="D76" s="2" t="s">
        <v>15</v>
      </c>
      <c r="E76" s="2"/>
      <c r="F76" s="2">
        <v>0</v>
      </c>
      <c r="G76" s="2">
        <v>52</v>
      </c>
      <c r="H76" s="2" t="s">
        <v>16</v>
      </c>
      <c r="I76" s="2">
        <v>2</v>
      </c>
      <c r="J76" s="2">
        <f t="shared" si="1"/>
        <v>1.69</v>
      </c>
      <c r="K76" s="2" t="s">
        <v>45</v>
      </c>
    </row>
    <row r="77" spans="1:11" x14ac:dyDescent="0.3">
      <c r="A77" s="2">
        <v>1.71</v>
      </c>
      <c r="B77" s="2"/>
      <c r="C77" s="2" t="s">
        <v>18</v>
      </c>
      <c r="D77" s="2" t="s">
        <v>21</v>
      </c>
      <c r="E77" s="2"/>
      <c r="F77" s="2">
        <v>0</v>
      </c>
      <c r="G77" s="2">
        <v>43</v>
      </c>
      <c r="H77" s="2" t="s">
        <v>7</v>
      </c>
      <c r="I77" s="2">
        <v>4</v>
      </c>
      <c r="J77" s="2">
        <f t="shared" si="1"/>
        <v>1.71</v>
      </c>
      <c r="K77" s="2" t="s">
        <v>23</v>
      </c>
    </row>
    <row r="78" spans="1:11" x14ac:dyDescent="0.3">
      <c r="A78" s="2">
        <v>1.77</v>
      </c>
      <c r="B78" s="2"/>
      <c r="C78" s="2" t="s">
        <v>18</v>
      </c>
      <c r="D78" s="2" t="s">
        <v>15</v>
      </c>
      <c r="E78" s="2"/>
      <c r="F78" s="2">
        <v>0</v>
      </c>
      <c r="G78" s="2">
        <v>35</v>
      </c>
      <c r="H78" s="2" t="s">
        <v>16</v>
      </c>
      <c r="I78" s="2">
        <v>2</v>
      </c>
      <c r="J78" s="2">
        <f t="shared" si="1"/>
        <v>1.77</v>
      </c>
      <c r="K78" s="2" t="s">
        <v>45</v>
      </c>
    </row>
    <row r="79" spans="1:11" x14ac:dyDescent="0.3">
      <c r="A79" s="2"/>
      <c r="B79" s="2">
        <v>0</v>
      </c>
      <c r="C79" s="2" t="s">
        <v>18</v>
      </c>
      <c r="D79" s="2" t="s">
        <v>21</v>
      </c>
      <c r="E79" s="2">
        <v>1.8</v>
      </c>
      <c r="F79" s="2"/>
      <c r="G79" s="2">
        <v>36</v>
      </c>
      <c r="H79" s="2" t="s">
        <v>10</v>
      </c>
      <c r="I79" s="2">
        <v>2</v>
      </c>
      <c r="J79" s="2">
        <f t="shared" si="1"/>
        <v>1.8</v>
      </c>
      <c r="K79" s="2" t="s">
        <v>25</v>
      </c>
    </row>
    <row r="80" spans="1:11" x14ac:dyDescent="0.3">
      <c r="A80" s="2"/>
      <c r="B80" s="2">
        <v>0</v>
      </c>
      <c r="C80" s="2" t="s">
        <v>17</v>
      </c>
      <c r="D80" s="2" t="s">
        <v>21</v>
      </c>
      <c r="E80" s="2">
        <v>1.8</v>
      </c>
      <c r="F80" s="2"/>
      <c r="G80" s="2">
        <v>23</v>
      </c>
      <c r="H80" s="2" t="s">
        <v>14</v>
      </c>
      <c r="I80" s="2">
        <v>2</v>
      </c>
      <c r="J80" s="2">
        <f t="shared" si="1"/>
        <v>1.8</v>
      </c>
      <c r="K80" s="2" t="s">
        <v>45</v>
      </c>
    </row>
    <row r="81" spans="1:11" x14ac:dyDescent="0.3">
      <c r="A81" s="2">
        <v>1.81</v>
      </c>
      <c r="B81" s="2"/>
      <c r="C81" s="2" t="s">
        <v>18</v>
      </c>
      <c r="D81" s="2" t="s">
        <v>21</v>
      </c>
      <c r="E81" s="2"/>
      <c r="F81" s="2">
        <v>0</v>
      </c>
      <c r="G81" s="2">
        <v>37</v>
      </c>
      <c r="H81" s="2" t="s">
        <v>7</v>
      </c>
      <c r="I81" s="2">
        <v>3</v>
      </c>
      <c r="J81" s="2">
        <f t="shared" si="1"/>
        <v>1.81</v>
      </c>
      <c r="K81" s="2" t="s">
        <v>23</v>
      </c>
    </row>
    <row r="82" spans="1:11" x14ac:dyDescent="0.3">
      <c r="A82" s="2">
        <v>1.84</v>
      </c>
      <c r="B82" s="2"/>
      <c r="C82" s="2" t="s">
        <v>18</v>
      </c>
      <c r="D82" s="2" t="s">
        <v>15</v>
      </c>
      <c r="E82" s="2"/>
      <c r="F82" s="2">
        <v>0</v>
      </c>
      <c r="G82" s="2">
        <v>45</v>
      </c>
      <c r="H82" s="2" t="s">
        <v>7</v>
      </c>
      <c r="I82" s="2">
        <v>4</v>
      </c>
      <c r="J82" s="2">
        <f t="shared" si="1"/>
        <v>1.84</v>
      </c>
      <c r="K82" s="2" t="s">
        <v>23</v>
      </c>
    </row>
    <row r="83" spans="1:11" x14ac:dyDescent="0.3">
      <c r="A83" s="2"/>
      <c r="B83" s="2">
        <v>0</v>
      </c>
      <c r="C83" s="2" t="s">
        <v>18</v>
      </c>
      <c r="D83" s="2" t="s">
        <v>21</v>
      </c>
      <c r="E83" s="2">
        <v>1.87</v>
      </c>
      <c r="F83" s="2"/>
      <c r="G83" s="2">
        <v>12</v>
      </c>
      <c r="H83" s="2" t="s">
        <v>14</v>
      </c>
      <c r="I83" s="2">
        <v>2</v>
      </c>
      <c r="J83" s="2">
        <f t="shared" si="1"/>
        <v>1.87</v>
      </c>
      <c r="K83" s="2" t="s">
        <v>45</v>
      </c>
    </row>
    <row r="84" spans="1:11" x14ac:dyDescent="0.3">
      <c r="A84" s="2">
        <v>1.89</v>
      </c>
      <c r="B84" s="2"/>
      <c r="C84" s="2" t="s">
        <v>18</v>
      </c>
      <c r="D84" s="2" t="s">
        <v>21</v>
      </c>
      <c r="E84" s="2"/>
      <c r="F84" s="2">
        <v>0</v>
      </c>
      <c r="G84" s="2">
        <v>45</v>
      </c>
      <c r="H84" s="2" t="s">
        <v>7</v>
      </c>
      <c r="I84" s="2">
        <v>2</v>
      </c>
      <c r="J84" s="2">
        <f t="shared" si="1"/>
        <v>1.89</v>
      </c>
      <c r="K84" s="2" t="s">
        <v>23</v>
      </c>
    </row>
    <row r="85" spans="1:11" x14ac:dyDescent="0.3">
      <c r="A85" s="2">
        <v>1.9</v>
      </c>
      <c r="B85" s="2"/>
      <c r="C85" s="2" t="s">
        <v>17</v>
      </c>
      <c r="D85" s="2" t="s">
        <v>21</v>
      </c>
      <c r="E85" s="2"/>
      <c r="F85" s="2">
        <v>0</v>
      </c>
      <c r="G85" s="2">
        <v>30</v>
      </c>
      <c r="H85" s="2" t="s">
        <v>7</v>
      </c>
      <c r="I85" s="2">
        <v>2</v>
      </c>
      <c r="J85" s="2">
        <f t="shared" si="1"/>
        <v>1.9</v>
      </c>
      <c r="K85" s="2" t="s">
        <v>23</v>
      </c>
    </row>
    <row r="86" spans="1:11" x14ac:dyDescent="0.3">
      <c r="A86" s="2">
        <v>1.9</v>
      </c>
      <c r="B86" s="2"/>
      <c r="C86" s="2" t="s">
        <v>17</v>
      </c>
      <c r="D86" s="2" t="s">
        <v>21</v>
      </c>
      <c r="E86" s="2"/>
      <c r="F86" s="2">
        <v>0</v>
      </c>
      <c r="G86" s="2">
        <v>28</v>
      </c>
      <c r="H86" s="2" t="s">
        <v>7</v>
      </c>
      <c r="I86" s="2">
        <v>2</v>
      </c>
      <c r="J86" s="2">
        <f t="shared" si="1"/>
        <v>1.9</v>
      </c>
      <c r="K86" s="2" t="s">
        <v>23</v>
      </c>
    </row>
    <row r="87" spans="1:11" x14ac:dyDescent="0.3">
      <c r="A87" s="2">
        <v>1.91</v>
      </c>
      <c r="B87" s="2"/>
      <c r="C87" s="2" t="s">
        <v>18</v>
      </c>
      <c r="D87" s="2" t="s">
        <v>21</v>
      </c>
      <c r="E87" s="2"/>
      <c r="F87" s="2">
        <v>0</v>
      </c>
      <c r="G87" s="2">
        <v>36</v>
      </c>
      <c r="H87" s="2" t="s">
        <v>7</v>
      </c>
      <c r="I87" s="2">
        <v>2</v>
      </c>
      <c r="J87" s="2">
        <f t="shared" si="1"/>
        <v>1.91</v>
      </c>
      <c r="K87" s="2" t="s">
        <v>23</v>
      </c>
    </row>
    <row r="88" spans="1:11" x14ac:dyDescent="0.3">
      <c r="A88" s="2"/>
      <c r="B88" s="2">
        <v>0</v>
      </c>
      <c r="C88" s="2" t="s">
        <v>17</v>
      </c>
      <c r="D88" s="2" t="s">
        <v>21</v>
      </c>
      <c r="E88" s="2">
        <v>1.91</v>
      </c>
      <c r="F88" s="2"/>
      <c r="G88" s="2">
        <v>26</v>
      </c>
      <c r="H88" s="2" t="s">
        <v>10</v>
      </c>
      <c r="I88" s="2">
        <v>2</v>
      </c>
      <c r="J88" s="2">
        <f t="shared" si="1"/>
        <v>1.91</v>
      </c>
      <c r="K88" s="2" t="s">
        <v>25</v>
      </c>
    </row>
    <row r="89" spans="1:11" x14ac:dyDescent="0.3">
      <c r="A89" s="2"/>
      <c r="B89" s="2">
        <v>0</v>
      </c>
      <c r="C89" s="2" t="s">
        <v>17</v>
      </c>
      <c r="D89" s="2" t="s">
        <v>21</v>
      </c>
      <c r="E89" s="2">
        <v>1.94</v>
      </c>
      <c r="F89" s="2"/>
      <c r="G89" s="2">
        <v>46</v>
      </c>
      <c r="H89" s="2" t="s">
        <v>10</v>
      </c>
      <c r="I89" s="2">
        <v>2</v>
      </c>
      <c r="J89" s="2">
        <f t="shared" si="1"/>
        <v>1.94</v>
      </c>
      <c r="K89" s="2" t="s">
        <v>25</v>
      </c>
    </row>
    <row r="90" spans="1:11" x14ac:dyDescent="0.3">
      <c r="A90" s="2">
        <v>2</v>
      </c>
      <c r="B90" s="2"/>
      <c r="C90" s="2" t="s">
        <v>17</v>
      </c>
      <c r="D90" s="2" t="s">
        <v>21</v>
      </c>
      <c r="E90" s="2"/>
      <c r="F90" s="2">
        <v>0</v>
      </c>
      <c r="G90" s="2">
        <v>35</v>
      </c>
      <c r="H90" s="2" t="s">
        <v>7</v>
      </c>
      <c r="I90" s="2">
        <v>4</v>
      </c>
      <c r="J90" s="2">
        <f t="shared" si="1"/>
        <v>2</v>
      </c>
      <c r="K90" s="2" t="s">
        <v>23</v>
      </c>
    </row>
    <row r="91" spans="1:11" x14ac:dyDescent="0.3">
      <c r="A91" s="2">
        <v>2</v>
      </c>
      <c r="B91" s="2"/>
      <c r="C91" s="2" t="s">
        <v>17</v>
      </c>
      <c r="D91" s="2" t="s">
        <v>21</v>
      </c>
      <c r="E91" s="2"/>
      <c r="F91" s="2">
        <v>0</v>
      </c>
      <c r="G91" s="2">
        <v>39</v>
      </c>
      <c r="H91" s="2" t="s">
        <v>7</v>
      </c>
      <c r="I91" s="2">
        <v>2</v>
      </c>
      <c r="J91" s="2">
        <f t="shared" si="1"/>
        <v>2</v>
      </c>
      <c r="K91" s="2" t="s">
        <v>23</v>
      </c>
    </row>
    <row r="92" spans="1:11" x14ac:dyDescent="0.3">
      <c r="A92" s="2">
        <v>2</v>
      </c>
      <c r="B92" s="2"/>
      <c r="C92" s="2" t="s">
        <v>17</v>
      </c>
      <c r="D92" s="2" t="s">
        <v>21</v>
      </c>
      <c r="E92" s="2"/>
      <c r="F92" s="2">
        <v>0</v>
      </c>
      <c r="G92" s="2">
        <v>43</v>
      </c>
      <c r="H92" s="2" t="s">
        <v>7</v>
      </c>
      <c r="I92" s="2">
        <v>4</v>
      </c>
      <c r="J92" s="2">
        <f t="shared" si="1"/>
        <v>2</v>
      </c>
      <c r="K92" s="2" t="s">
        <v>23</v>
      </c>
    </row>
    <row r="93" spans="1:11" x14ac:dyDescent="0.3">
      <c r="A93" s="2">
        <v>2.02</v>
      </c>
      <c r="B93" s="2"/>
      <c r="C93" s="2" t="s">
        <v>17</v>
      </c>
      <c r="D93" s="2" t="s">
        <v>21</v>
      </c>
      <c r="E93" s="2"/>
      <c r="F93" s="2">
        <v>0</v>
      </c>
      <c r="G93" s="2">
        <v>42</v>
      </c>
      <c r="H93" s="2" t="s">
        <v>7</v>
      </c>
      <c r="I93" s="2">
        <v>2</v>
      </c>
      <c r="J93" s="2">
        <f t="shared" si="1"/>
        <v>2.02</v>
      </c>
      <c r="K93" s="2" t="s">
        <v>23</v>
      </c>
    </row>
    <row r="94" spans="1:11" x14ac:dyDescent="0.3">
      <c r="A94" s="2">
        <v>2.04</v>
      </c>
      <c r="B94" s="2"/>
      <c r="C94" s="2" t="s">
        <v>18</v>
      </c>
      <c r="D94" s="2" t="s">
        <v>21</v>
      </c>
      <c r="E94" s="2"/>
      <c r="F94" s="2">
        <v>0</v>
      </c>
      <c r="G94" s="2">
        <v>43</v>
      </c>
      <c r="H94" s="2" t="s">
        <v>7</v>
      </c>
      <c r="I94" s="2">
        <v>2</v>
      </c>
      <c r="J94" s="2">
        <f t="shared" si="1"/>
        <v>2.04</v>
      </c>
      <c r="K94" s="2" t="s">
        <v>23</v>
      </c>
    </row>
    <row r="95" spans="1:11" x14ac:dyDescent="0.3">
      <c r="A95" s="2">
        <v>2.0499999999999998</v>
      </c>
      <c r="B95" s="2"/>
      <c r="C95" s="2" t="s">
        <v>17</v>
      </c>
      <c r="D95" s="2" t="s">
        <v>21</v>
      </c>
      <c r="E95" s="2"/>
      <c r="F95" s="2">
        <v>0</v>
      </c>
      <c r="G95" s="2">
        <v>42</v>
      </c>
      <c r="H95" s="2" t="s">
        <v>10</v>
      </c>
      <c r="I95" s="2">
        <v>2</v>
      </c>
      <c r="J95" s="2">
        <f t="shared" si="1"/>
        <v>2.0499999999999998</v>
      </c>
      <c r="K95" s="2" t="s">
        <v>25</v>
      </c>
    </row>
    <row r="96" spans="1:11" x14ac:dyDescent="0.3">
      <c r="A96" s="2">
        <v>2.09</v>
      </c>
      <c r="B96" s="2"/>
      <c r="C96" s="2" t="s">
        <v>17</v>
      </c>
      <c r="D96" s="2" t="s">
        <v>21</v>
      </c>
      <c r="E96" s="2"/>
      <c r="F96" s="2">
        <v>0</v>
      </c>
      <c r="G96" s="2">
        <v>29</v>
      </c>
      <c r="H96" s="2" t="s">
        <v>16</v>
      </c>
      <c r="I96" s="2">
        <v>2</v>
      </c>
      <c r="J96" s="2">
        <f t="shared" si="1"/>
        <v>2.09</v>
      </c>
      <c r="K96" s="2" t="s">
        <v>45</v>
      </c>
    </row>
    <row r="97" spans="1:11" x14ac:dyDescent="0.3">
      <c r="A97" s="2"/>
      <c r="B97" s="2">
        <v>0</v>
      </c>
      <c r="C97" s="2" t="s">
        <v>18</v>
      </c>
      <c r="D97" s="2" t="s">
        <v>21</v>
      </c>
      <c r="E97" s="2">
        <v>2.12</v>
      </c>
      <c r="F97" s="2"/>
      <c r="G97" s="2">
        <v>20</v>
      </c>
      <c r="H97" s="2" t="s">
        <v>8</v>
      </c>
      <c r="I97" s="2">
        <v>2</v>
      </c>
      <c r="J97" s="2">
        <f t="shared" si="1"/>
        <v>2.12</v>
      </c>
      <c r="K97" s="2" t="s">
        <v>23</v>
      </c>
    </row>
    <row r="98" spans="1:11" x14ac:dyDescent="0.3">
      <c r="A98" s="2">
        <v>2.14</v>
      </c>
      <c r="B98" s="2"/>
      <c r="C98" s="2" t="s">
        <v>17</v>
      </c>
      <c r="D98" s="2" t="s">
        <v>21</v>
      </c>
      <c r="E98" s="2"/>
      <c r="F98" s="2">
        <v>0</v>
      </c>
      <c r="G98" s="2">
        <v>41</v>
      </c>
      <c r="H98" s="2" t="s">
        <v>7</v>
      </c>
      <c r="I98" s="2">
        <v>4</v>
      </c>
      <c r="J98" s="2">
        <f t="shared" si="1"/>
        <v>2.14</v>
      </c>
      <c r="K98" s="2" t="s">
        <v>23</v>
      </c>
    </row>
    <row r="99" spans="1:11" x14ac:dyDescent="0.3">
      <c r="A99" s="2"/>
      <c r="B99" s="2">
        <v>0</v>
      </c>
      <c r="C99" s="2" t="s">
        <v>17</v>
      </c>
      <c r="D99" s="2" t="s">
        <v>21</v>
      </c>
      <c r="E99" s="2">
        <v>2.15</v>
      </c>
      <c r="F99" s="2"/>
      <c r="G99" s="2">
        <v>36</v>
      </c>
      <c r="H99" s="2" t="s">
        <v>7</v>
      </c>
      <c r="I99" s="2">
        <v>2</v>
      </c>
      <c r="J99" s="2">
        <f t="shared" si="1"/>
        <v>2.15</v>
      </c>
      <c r="K99" s="2" t="s">
        <v>23</v>
      </c>
    </row>
    <row r="100" spans="1:11" x14ac:dyDescent="0.3">
      <c r="A100" s="2"/>
      <c r="B100" s="2">
        <v>0</v>
      </c>
      <c r="C100" s="2" t="s">
        <v>17</v>
      </c>
      <c r="D100" s="2" t="s">
        <v>21</v>
      </c>
      <c r="E100" s="2">
        <v>2.15</v>
      </c>
      <c r="F100" s="2"/>
      <c r="G100" s="2">
        <v>36</v>
      </c>
      <c r="H100" s="2" t="s">
        <v>10</v>
      </c>
      <c r="I100" s="2">
        <v>2</v>
      </c>
      <c r="J100" s="2">
        <f t="shared" si="1"/>
        <v>2.15</v>
      </c>
      <c r="K100" s="2" t="s">
        <v>25</v>
      </c>
    </row>
    <row r="101" spans="1:11" x14ac:dyDescent="0.3">
      <c r="A101" s="2"/>
      <c r="B101" s="2">
        <v>0</v>
      </c>
      <c r="C101" s="2" t="s">
        <v>18</v>
      </c>
      <c r="D101" s="2" t="s">
        <v>21</v>
      </c>
      <c r="E101" s="2">
        <v>2.1800000000000002</v>
      </c>
      <c r="F101" s="2"/>
      <c r="G101" s="2">
        <v>39</v>
      </c>
      <c r="H101" s="2" t="s">
        <v>10</v>
      </c>
      <c r="I101" s="2">
        <v>2</v>
      </c>
      <c r="J101" s="2">
        <f t="shared" si="1"/>
        <v>2.1800000000000002</v>
      </c>
      <c r="K101" s="2" t="s">
        <v>25</v>
      </c>
    </row>
    <row r="102" spans="1:11" x14ac:dyDescent="0.3">
      <c r="A102" s="2"/>
      <c r="B102" s="2">
        <v>0</v>
      </c>
      <c r="C102" s="2" t="s">
        <v>18</v>
      </c>
      <c r="D102" s="2" t="s">
        <v>15</v>
      </c>
      <c r="E102" s="2">
        <v>2.2599999999999998</v>
      </c>
      <c r="F102" s="2"/>
      <c r="G102" s="2">
        <v>45</v>
      </c>
      <c r="H102" s="2" t="s">
        <v>10</v>
      </c>
      <c r="I102" s="2">
        <v>4</v>
      </c>
      <c r="J102" s="2">
        <f t="shared" si="1"/>
        <v>2.2599999999999998</v>
      </c>
      <c r="K102" s="2" t="s">
        <v>25</v>
      </c>
    </row>
    <row r="103" spans="1:11" x14ac:dyDescent="0.3">
      <c r="A103" s="2">
        <v>2.2999999999999998</v>
      </c>
      <c r="B103" s="2"/>
      <c r="C103" s="2" t="s">
        <v>17</v>
      </c>
      <c r="D103" s="2" t="s">
        <v>21</v>
      </c>
      <c r="E103" s="2"/>
      <c r="F103" s="2">
        <v>0</v>
      </c>
      <c r="G103" s="2">
        <v>40</v>
      </c>
      <c r="H103" s="2" t="s">
        <v>10</v>
      </c>
      <c r="I103" s="2">
        <v>2</v>
      </c>
      <c r="J103" s="2">
        <f t="shared" si="1"/>
        <v>2.2999999999999998</v>
      </c>
      <c r="K103" s="2" t="s">
        <v>25</v>
      </c>
    </row>
    <row r="104" spans="1:11" x14ac:dyDescent="0.3">
      <c r="A104" s="2"/>
      <c r="B104" s="2">
        <v>0</v>
      </c>
      <c r="C104" s="2" t="s">
        <v>17</v>
      </c>
      <c r="D104" s="2" t="s">
        <v>21</v>
      </c>
      <c r="E104" s="2">
        <v>2.4500000000000002</v>
      </c>
      <c r="F104" s="2"/>
      <c r="G104" s="2">
        <v>37</v>
      </c>
      <c r="H104" s="2" t="s">
        <v>10</v>
      </c>
      <c r="I104" s="2">
        <v>2</v>
      </c>
      <c r="J104" s="2">
        <f t="shared" si="1"/>
        <v>2.4500000000000002</v>
      </c>
      <c r="K104" s="2" t="s">
        <v>25</v>
      </c>
    </row>
    <row r="105" spans="1:11" x14ac:dyDescent="0.3">
      <c r="A105" s="2"/>
      <c r="B105" s="2">
        <v>0</v>
      </c>
      <c r="C105" s="2" t="s">
        <v>18</v>
      </c>
      <c r="D105" s="2" t="s">
        <v>21</v>
      </c>
      <c r="E105" s="2">
        <v>2.58</v>
      </c>
      <c r="F105" s="2"/>
      <c r="G105" s="2">
        <v>35</v>
      </c>
      <c r="H105" s="2" t="s">
        <v>10</v>
      </c>
      <c r="I105" s="2">
        <v>2</v>
      </c>
      <c r="J105" s="2">
        <f t="shared" si="1"/>
        <v>2.58</v>
      </c>
      <c r="K105" s="2" t="s">
        <v>25</v>
      </c>
    </row>
    <row r="106" spans="1:11" x14ac:dyDescent="0.3">
      <c r="A106" s="2"/>
      <c r="B106" s="2">
        <v>0</v>
      </c>
      <c r="C106" s="2" t="s">
        <v>18</v>
      </c>
      <c r="D106" s="2" t="s">
        <v>21</v>
      </c>
      <c r="E106" s="2">
        <v>2.61</v>
      </c>
      <c r="F106" s="2"/>
      <c r="G106" s="2">
        <v>49</v>
      </c>
      <c r="H106" s="2" t="s">
        <v>10</v>
      </c>
      <c r="I106" s="2">
        <v>4</v>
      </c>
      <c r="J106" s="2">
        <f t="shared" si="1"/>
        <v>2.61</v>
      </c>
      <c r="K106" s="2" t="s">
        <v>25</v>
      </c>
    </row>
    <row r="107" spans="1:11" x14ac:dyDescent="0.3">
      <c r="A107" s="2">
        <v>2.63</v>
      </c>
      <c r="B107" s="2"/>
      <c r="C107" s="2" t="s">
        <v>17</v>
      </c>
      <c r="D107" s="2" t="s">
        <v>21</v>
      </c>
      <c r="E107" s="2"/>
      <c r="F107" s="2">
        <v>0</v>
      </c>
      <c r="G107" s="2">
        <v>32</v>
      </c>
      <c r="H107" s="2" t="s">
        <v>7</v>
      </c>
      <c r="I107" s="2">
        <v>2</v>
      </c>
      <c r="J107" s="2">
        <f t="shared" si="1"/>
        <v>2.63</v>
      </c>
      <c r="K107" s="2" t="s">
        <v>23</v>
      </c>
    </row>
    <row r="108" spans="1:11" x14ac:dyDescent="0.3">
      <c r="A108" s="2"/>
      <c r="B108" s="2">
        <v>0</v>
      </c>
      <c r="C108" s="2" t="s">
        <v>18</v>
      </c>
      <c r="D108" s="2" t="s">
        <v>21</v>
      </c>
      <c r="E108" s="2">
        <v>2.67</v>
      </c>
      <c r="F108" s="2"/>
      <c r="G108" s="2">
        <v>43</v>
      </c>
      <c r="H108" s="2" t="s">
        <v>10</v>
      </c>
      <c r="I108" s="2">
        <v>3</v>
      </c>
      <c r="J108" s="2">
        <f t="shared" si="1"/>
        <v>2.67</v>
      </c>
      <c r="K108" s="2" t="s">
        <v>25</v>
      </c>
    </row>
    <row r="109" spans="1:11" x14ac:dyDescent="0.3">
      <c r="A109" s="2"/>
      <c r="B109" s="2">
        <v>0</v>
      </c>
      <c r="C109" s="2" t="s">
        <v>17</v>
      </c>
      <c r="D109" s="2" t="s">
        <v>21</v>
      </c>
      <c r="E109" s="2">
        <v>2.69</v>
      </c>
      <c r="F109" s="2"/>
      <c r="G109" s="2">
        <v>55</v>
      </c>
      <c r="H109" s="2" t="s">
        <v>10</v>
      </c>
      <c r="I109" s="2">
        <v>4</v>
      </c>
      <c r="J109" s="2">
        <f t="shared" si="1"/>
        <v>2.69</v>
      </c>
      <c r="K109" s="2" t="s">
        <v>25</v>
      </c>
    </row>
    <row r="110" spans="1:11" x14ac:dyDescent="0.3">
      <c r="A110" s="2">
        <v>2.77</v>
      </c>
      <c r="B110" s="2"/>
      <c r="C110" s="2" t="s">
        <v>17</v>
      </c>
      <c r="D110" s="2" t="s">
        <v>21</v>
      </c>
      <c r="E110" s="2"/>
      <c r="F110" s="2">
        <v>0</v>
      </c>
      <c r="G110" s="2">
        <v>41</v>
      </c>
      <c r="H110" s="2" t="s">
        <v>7</v>
      </c>
      <c r="I110" s="2">
        <v>4</v>
      </c>
      <c r="J110" s="2">
        <f t="shared" si="1"/>
        <v>2.77</v>
      </c>
      <c r="K110" s="2" t="s">
        <v>23</v>
      </c>
    </row>
    <row r="111" spans="1:11" x14ac:dyDescent="0.3">
      <c r="A111" s="2">
        <v>2.86</v>
      </c>
      <c r="B111" s="2"/>
      <c r="C111" s="2" t="s">
        <v>18</v>
      </c>
      <c r="D111" s="2" t="s">
        <v>15</v>
      </c>
      <c r="E111" s="2"/>
      <c r="F111" s="2">
        <v>0</v>
      </c>
      <c r="G111" s="2">
        <v>35</v>
      </c>
      <c r="H111" s="2" t="s">
        <v>7</v>
      </c>
      <c r="I111" s="2">
        <v>2</v>
      </c>
      <c r="J111" s="2">
        <f t="shared" si="1"/>
        <v>2.86</v>
      </c>
      <c r="K111" s="2" t="s">
        <v>23</v>
      </c>
    </row>
    <row r="112" spans="1:11" x14ac:dyDescent="0.3">
      <c r="A112" s="2">
        <v>2.98</v>
      </c>
      <c r="B112" s="2"/>
      <c r="C112" s="2" t="s">
        <v>18</v>
      </c>
      <c r="D112" s="2" t="s">
        <v>15</v>
      </c>
      <c r="E112" s="2"/>
      <c r="F112" s="2">
        <v>0</v>
      </c>
      <c r="G112" s="2">
        <v>28</v>
      </c>
      <c r="H112" s="2" t="s">
        <v>7</v>
      </c>
      <c r="I112" s="2">
        <v>2</v>
      </c>
      <c r="J112" s="2">
        <f t="shared" si="1"/>
        <v>2.98</v>
      </c>
      <c r="K112" s="2" t="s">
        <v>23</v>
      </c>
    </row>
    <row r="113" spans="1:11" x14ac:dyDescent="0.3">
      <c r="A113" s="2"/>
      <c r="B113" s="2">
        <v>0</v>
      </c>
      <c r="C113" s="2" t="s">
        <v>17</v>
      </c>
      <c r="D113" s="2" t="s">
        <v>15</v>
      </c>
      <c r="E113" s="2">
        <v>3</v>
      </c>
      <c r="F113" s="2"/>
      <c r="G113" s="2">
        <v>39</v>
      </c>
      <c r="H113" s="2" t="s">
        <v>10</v>
      </c>
      <c r="I113" s="2">
        <v>2</v>
      </c>
      <c r="J113" s="2">
        <f t="shared" si="1"/>
        <v>3</v>
      </c>
      <c r="K113" s="2" t="s">
        <v>25</v>
      </c>
    </row>
    <row r="114" spans="1:11" x14ac:dyDescent="0.3">
      <c r="A114" s="2">
        <v>3.02</v>
      </c>
      <c r="B114" s="2"/>
      <c r="C114" s="2" t="s">
        <v>17</v>
      </c>
      <c r="D114" s="2" t="s">
        <v>21</v>
      </c>
      <c r="E114" s="2"/>
      <c r="F114" s="2">
        <v>0</v>
      </c>
      <c r="G114" s="2">
        <v>33</v>
      </c>
      <c r="H114" s="2" t="s">
        <v>7</v>
      </c>
      <c r="I114" s="2">
        <v>2</v>
      </c>
      <c r="J114" s="2">
        <f t="shared" si="1"/>
        <v>3.02</v>
      </c>
      <c r="K114" s="2" t="s">
        <v>23</v>
      </c>
    </row>
    <row r="115" spans="1:11" x14ac:dyDescent="0.3">
      <c r="A115" s="2"/>
      <c r="B115" s="2">
        <v>0</v>
      </c>
      <c r="C115" s="2" t="s">
        <v>18</v>
      </c>
      <c r="D115" s="2" t="s">
        <v>21</v>
      </c>
      <c r="E115" s="2">
        <v>3.1</v>
      </c>
      <c r="F115" s="2"/>
      <c r="G115" s="2">
        <v>46</v>
      </c>
      <c r="H115" s="2" t="s">
        <v>10</v>
      </c>
      <c r="I115" s="2">
        <v>4</v>
      </c>
      <c r="J115" s="2">
        <f t="shared" si="1"/>
        <v>3.1</v>
      </c>
      <c r="K115" s="2" t="s">
        <v>25</v>
      </c>
    </row>
    <row r="116" spans="1:11" x14ac:dyDescent="0.3">
      <c r="A116" s="2"/>
      <c r="B116" s="2">
        <v>0</v>
      </c>
      <c r="C116" s="2" t="s">
        <v>17</v>
      </c>
      <c r="D116" s="2" t="s">
        <v>21</v>
      </c>
      <c r="E116" s="2">
        <v>3.14</v>
      </c>
      <c r="F116" s="2"/>
      <c r="G116" s="2">
        <v>41</v>
      </c>
      <c r="H116" s="2" t="s">
        <v>10</v>
      </c>
      <c r="I116" s="2">
        <v>2</v>
      </c>
      <c r="J116" s="2">
        <f t="shared" si="1"/>
        <v>3.14</v>
      </c>
      <c r="K116" s="2" t="s">
        <v>25</v>
      </c>
    </row>
    <row r="117" spans="1:11" x14ac:dyDescent="0.3">
      <c r="A117" s="2"/>
      <c r="B117" s="2">
        <v>0</v>
      </c>
      <c r="C117" s="2" t="s">
        <v>17</v>
      </c>
      <c r="D117" s="2" t="s">
        <v>21</v>
      </c>
      <c r="E117" s="2">
        <v>3.2</v>
      </c>
      <c r="F117" s="2"/>
      <c r="G117" s="2">
        <v>34</v>
      </c>
      <c r="H117" s="2" t="s">
        <v>7</v>
      </c>
      <c r="I117" s="2">
        <v>2</v>
      </c>
      <c r="J117" s="2">
        <f t="shared" si="1"/>
        <v>3.2</v>
      </c>
      <c r="K117" s="2" t="s">
        <v>23</v>
      </c>
    </row>
    <row r="118" spans="1:11" x14ac:dyDescent="0.3">
      <c r="A118" s="2"/>
      <c r="B118" s="2">
        <v>0</v>
      </c>
      <c r="C118" s="2" t="s">
        <v>17</v>
      </c>
      <c r="D118" s="2" t="s">
        <v>21</v>
      </c>
      <c r="E118" s="2">
        <v>3.24</v>
      </c>
      <c r="F118" s="2"/>
      <c r="G118" s="2">
        <v>44</v>
      </c>
      <c r="H118" s="2" t="s">
        <v>10</v>
      </c>
      <c r="I118" s="2">
        <v>4</v>
      </c>
      <c r="J118" s="2">
        <f t="shared" si="1"/>
        <v>3.24</v>
      </c>
      <c r="K118" s="2" t="s">
        <v>25</v>
      </c>
    </row>
    <row r="119" spans="1:11" x14ac:dyDescent="0.3">
      <c r="A119" s="2"/>
      <c r="B119" s="2">
        <v>0</v>
      </c>
      <c r="C119" s="2" t="s">
        <v>18</v>
      </c>
      <c r="D119" s="2" t="s">
        <v>21</v>
      </c>
      <c r="E119" s="2">
        <v>3.28</v>
      </c>
      <c r="F119" s="2"/>
      <c r="G119" s="2">
        <v>40</v>
      </c>
      <c r="H119" s="2" t="s">
        <v>10</v>
      </c>
      <c r="I119" s="2">
        <v>2</v>
      </c>
      <c r="J119" s="2">
        <f t="shared" si="1"/>
        <v>3.28</v>
      </c>
      <c r="K119" s="2" t="s">
        <v>25</v>
      </c>
    </row>
    <row r="120" spans="1:11" x14ac:dyDescent="0.3">
      <c r="A120" s="2"/>
      <c r="B120" s="2">
        <v>0</v>
      </c>
      <c r="C120" s="2" t="s">
        <v>17</v>
      </c>
      <c r="D120" s="2" t="s">
        <v>21</v>
      </c>
      <c r="E120" s="2">
        <v>3.31</v>
      </c>
      <c r="F120" s="2"/>
      <c r="G120" s="2">
        <v>51</v>
      </c>
      <c r="H120" s="2" t="s">
        <v>10</v>
      </c>
      <c r="I120" s="2">
        <v>4</v>
      </c>
      <c r="J120" s="2">
        <f t="shared" si="1"/>
        <v>3.31</v>
      </c>
      <c r="K120" s="2" t="s">
        <v>25</v>
      </c>
    </row>
    <row r="121" spans="1:11" x14ac:dyDescent="0.3">
      <c r="A121" s="2"/>
      <c r="B121" s="2">
        <v>0</v>
      </c>
      <c r="C121" s="2" t="s">
        <v>18</v>
      </c>
      <c r="D121" s="2" t="s">
        <v>21</v>
      </c>
      <c r="E121" s="2">
        <v>3.33</v>
      </c>
      <c r="F121" s="2"/>
      <c r="G121" s="2">
        <v>40</v>
      </c>
      <c r="H121" s="2" t="s">
        <v>10</v>
      </c>
      <c r="I121" s="2">
        <v>2</v>
      </c>
      <c r="J121" s="2">
        <f t="shared" si="1"/>
        <v>3.33</v>
      </c>
      <c r="K121" s="2" t="s">
        <v>25</v>
      </c>
    </row>
    <row r="122" spans="1:11" x14ac:dyDescent="0.3">
      <c r="A122" s="2"/>
      <c r="B122" s="2">
        <v>0</v>
      </c>
      <c r="C122" s="2" t="s">
        <v>17</v>
      </c>
      <c r="D122" s="2" t="s">
        <v>21</v>
      </c>
      <c r="E122" s="2">
        <v>3.37</v>
      </c>
      <c r="F122" s="2"/>
      <c r="G122" s="2">
        <v>38</v>
      </c>
      <c r="H122" s="2" t="s">
        <v>10</v>
      </c>
      <c r="I122" s="2">
        <v>2</v>
      </c>
      <c r="J122" s="2">
        <f t="shared" si="1"/>
        <v>3.37</v>
      </c>
      <c r="K122" s="2" t="s">
        <v>25</v>
      </c>
    </row>
    <row r="123" spans="1:11" x14ac:dyDescent="0.3">
      <c r="A123" s="2"/>
      <c r="B123" s="2">
        <v>0</v>
      </c>
      <c r="C123" s="2" t="s">
        <v>17</v>
      </c>
      <c r="D123" s="2" t="s">
        <v>21</v>
      </c>
      <c r="E123" s="2">
        <v>3.4</v>
      </c>
      <c r="F123" s="2"/>
      <c r="G123" s="2">
        <v>42</v>
      </c>
      <c r="H123" s="2" t="s">
        <v>10</v>
      </c>
      <c r="I123" s="2">
        <v>2</v>
      </c>
      <c r="J123" s="2">
        <f t="shared" si="1"/>
        <v>3.4</v>
      </c>
      <c r="K123" s="2" t="s">
        <v>25</v>
      </c>
    </row>
    <row r="124" spans="1:11" x14ac:dyDescent="0.3">
      <c r="A124" s="2"/>
      <c r="B124" s="2">
        <v>0</v>
      </c>
      <c r="C124" s="2" t="s">
        <v>18</v>
      </c>
      <c r="D124" s="2" t="s">
        <v>21</v>
      </c>
      <c r="E124" s="2">
        <v>3.42</v>
      </c>
      <c r="F124" s="2"/>
      <c r="G124" s="2">
        <v>43</v>
      </c>
      <c r="H124" s="2" t="s">
        <v>10</v>
      </c>
      <c r="I124" s="2">
        <v>4</v>
      </c>
      <c r="J124" s="2">
        <f t="shared" si="1"/>
        <v>3.42</v>
      </c>
      <c r="K124" s="2" t="s">
        <v>25</v>
      </c>
    </row>
    <row r="125" spans="1:11" x14ac:dyDescent="0.3">
      <c r="A125" s="2"/>
      <c r="B125" s="2">
        <v>0</v>
      </c>
      <c r="C125" s="2" t="s">
        <v>18</v>
      </c>
      <c r="D125" s="2" t="s">
        <v>21</v>
      </c>
      <c r="E125" s="2">
        <v>3.74</v>
      </c>
      <c r="F125" s="2"/>
      <c r="G125" s="2">
        <v>44</v>
      </c>
      <c r="H125" s="2" t="s">
        <v>10</v>
      </c>
      <c r="I125" s="2">
        <v>2</v>
      </c>
      <c r="J125" s="2">
        <f t="shared" si="1"/>
        <v>3.74</v>
      </c>
      <c r="K125" s="2" t="s">
        <v>25</v>
      </c>
    </row>
    <row r="126" spans="1:11" x14ac:dyDescent="0.3">
      <c r="A126" s="2"/>
      <c r="B126" s="2">
        <v>0</v>
      </c>
      <c r="C126" s="2" t="s">
        <v>17</v>
      </c>
      <c r="D126" s="2" t="s">
        <v>21</v>
      </c>
      <c r="E126" s="2">
        <v>3.92</v>
      </c>
      <c r="F126" s="2"/>
      <c r="G126" s="2">
        <v>42</v>
      </c>
      <c r="H126" s="2" t="s">
        <v>10</v>
      </c>
      <c r="I126" s="2">
        <v>2</v>
      </c>
      <c r="J126" s="2">
        <f t="shared" si="1"/>
        <v>3.92</v>
      </c>
      <c r="K126" s="2" t="s">
        <v>25</v>
      </c>
    </row>
    <row r="127" spans="1:11" x14ac:dyDescent="0.3">
      <c r="A127" s="2">
        <v>3.94</v>
      </c>
      <c r="B127" s="2"/>
      <c r="C127" s="2" t="s">
        <v>18</v>
      </c>
      <c r="D127" s="2" t="s">
        <v>21</v>
      </c>
      <c r="E127" s="2"/>
      <c r="F127" s="2">
        <v>0</v>
      </c>
      <c r="G127" s="2">
        <v>42</v>
      </c>
      <c r="H127" s="2" t="s">
        <v>10</v>
      </c>
      <c r="I127" s="2">
        <v>2</v>
      </c>
      <c r="J127" s="2">
        <f t="shared" si="1"/>
        <v>3.94</v>
      </c>
      <c r="K127" s="2" t="s">
        <v>25</v>
      </c>
    </row>
    <row r="128" spans="1:11" x14ac:dyDescent="0.3">
      <c r="A128" s="2">
        <v>4.03</v>
      </c>
      <c r="B128" s="2"/>
      <c r="C128" s="2" t="s">
        <v>18</v>
      </c>
      <c r="D128" s="2" t="s">
        <v>15</v>
      </c>
      <c r="E128" s="2"/>
      <c r="F128" s="2">
        <v>0</v>
      </c>
      <c r="G128" s="2">
        <v>33</v>
      </c>
      <c r="H128" s="2" t="s">
        <v>16</v>
      </c>
      <c r="I128" s="2">
        <v>2</v>
      </c>
      <c r="J128" s="2">
        <f t="shared" si="1"/>
        <v>4.03</v>
      </c>
      <c r="K128" s="2" t="s">
        <v>45</v>
      </c>
    </row>
    <row r="129" spans="1:12" x14ac:dyDescent="0.3">
      <c r="A129" s="2">
        <v>4.1900000000000004</v>
      </c>
      <c r="B129" s="2"/>
      <c r="C129" s="2" t="s">
        <v>17</v>
      </c>
      <c r="D129" s="2" t="s">
        <v>21</v>
      </c>
      <c r="E129" s="2"/>
      <c r="F129" s="2">
        <v>0</v>
      </c>
      <c r="G129" s="2">
        <v>48</v>
      </c>
      <c r="H129" s="2" t="s">
        <v>10</v>
      </c>
      <c r="I129" s="2">
        <v>2</v>
      </c>
      <c r="J129" s="2">
        <f t="shared" si="1"/>
        <v>4.1900000000000004</v>
      </c>
      <c r="K129" s="2" t="s">
        <v>25</v>
      </c>
    </row>
    <row r="130" spans="1:12" x14ac:dyDescent="0.3">
      <c r="A130" s="2"/>
      <c r="B130" s="2">
        <v>0</v>
      </c>
      <c r="C130" s="2" t="s">
        <v>17</v>
      </c>
      <c r="D130" s="2" t="s">
        <v>21</v>
      </c>
      <c r="E130" s="2">
        <v>4.87</v>
      </c>
      <c r="F130" s="2"/>
      <c r="G130" s="2">
        <v>14</v>
      </c>
      <c r="H130" s="2" t="s">
        <v>10</v>
      </c>
      <c r="I130" s="2">
        <v>2</v>
      </c>
      <c r="J130" s="2">
        <f t="shared" si="1"/>
        <v>4.87</v>
      </c>
      <c r="K130" s="2" t="s">
        <v>25</v>
      </c>
    </row>
    <row r="131" spans="1:12" x14ac:dyDescent="0.3">
      <c r="A131" s="2"/>
      <c r="B131" s="2">
        <v>0</v>
      </c>
      <c r="C131" s="2" t="s">
        <v>17</v>
      </c>
      <c r="D131" s="2" t="s">
        <v>15</v>
      </c>
      <c r="E131" s="2">
        <v>4.97</v>
      </c>
      <c r="F131" s="2"/>
      <c r="G131" s="2">
        <v>40</v>
      </c>
      <c r="H131" s="2" t="s">
        <v>10</v>
      </c>
      <c r="I131" s="2">
        <v>2</v>
      </c>
      <c r="J131" s="2">
        <f t="shared" ref="J131:J134" si="2">SUM(A131+B131+E131+F131)</f>
        <v>4.97</v>
      </c>
      <c r="K131" s="2" t="s">
        <v>25</v>
      </c>
    </row>
    <row r="132" spans="1:12" x14ac:dyDescent="0.3">
      <c r="A132" s="2"/>
      <c r="B132" s="2">
        <v>0</v>
      </c>
      <c r="C132" s="2" t="s">
        <v>17</v>
      </c>
      <c r="D132" s="2" t="s">
        <v>21</v>
      </c>
      <c r="E132" s="2">
        <v>5.33</v>
      </c>
      <c r="F132" s="2"/>
      <c r="G132" s="2">
        <v>15</v>
      </c>
      <c r="H132" s="2" t="s">
        <v>14</v>
      </c>
      <c r="I132" s="2">
        <v>4</v>
      </c>
      <c r="J132" s="2">
        <f t="shared" si="2"/>
        <v>5.33</v>
      </c>
      <c r="K132" s="2" t="s">
        <v>45</v>
      </c>
    </row>
    <row r="133" spans="1:12" x14ac:dyDescent="0.3">
      <c r="A133" s="2"/>
      <c r="B133" s="2">
        <v>0</v>
      </c>
      <c r="C133" s="2" t="s">
        <v>18</v>
      </c>
      <c r="D133" s="2" t="s">
        <v>21</v>
      </c>
      <c r="E133" s="2">
        <v>5.5</v>
      </c>
      <c r="F133" s="2"/>
      <c r="G133" s="2">
        <v>10</v>
      </c>
      <c r="H133" s="2" t="s">
        <v>14</v>
      </c>
      <c r="I133" s="2">
        <v>4</v>
      </c>
      <c r="J133" s="2">
        <f t="shared" si="2"/>
        <v>5.5</v>
      </c>
      <c r="K133" s="2" t="s">
        <v>45</v>
      </c>
    </row>
    <row r="134" spans="1:12" x14ac:dyDescent="0.3">
      <c r="A134" s="2"/>
      <c r="B134" s="2">
        <v>0</v>
      </c>
      <c r="C134" s="2" t="s">
        <v>18</v>
      </c>
      <c r="D134" s="2" t="s">
        <v>21</v>
      </c>
      <c r="E134" s="2">
        <v>6.1</v>
      </c>
      <c r="F134" s="2"/>
      <c r="G134" s="2">
        <v>38</v>
      </c>
      <c r="H134" s="2" t="s">
        <v>10</v>
      </c>
      <c r="I134" s="2">
        <v>2</v>
      </c>
      <c r="J134" s="2">
        <f t="shared" si="2"/>
        <v>6.1</v>
      </c>
      <c r="K134" s="2" t="s">
        <v>25</v>
      </c>
    </row>
    <row r="135" spans="1:12" ht="16.2" thickBot="1" x14ac:dyDescent="0.35">
      <c r="A135" s="8"/>
      <c r="B135" s="8"/>
      <c r="C135" s="8"/>
      <c r="D135" s="21"/>
      <c r="E135" s="8"/>
      <c r="F135" s="8"/>
      <c r="G135" s="8"/>
      <c r="H135" s="8"/>
      <c r="I135" s="8"/>
      <c r="J135" s="8"/>
      <c r="K135" s="22"/>
      <c r="L135" s="22"/>
    </row>
    <row r="136" spans="1:12" ht="16.2" thickBot="1" x14ac:dyDescent="0.35">
      <c r="A136" s="40" t="s">
        <v>46</v>
      </c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2"/>
    </row>
    <row r="137" spans="1:12" x14ac:dyDescent="0.3">
      <c r="A137" s="35" t="s">
        <v>0</v>
      </c>
      <c r="B137" s="35"/>
      <c r="C137" s="35"/>
      <c r="D137" s="35"/>
      <c r="E137" s="36" t="s">
        <v>1</v>
      </c>
      <c r="F137" s="36"/>
      <c r="G137" s="37"/>
      <c r="H137" s="38" t="s">
        <v>12</v>
      </c>
      <c r="I137" s="38" t="s">
        <v>13</v>
      </c>
      <c r="J137" s="38" t="s">
        <v>20</v>
      </c>
      <c r="K137" s="38" t="s">
        <v>37</v>
      </c>
      <c r="L137" s="43" t="s">
        <v>36</v>
      </c>
    </row>
    <row r="138" spans="1:12" x14ac:dyDescent="0.3">
      <c r="A138" s="4" t="s">
        <v>3</v>
      </c>
      <c r="B138" s="4" t="s">
        <v>2</v>
      </c>
      <c r="C138" s="4" t="s">
        <v>5</v>
      </c>
      <c r="D138" s="4" t="s">
        <v>6</v>
      </c>
      <c r="E138" s="5" t="s">
        <v>22</v>
      </c>
      <c r="F138" s="32" t="s">
        <v>2</v>
      </c>
      <c r="G138" s="7" t="s">
        <v>4</v>
      </c>
      <c r="H138" s="39"/>
      <c r="I138" s="39"/>
      <c r="J138" s="39"/>
      <c r="K138" s="39"/>
      <c r="L138" s="44"/>
    </row>
    <row r="139" spans="1:12" x14ac:dyDescent="0.3">
      <c r="A139" s="2">
        <v>0.62</v>
      </c>
      <c r="B139" s="2"/>
      <c r="C139" s="2" t="s">
        <v>17</v>
      </c>
      <c r="D139" s="2" t="s">
        <v>21</v>
      </c>
      <c r="E139" s="2"/>
      <c r="F139" s="2">
        <v>0</v>
      </c>
      <c r="G139" s="2">
        <v>31</v>
      </c>
      <c r="H139" s="2" t="s">
        <v>7</v>
      </c>
      <c r="I139" s="2">
        <v>2</v>
      </c>
      <c r="J139" s="2">
        <f t="shared" ref="J139:J172" si="3">SUM(A139+B139+E139+F139)</f>
        <v>0.62</v>
      </c>
      <c r="K139" s="2" t="s">
        <v>23</v>
      </c>
      <c r="L139" s="2" t="s">
        <v>23</v>
      </c>
    </row>
    <row r="140" spans="1:12" x14ac:dyDescent="0.3">
      <c r="A140" s="2">
        <v>0.77</v>
      </c>
      <c r="B140" s="2"/>
      <c r="C140" s="2" t="s">
        <v>17</v>
      </c>
      <c r="D140" s="2" t="s">
        <v>21</v>
      </c>
      <c r="E140" s="2"/>
      <c r="F140" s="2">
        <v>0</v>
      </c>
      <c r="G140" s="2">
        <v>45</v>
      </c>
      <c r="H140" s="2" t="s">
        <v>7</v>
      </c>
      <c r="I140" s="2">
        <v>4</v>
      </c>
      <c r="J140" s="2">
        <f t="shared" si="3"/>
        <v>0.77</v>
      </c>
      <c r="K140" s="2" t="s">
        <v>23</v>
      </c>
      <c r="L140" s="2" t="s">
        <v>23</v>
      </c>
    </row>
    <row r="141" spans="1:12" x14ac:dyDescent="0.3">
      <c r="A141" s="2">
        <v>0.82</v>
      </c>
      <c r="B141" s="2"/>
      <c r="C141" s="2" t="s">
        <v>18</v>
      </c>
      <c r="D141" s="2" t="s">
        <v>21</v>
      </c>
      <c r="E141" s="2"/>
      <c r="F141" s="2">
        <v>0</v>
      </c>
      <c r="G141" s="2">
        <v>34</v>
      </c>
      <c r="H141" s="2" t="s">
        <v>7</v>
      </c>
      <c r="I141" s="2">
        <v>4</v>
      </c>
      <c r="J141" s="2">
        <f t="shared" si="3"/>
        <v>0.82</v>
      </c>
      <c r="K141" s="2" t="s">
        <v>23</v>
      </c>
      <c r="L141" s="2" t="s">
        <v>23</v>
      </c>
    </row>
    <row r="142" spans="1:12" x14ac:dyDescent="0.3">
      <c r="A142" s="2">
        <v>0.97</v>
      </c>
      <c r="B142" s="2"/>
      <c r="C142" s="2" t="s">
        <v>18</v>
      </c>
      <c r="D142" s="2" t="s">
        <v>21</v>
      </c>
      <c r="E142" s="2"/>
      <c r="F142" s="2">
        <v>0</v>
      </c>
      <c r="G142" s="2">
        <v>38</v>
      </c>
      <c r="H142" s="2" t="s">
        <v>7</v>
      </c>
      <c r="I142" s="2">
        <v>4</v>
      </c>
      <c r="J142" s="2">
        <f t="shared" si="3"/>
        <v>0.97</v>
      </c>
      <c r="K142" s="2" t="s">
        <v>23</v>
      </c>
      <c r="L142" s="2" t="s">
        <v>23</v>
      </c>
    </row>
    <row r="143" spans="1:12" x14ac:dyDescent="0.3">
      <c r="A143" s="2">
        <v>0.99</v>
      </c>
      <c r="B143" s="2"/>
      <c r="C143" s="2" t="s">
        <v>18</v>
      </c>
      <c r="D143" s="2" t="s">
        <v>21</v>
      </c>
      <c r="E143" s="2"/>
      <c r="F143" s="2">
        <v>0</v>
      </c>
      <c r="G143" s="2">
        <v>38</v>
      </c>
      <c r="H143" s="2" t="s">
        <v>7</v>
      </c>
      <c r="I143" s="2">
        <v>2</v>
      </c>
      <c r="J143" s="2">
        <f t="shared" si="3"/>
        <v>0.99</v>
      </c>
      <c r="K143" s="2" t="s">
        <v>23</v>
      </c>
      <c r="L143" s="2" t="s">
        <v>23</v>
      </c>
    </row>
    <row r="144" spans="1:12" x14ac:dyDescent="0.3">
      <c r="A144" s="2">
        <v>1</v>
      </c>
      <c r="B144" s="2"/>
      <c r="C144" s="2" t="s">
        <v>18</v>
      </c>
      <c r="D144" s="2" t="s">
        <v>21</v>
      </c>
      <c r="E144" s="2"/>
      <c r="F144" s="2">
        <v>0</v>
      </c>
      <c r="G144" s="2">
        <v>46</v>
      </c>
      <c r="H144" s="2" t="s">
        <v>7</v>
      </c>
      <c r="I144" s="2">
        <v>4</v>
      </c>
      <c r="J144" s="2">
        <f t="shared" si="3"/>
        <v>1</v>
      </c>
      <c r="K144" s="2" t="s">
        <v>23</v>
      </c>
      <c r="L144" s="2" t="s">
        <v>23</v>
      </c>
    </row>
    <row r="145" spans="1:19" x14ac:dyDescent="0.3">
      <c r="A145" s="2">
        <v>1</v>
      </c>
      <c r="B145" s="2"/>
      <c r="C145" s="2" t="s">
        <v>17</v>
      </c>
      <c r="D145" s="2" t="s">
        <v>21</v>
      </c>
      <c r="E145" s="2"/>
      <c r="F145" s="2">
        <v>0</v>
      </c>
      <c r="G145" s="2">
        <v>33</v>
      </c>
      <c r="H145" s="2" t="s">
        <v>7</v>
      </c>
      <c r="I145" s="2">
        <v>4</v>
      </c>
      <c r="J145" s="2">
        <f t="shared" si="3"/>
        <v>1</v>
      </c>
      <c r="K145" s="2" t="s">
        <v>23</v>
      </c>
      <c r="L145" s="2" t="s">
        <v>23</v>
      </c>
    </row>
    <row r="146" spans="1:19" x14ac:dyDescent="0.3">
      <c r="A146" s="2"/>
      <c r="B146" s="2">
        <v>0</v>
      </c>
      <c r="C146" s="2" t="s">
        <v>18</v>
      </c>
      <c r="D146" s="2" t="s">
        <v>21</v>
      </c>
      <c r="E146" s="2">
        <v>1.04</v>
      </c>
      <c r="F146" s="2"/>
      <c r="G146" s="2">
        <v>32</v>
      </c>
      <c r="H146" s="2" t="s">
        <v>8</v>
      </c>
      <c r="I146" s="2">
        <v>4</v>
      </c>
      <c r="J146" s="2">
        <f t="shared" si="3"/>
        <v>1.04</v>
      </c>
      <c r="K146" s="2" t="s">
        <v>23</v>
      </c>
      <c r="L146" s="2" t="s">
        <v>23</v>
      </c>
    </row>
    <row r="147" spans="1:19" x14ac:dyDescent="0.3">
      <c r="A147" s="2"/>
      <c r="B147" s="2">
        <v>0</v>
      </c>
      <c r="C147" s="2" t="s">
        <v>18</v>
      </c>
      <c r="D147" s="2" t="s">
        <v>21</v>
      </c>
      <c r="E147" s="2">
        <v>1.91</v>
      </c>
      <c r="F147" s="2"/>
      <c r="G147" s="2">
        <v>32</v>
      </c>
      <c r="H147" s="2" t="s">
        <v>8</v>
      </c>
      <c r="I147" s="2">
        <v>2</v>
      </c>
      <c r="J147" s="2">
        <f t="shared" si="3"/>
        <v>1.91</v>
      </c>
      <c r="K147" s="2" t="s">
        <v>23</v>
      </c>
      <c r="L147" s="2" t="s">
        <v>25</v>
      </c>
    </row>
    <row r="148" spans="1:19" ht="15.6" customHeight="1" x14ac:dyDescent="0.3">
      <c r="A148" s="2"/>
      <c r="B148" s="2">
        <v>0</v>
      </c>
      <c r="C148" s="2" t="s">
        <v>17</v>
      </c>
      <c r="D148" s="2" t="s">
        <v>21</v>
      </c>
      <c r="E148" s="2">
        <v>1.99</v>
      </c>
      <c r="F148" s="2"/>
      <c r="G148" s="2">
        <v>36</v>
      </c>
      <c r="H148" s="2" t="s">
        <v>8</v>
      </c>
      <c r="I148" s="2">
        <v>2</v>
      </c>
      <c r="J148" s="2">
        <f t="shared" si="3"/>
        <v>1.99</v>
      </c>
      <c r="K148" s="2" t="s">
        <v>23</v>
      </c>
      <c r="L148" s="2" t="s">
        <v>25</v>
      </c>
    </row>
    <row r="149" spans="1:19" x14ac:dyDescent="0.3">
      <c r="A149" s="2">
        <v>2.93</v>
      </c>
      <c r="B149" s="2"/>
      <c r="C149" s="2" t="s">
        <v>17</v>
      </c>
      <c r="D149" s="2" t="s">
        <v>21</v>
      </c>
      <c r="E149" s="2"/>
      <c r="F149" s="2">
        <v>0</v>
      </c>
      <c r="G149" s="2">
        <v>38</v>
      </c>
      <c r="H149" s="2" t="s">
        <v>7</v>
      </c>
      <c r="I149" s="2">
        <v>3</v>
      </c>
      <c r="J149" s="2">
        <f t="shared" si="3"/>
        <v>2.93</v>
      </c>
      <c r="K149" s="2" t="s">
        <v>23</v>
      </c>
      <c r="L149" s="2" t="s">
        <v>25</v>
      </c>
    </row>
    <row r="150" spans="1:19" x14ac:dyDescent="0.3">
      <c r="A150" s="2"/>
      <c r="B150" s="2">
        <v>0</v>
      </c>
      <c r="C150" s="2" t="s">
        <v>17</v>
      </c>
      <c r="D150" s="2" t="s">
        <v>21</v>
      </c>
      <c r="E150" s="2">
        <v>1.08</v>
      </c>
      <c r="F150" s="2"/>
      <c r="G150" s="2">
        <v>42</v>
      </c>
      <c r="H150" s="2" t="s">
        <v>8</v>
      </c>
      <c r="I150" s="2">
        <v>4</v>
      </c>
      <c r="J150" s="2">
        <f t="shared" si="3"/>
        <v>1.08</v>
      </c>
      <c r="K150" s="2" t="s">
        <v>23</v>
      </c>
      <c r="L150" s="2" t="s">
        <v>24</v>
      </c>
    </row>
    <row r="151" spans="1:19" x14ac:dyDescent="0.3">
      <c r="A151" s="2">
        <v>1.32</v>
      </c>
      <c r="B151" s="2"/>
      <c r="C151" s="2" t="s">
        <v>18</v>
      </c>
      <c r="D151" s="2" t="s">
        <v>21</v>
      </c>
      <c r="E151" s="2"/>
      <c r="F151" s="2">
        <v>0</v>
      </c>
      <c r="G151" s="2">
        <v>38</v>
      </c>
      <c r="H151" s="2" t="s">
        <v>7</v>
      </c>
      <c r="I151" s="2">
        <v>4</v>
      </c>
      <c r="J151" s="2">
        <f t="shared" si="3"/>
        <v>1.32</v>
      </c>
      <c r="K151" s="2" t="s">
        <v>23</v>
      </c>
      <c r="L151" s="2" t="s">
        <v>24</v>
      </c>
    </row>
    <row r="152" spans="1:19" x14ac:dyDescent="0.3">
      <c r="A152" s="2">
        <v>1.43</v>
      </c>
      <c r="B152" s="2"/>
      <c r="C152" s="2" t="s">
        <v>17</v>
      </c>
      <c r="D152" s="2" t="s">
        <v>21</v>
      </c>
      <c r="E152" s="2"/>
      <c r="F152" s="2">
        <v>0</v>
      </c>
      <c r="G152" s="2">
        <v>37</v>
      </c>
      <c r="H152" s="2" t="s">
        <v>7</v>
      </c>
      <c r="I152" s="2">
        <v>2</v>
      </c>
      <c r="J152" s="2">
        <f t="shared" si="3"/>
        <v>1.43</v>
      </c>
      <c r="K152" s="2" t="s">
        <v>23</v>
      </c>
      <c r="L152" s="2" t="s">
        <v>24</v>
      </c>
    </row>
    <row r="153" spans="1:19" x14ac:dyDescent="0.3">
      <c r="A153" s="2">
        <v>1.45</v>
      </c>
      <c r="B153" s="2"/>
      <c r="C153" s="2" t="s">
        <v>17</v>
      </c>
      <c r="D153" s="2" t="s">
        <v>21</v>
      </c>
      <c r="E153" s="2"/>
      <c r="F153" s="2">
        <v>0</v>
      </c>
      <c r="G153" s="2">
        <v>32</v>
      </c>
      <c r="H153" s="2" t="s">
        <v>9</v>
      </c>
      <c r="I153" s="2">
        <v>2</v>
      </c>
      <c r="J153" s="2">
        <f t="shared" si="3"/>
        <v>1.45</v>
      </c>
      <c r="K153" s="2" t="s">
        <v>23</v>
      </c>
      <c r="L153" s="2" t="s">
        <v>24</v>
      </c>
    </row>
    <row r="154" spans="1:19" ht="15.6" customHeight="1" x14ac:dyDescent="0.3">
      <c r="A154" s="2">
        <v>1.46</v>
      </c>
      <c r="B154" s="2"/>
      <c r="C154" s="2" t="s">
        <v>18</v>
      </c>
      <c r="D154" s="2" t="s">
        <v>21</v>
      </c>
      <c r="E154" s="2"/>
      <c r="F154" s="2">
        <v>0</v>
      </c>
      <c r="G154" s="2">
        <v>33</v>
      </c>
      <c r="H154" s="2" t="s">
        <v>7</v>
      </c>
      <c r="I154" s="2">
        <v>2</v>
      </c>
      <c r="J154" s="2">
        <f t="shared" si="3"/>
        <v>1.46</v>
      </c>
      <c r="K154" s="2" t="s">
        <v>23</v>
      </c>
      <c r="L154" s="2" t="s">
        <v>24</v>
      </c>
    </row>
    <row r="155" spans="1:19" x14ac:dyDescent="0.3">
      <c r="A155" s="2">
        <v>1.54</v>
      </c>
      <c r="B155" s="2"/>
      <c r="C155" s="2" t="s">
        <v>17</v>
      </c>
      <c r="D155" s="2" t="s">
        <v>21</v>
      </c>
      <c r="E155" s="2"/>
      <c r="F155" s="2">
        <v>0</v>
      </c>
      <c r="G155" s="2">
        <v>39</v>
      </c>
      <c r="H155" s="2" t="s">
        <v>7</v>
      </c>
      <c r="I155" s="2">
        <v>4</v>
      </c>
      <c r="J155" s="2">
        <f t="shared" si="3"/>
        <v>1.54</v>
      </c>
      <c r="K155" s="2" t="s">
        <v>23</v>
      </c>
      <c r="L155" s="2" t="s">
        <v>24</v>
      </c>
      <c r="O155" s="27"/>
      <c r="P155" s="27"/>
      <c r="Q155" s="27"/>
      <c r="R155" s="27"/>
      <c r="S155" s="27"/>
    </row>
    <row r="156" spans="1:19" x14ac:dyDescent="0.3">
      <c r="A156" s="2">
        <v>1.68</v>
      </c>
      <c r="B156" s="2"/>
      <c r="C156" s="2" t="s">
        <v>18</v>
      </c>
      <c r="D156" s="2" t="s">
        <v>21</v>
      </c>
      <c r="E156" s="2"/>
      <c r="F156" s="2">
        <v>0</v>
      </c>
      <c r="G156" s="2">
        <v>29</v>
      </c>
      <c r="H156" s="2" t="s">
        <v>7</v>
      </c>
      <c r="I156" s="2">
        <v>2</v>
      </c>
      <c r="J156" s="2">
        <f t="shared" si="3"/>
        <v>1.68</v>
      </c>
      <c r="K156" s="2" t="s">
        <v>23</v>
      </c>
      <c r="L156" s="2" t="s">
        <v>24</v>
      </c>
    </row>
    <row r="157" spans="1:19" x14ac:dyDescent="0.3">
      <c r="A157" s="2">
        <v>2.15</v>
      </c>
      <c r="B157" s="2"/>
      <c r="C157" s="2" t="s">
        <v>17</v>
      </c>
      <c r="D157" s="2" t="s">
        <v>21</v>
      </c>
      <c r="E157" s="2"/>
      <c r="F157" s="2">
        <v>0</v>
      </c>
      <c r="G157" s="2">
        <v>39</v>
      </c>
      <c r="H157" s="2" t="s">
        <v>10</v>
      </c>
      <c r="I157" s="2">
        <v>2</v>
      </c>
      <c r="J157" s="2">
        <f t="shared" si="3"/>
        <v>2.15</v>
      </c>
      <c r="K157" s="2" t="s">
        <v>25</v>
      </c>
      <c r="L157" s="2" t="s">
        <v>25</v>
      </c>
    </row>
    <row r="158" spans="1:19" x14ac:dyDescent="0.3">
      <c r="A158" s="2">
        <v>2.2400000000000002</v>
      </c>
      <c r="B158" s="2"/>
      <c r="C158" s="2" t="s">
        <v>17</v>
      </c>
      <c r="D158" s="2" t="s">
        <v>21</v>
      </c>
      <c r="E158" s="2"/>
      <c r="F158" s="2">
        <v>0</v>
      </c>
      <c r="G158" s="2">
        <v>40</v>
      </c>
      <c r="H158" s="2" t="s">
        <v>10</v>
      </c>
      <c r="I158" s="2">
        <v>2</v>
      </c>
      <c r="J158" s="2">
        <f t="shared" si="3"/>
        <v>2.2400000000000002</v>
      </c>
      <c r="K158" s="2" t="s">
        <v>25</v>
      </c>
      <c r="L158" s="2" t="s">
        <v>25</v>
      </c>
    </row>
    <row r="159" spans="1:19" x14ac:dyDescent="0.3">
      <c r="A159" s="2"/>
      <c r="B159" s="2">
        <v>0</v>
      </c>
      <c r="C159" s="2" t="s">
        <v>18</v>
      </c>
      <c r="D159" s="2" t="s">
        <v>21</v>
      </c>
      <c r="E159" s="2">
        <v>2.3199999999999998</v>
      </c>
      <c r="F159" s="2"/>
      <c r="G159" s="2">
        <v>47</v>
      </c>
      <c r="H159" s="2" t="s">
        <v>10</v>
      </c>
      <c r="I159" s="2">
        <v>2</v>
      </c>
      <c r="J159" s="2">
        <f t="shared" si="3"/>
        <v>2.3199999999999998</v>
      </c>
      <c r="K159" s="2" t="s">
        <v>25</v>
      </c>
      <c r="L159" s="2" t="s">
        <v>25</v>
      </c>
    </row>
    <row r="160" spans="1:19" x14ac:dyDescent="0.3">
      <c r="A160" s="2"/>
      <c r="B160" s="2">
        <v>0</v>
      </c>
      <c r="C160" s="2" t="s">
        <v>17</v>
      </c>
      <c r="D160" s="2" t="s">
        <v>21</v>
      </c>
      <c r="E160" s="2">
        <v>2.4</v>
      </c>
      <c r="F160" s="2"/>
      <c r="G160" s="2">
        <v>44</v>
      </c>
      <c r="H160" s="2" t="s">
        <v>10</v>
      </c>
      <c r="I160" s="2">
        <v>2</v>
      </c>
      <c r="J160" s="2">
        <f t="shared" si="3"/>
        <v>2.4</v>
      </c>
      <c r="K160" s="2" t="s">
        <v>25</v>
      </c>
      <c r="L160" s="2" t="s">
        <v>25</v>
      </c>
    </row>
    <row r="161" spans="1:12" x14ac:dyDescent="0.3">
      <c r="A161" s="2"/>
      <c r="B161" s="2">
        <v>0</v>
      </c>
      <c r="C161" s="2" t="s">
        <v>17</v>
      </c>
      <c r="D161" s="2" t="s">
        <v>21</v>
      </c>
      <c r="E161" s="2">
        <v>2.56</v>
      </c>
      <c r="F161" s="2"/>
      <c r="G161" s="2">
        <v>44</v>
      </c>
      <c r="H161" s="2" t="s">
        <v>10</v>
      </c>
      <c r="I161" s="2">
        <v>3</v>
      </c>
      <c r="J161" s="2">
        <f t="shared" si="3"/>
        <v>2.56</v>
      </c>
      <c r="K161" s="2" t="s">
        <v>25</v>
      </c>
      <c r="L161" s="2" t="s">
        <v>25</v>
      </c>
    </row>
    <row r="162" spans="1:12" x14ac:dyDescent="0.3">
      <c r="A162" s="2"/>
      <c r="B162" s="2">
        <v>0</v>
      </c>
      <c r="C162" s="2" t="s">
        <v>17</v>
      </c>
      <c r="D162" s="2" t="s">
        <v>21</v>
      </c>
      <c r="E162" s="2">
        <v>2.66</v>
      </c>
      <c r="F162" s="2"/>
      <c r="G162" s="2">
        <v>35</v>
      </c>
      <c r="H162" s="2" t="s">
        <v>10</v>
      </c>
      <c r="I162" s="2">
        <v>2</v>
      </c>
      <c r="J162" s="2">
        <f t="shared" si="3"/>
        <v>2.66</v>
      </c>
      <c r="K162" s="2" t="s">
        <v>25</v>
      </c>
      <c r="L162" s="2" t="s">
        <v>25</v>
      </c>
    </row>
    <row r="163" spans="1:12" x14ac:dyDescent="0.3">
      <c r="A163" s="2"/>
      <c r="B163" s="2">
        <v>0</v>
      </c>
      <c r="C163" s="2" t="s">
        <v>18</v>
      </c>
      <c r="D163" s="2" t="s">
        <v>21</v>
      </c>
      <c r="E163" s="2">
        <v>3</v>
      </c>
      <c r="F163" s="2"/>
      <c r="G163" s="2">
        <v>38</v>
      </c>
      <c r="H163" s="2" t="s">
        <v>10</v>
      </c>
      <c r="I163" s="2">
        <v>4</v>
      </c>
      <c r="J163" s="2">
        <f t="shared" si="3"/>
        <v>3</v>
      </c>
      <c r="K163" s="2" t="s">
        <v>25</v>
      </c>
      <c r="L163" s="2" t="s">
        <v>25</v>
      </c>
    </row>
    <row r="164" spans="1:12" x14ac:dyDescent="0.3">
      <c r="A164" s="2">
        <v>3.93</v>
      </c>
      <c r="B164" s="2"/>
      <c r="C164" s="2" t="s">
        <v>18</v>
      </c>
      <c r="D164" s="2" t="s">
        <v>21</v>
      </c>
      <c r="E164" s="2"/>
      <c r="F164" s="2">
        <v>0</v>
      </c>
      <c r="G164" s="2">
        <v>43</v>
      </c>
      <c r="H164" s="2" t="s">
        <v>10</v>
      </c>
      <c r="I164" s="2">
        <v>2</v>
      </c>
      <c r="J164" s="2">
        <f t="shared" si="3"/>
        <v>3.93</v>
      </c>
      <c r="K164" s="2" t="s">
        <v>25</v>
      </c>
      <c r="L164" s="2" t="s">
        <v>25</v>
      </c>
    </row>
    <row r="165" spans="1:12" x14ac:dyDescent="0.3">
      <c r="A165" s="2"/>
      <c r="B165" s="2">
        <v>0</v>
      </c>
      <c r="C165" s="2" t="s">
        <v>18</v>
      </c>
      <c r="D165" s="2" t="s">
        <v>21</v>
      </c>
      <c r="E165" s="2">
        <v>4.78</v>
      </c>
      <c r="F165" s="2"/>
      <c r="G165" s="2">
        <v>15</v>
      </c>
      <c r="H165" s="2" t="s">
        <v>10</v>
      </c>
      <c r="I165" s="2">
        <v>4</v>
      </c>
      <c r="J165" s="2">
        <f t="shared" si="3"/>
        <v>4.78</v>
      </c>
      <c r="K165" s="2" t="s">
        <v>25</v>
      </c>
      <c r="L165" s="2" t="s">
        <v>25</v>
      </c>
    </row>
    <row r="166" spans="1:12" x14ac:dyDescent="0.3">
      <c r="A166" s="2"/>
      <c r="B166" s="2">
        <v>0</v>
      </c>
      <c r="C166" s="2" t="s">
        <v>17</v>
      </c>
      <c r="D166" s="2" t="s">
        <v>19</v>
      </c>
      <c r="E166" s="2">
        <v>5.51</v>
      </c>
      <c r="F166" s="2"/>
      <c r="G166" s="2">
        <v>40</v>
      </c>
      <c r="H166" s="2" t="s">
        <v>10</v>
      </c>
      <c r="I166" s="2">
        <v>2</v>
      </c>
      <c r="J166" s="2">
        <f t="shared" si="3"/>
        <v>5.51</v>
      </c>
      <c r="K166" s="2" t="s">
        <v>25</v>
      </c>
      <c r="L166" s="2" t="s">
        <v>25</v>
      </c>
    </row>
    <row r="167" spans="1:12" x14ac:dyDescent="0.3">
      <c r="A167" s="2"/>
      <c r="B167" s="2">
        <v>0</v>
      </c>
      <c r="C167" s="2" t="s">
        <v>18</v>
      </c>
      <c r="D167" s="2" t="s">
        <v>21</v>
      </c>
      <c r="E167" s="2">
        <v>7.54</v>
      </c>
      <c r="F167" s="2"/>
      <c r="G167" s="2">
        <v>40</v>
      </c>
      <c r="H167" s="2" t="s">
        <v>10</v>
      </c>
      <c r="I167" s="2">
        <v>2</v>
      </c>
      <c r="J167" s="2">
        <f t="shared" si="3"/>
        <v>7.54</v>
      </c>
      <c r="K167" s="2" t="s">
        <v>25</v>
      </c>
      <c r="L167" s="2" t="s">
        <v>25</v>
      </c>
    </row>
    <row r="168" spans="1:12" x14ac:dyDescent="0.3">
      <c r="A168" s="2">
        <v>0.86</v>
      </c>
      <c r="B168" s="2"/>
      <c r="C168" s="2" t="s">
        <v>17</v>
      </c>
      <c r="D168" s="2" t="s">
        <v>21</v>
      </c>
      <c r="E168" s="2"/>
      <c r="F168" s="2">
        <v>0</v>
      </c>
      <c r="G168" s="2">
        <v>41</v>
      </c>
      <c r="H168" s="2" t="s">
        <v>16</v>
      </c>
      <c r="I168" s="2">
        <v>4</v>
      </c>
      <c r="J168" s="2">
        <f t="shared" si="3"/>
        <v>0.86</v>
      </c>
      <c r="K168" s="2" t="s">
        <v>24</v>
      </c>
      <c r="L168" s="2" t="s">
        <v>23</v>
      </c>
    </row>
    <row r="169" spans="1:12" x14ac:dyDescent="0.3">
      <c r="A169" s="2">
        <v>0.87</v>
      </c>
      <c r="B169" s="2"/>
      <c r="C169" s="2" t="s">
        <v>17</v>
      </c>
      <c r="D169" s="2" t="s">
        <v>21</v>
      </c>
      <c r="E169" s="2"/>
      <c r="F169" s="2">
        <v>0</v>
      </c>
      <c r="G169" s="2">
        <v>40</v>
      </c>
      <c r="H169" s="2" t="s">
        <v>16</v>
      </c>
      <c r="I169" s="2">
        <v>4</v>
      </c>
      <c r="J169" s="2">
        <f t="shared" si="3"/>
        <v>0.87</v>
      </c>
      <c r="K169" s="2" t="s">
        <v>24</v>
      </c>
      <c r="L169" s="2" t="s">
        <v>23</v>
      </c>
    </row>
    <row r="170" spans="1:12" x14ac:dyDescent="0.3">
      <c r="A170" s="2"/>
      <c r="B170" s="2">
        <v>0</v>
      </c>
      <c r="C170" s="2" t="s">
        <v>17</v>
      </c>
      <c r="D170" s="2" t="s">
        <v>21</v>
      </c>
      <c r="E170" s="2">
        <v>1.1599999999999999</v>
      </c>
      <c r="F170" s="2"/>
      <c r="G170" s="2">
        <v>22</v>
      </c>
      <c r="H170" s="2" t="s">
        <v>14</v>
      </c>
      <c r="I170" s="2">
        <v>4</v>
      </c>
      <c r="J170" s="2">
        <f t="shared" si="3"/>
        <v>1.1599999999999999</v>
      </c>
      <c r="K170" s="2" t="s">
        <v>24</v>
      </c>
      <c r="L170" s="2" t="s">
        <v>24</v>
      </c>
    </row>
    <row r="171" spans="1:12" x14ac:dyDescent="0.3">
      <c r="A171" s="2">
        <v>1.2</v>
      </c>
      <c r="B171" s="2"/>
      <c r="C171" s="2" t="s">
        <v>17</v>
      </c>
      <c r="D171" s="2" t="s">
        <v>21</v>
      </c>
      <c r="E171" s="2"/>
      <c r="F171" s="2">
        <v>0</v>
      </c>
      <c r="G171" s="2">
        <v>36</v>
      </c>
      <c r="H171" s="2" t="s">
        <v>16</v>
      </c>
      <c r="I171" s="2">
        <v>2</v>
      </c>
      <c r="J171" s="2">
        <f t="shared" si="3"/>
        <v>1.2</v>
      </c>
      <c r="K171" s="2" t="s">
        <v>24</v>
      </c>
      <c r="L171" s="2" t="s">
        <v>24</v>
      </c>
    </row>
    <row r="172" spans="1:12" x14ac:dyDescent="0.3">
      <c r="A172" s="2">
        <v>1.28</v>
      </c>
      <c r="B172" s="2"/>
      <c r="C172" s="2" t="s">
        <v>18</v>
      </c>
      <c r="D172" s="2" t="s">
        <v>21</v>
      </c>
      <c r="E172" s="2"/>
      <c r="F172" s="2">
        <v>0</v>
      </c>
      <c r="G172" s="2">
        <v>34</v>
      </c>
      <c r="H172" s="2" t="s">
        <v>16</v>
      </c>
      <c r="I172" s="2">
        <v>4</v>
      </c>
      <c r="J172" s="2">
        <f t="shared" si="3"/>
        <v>1.28</v>
      </c>
      <c r="K172" s="2" t="s">
        <v>24</v>
      </c>
      <c r="L172" s="2" t="s">
        <v>24</v>
      </c>
    </row>
    <row r="173" spans="1:12" ht="16.2" thickBot="1" x14ac:dyDescent="0.35">
      <c r="A173" s="8"/>
      <c r="B173" s="8"/>
      <c r="C173" s="8"/>
      <c r="D173" s="21"/>
      <c r="E173" s="8"/>
      <c r="F173" s="8"/>
      <c r="G173" s="8"/>
      <c r="H173" s="8"/>
      <c r="I173" s="8"/>
      <c r="J173" s="8"/>
      <c r="K173" s="22"/>
      <c r="L173" s="22"/>
    </row>
    <row r="174" spans="1:12" ht="16.2" thickBot="1" x14ac:dyDescent="0.35">
      <c r="A174" s="47" t="s">
        <v>37</v>
      </c>
      <c r="B174" s="48"/>
      <c r="C174" s="49"/>
      <c r="E174" s="47" t="s">
        <v>36</v>
      </c>
      <c r="F174" s="49"/>
      <c r="G174" s="8"/>
    </row>
    <row r="175" spans="1:12" x14ac:dyDescent="0.3">
      <c r="A175" s="15" t="s">
        <v>26</v>
      </c>
      <c r="B175" s="16">
        <v>37</v>
      </c>
      <c r="C175" s="11" t="s">
        <v>25</v>
      </c>
      <c r="E175" s="15" t="s">
        <v>25</v>
      </c>
      <c r="F175" s="11">
        <v>14</v>
      </c>
      <c r="G175" s="8"/>
    </row>
    <row r="176" spans="1:12" x14ac:dyDescent="0.3">
      <c r="A176" s="17" t="s">
        <v>27</v>
      </c>
      <c r="B176" s="8">
        <v>29</v>
      </c>
      <c r="C176" s="12" t="s">
        <v>24</v>
      </c>
      <c r="E176" s="17" t="s">
        <v>24</v>
      </c>
      <c r="F176" s="12">
        <v>10</v>
      </c>
      <c r="G176" s="8"/>
    </row>
    <row r="177" spans="1:12" ht="16.2" thickBot="1" x14ac:dyDescent="0.35">
      <c r="A177" s="18" t="s">
        <v>28</v>
      </c>
      <c r="B177" s="19">
        <v>66</v>
      </c>
      <c r="C177" s="14" t="s">
        <v>23</v>
      </c>
      <c r="E177" s="18" t="s">
        <v>23</v>
      </c>
      <c r="F177" s="14">
        <v>10</v>
      </c>
      <c r="G177" s="8"/>
    </row>
    <row r="178" spans="1:12" x14ac:dyDescent="0.3">
      <c r="G178" s="8"/>
    </row>
    <row r="179" spans="1:12" x14ac:dyDescent="0.3">
      <c r="G179" s="8"/>
    </row>
    <row r="180" spans="1:12" x14ac:dyDescent="0.3">
      <c r="A180" s="45" t="s">
        <v>30</v>
      </c>
      <c r="B180" s="45"/>
      <c r="C180" s="20" t="s">
        <v>29</v>
      </c>
      <c r="D180" s="20" t="s">
        <v>31</v>
      </c>
      <c r="E180" s="20" t="s">
        <v>32</v>
      </c>
      <c r="F180" s="20" t="s">
        <v>33</v>
      </c>
      <c r="G180" s="8"/>
    </row>
    <row r="181" spans="1:12" x14ac:dyDescent="0.3">
      <c r="A181" s="33">
        <v>0</v>
      </c>
      <c r="B181" s="33">
        <v>0.5</v>
      </c>
      <c r="C181" s="33">
        <v>0.5</v>
      </c>
      <c r="D181" s="33">
        <v>0</v>
      </c>
      <c r="E181" s="33">
        <v>0</v>
      </c>
      <c r="F181" s="33">
        <f t="shared" ref="F181:F182" si="4">ROUND((E181*100)/132,2)</f>
        <v>0</v>
      </c>
      <c r="G181" s="8"/>
    </row>
    <row r="182" spans="1:12" s="1" customFormat="1" x14ac:dyDescent="0.3">
      <c r="A182" s="33">
        <v>0.5</v>
      </c>
      <c r="B182" s="33">
        <v>1</v>
      </c>
      <c r="C182" s="33">
        <v>1</v>
      </c>
      <c r="D182" s="33">
        <v>14</v>
      </c>
      <c r="E182" s="33">
        <f>E181+D182</f>
        <v>14</v>
      </c>
      <c r="F182" s="33">
        <f t="shared" si="4"/>
        <v>10.61</v>
      </c>
      <c r="G182" s="8"/>
      <c r="K182"/>
      <c r="L182"/>
    </row>
    <row r="183" spans="1:12" x14ac:dyDescent="0.3">
      <c r="A183" s="33">
        <v>1</v>
      </c>
      <c r="B183" s="33">
        <v>1.5</v>
      </c>
      <c r="C183" s="33">
        <v>1.5</v>
      </c>
      <c r="D183" s="33">
        <v>42</v>
      </c>
      <c r="E183" s="33">
        <f t="shared" ref="E183:E196" si="5">E182+D183</f>
        <v>56</v>
      </c>
      <c r="F183" s="33">
        <f>ROUND((E183*100)/132,2)</f>
        <v>42.42</v>
      </c>
    </row>
    <row r="184" spans="1:12" x14ac:dyDescent="0.3">
      <c r="A184" s="33">
        <v>1.5</v>
      </c>
      <c r="B184" s="33">
        <v>2</v>
      </c>
      <c r="C184" s="33">
        <v>2</v>
      </c>
      <c r="D184" s="33">
        <v>31</v>
      </c>
      <c r="E184" s="33">
        <f t="shared" si="5"/>
        <v>87</v>
      </c>
      <c r="F184" s="33">
        <f t="shared" ref="F184:F196" si="6">ROUND((E184*100)/132,2)</f>
        <v>65.91</v>
      </c>
    </row>
    <row r="185" spans="1:12" x14ac:dyDescent="0.3">
      <c r="A185" s="33">
        <v>2</v>
      </c>
      <c r="B185" s="33">
        <v>2.5</v>
      </c>
      <c r="C185" s="33">
        <v>2.5</v>
      </c>
      <c r="D185" s="33">
        <v>15</v>
      </c>
      <c r="E185" s="33">
        <f t="shared" si="5"/>
        <v>102</v>
      </c>
      <c r="F185" s="33">
        <f t="shared" si="6"/>
        <v>77.27</v>
      </c>
    </row>
    <row r="186" spans="1:12" x14ac:dyDescent="0.3">
      <c r="A186" s="33">
        <v>2.5</v>
      </c>
      <c r="B186" s="33">
        <v>3</v>
      </c>
      <c r="C186" s="33">
        <v>3</v>
      </c>
      <c r="D186" s="33">
        <v>8</v>
      </c>
      <c r="E186" s="33">
        <f t="shared" si="5"/>
        <v>110</v>
      </c>
      <c r="F186" s="33">
        <f t="shared" si="6"/>
        <v>83.33</v>
      </c>
    </row>
    <row r="187" spans="1:12" x14ac:dyDescent="0.3">
      <c r="A187" s="33">
        <v>3</v>
      </c>
      <c r="B187" s="33">
        <v>3.5</v>
      </c>
      <c r="C187" s="33">
        <v>3.5</v>
      </c>
      <c r="D187" s="33">
        <v>12</v>
      </c>
      <c r="E187" s="33">
        <f t="shared" si="5"/>
        <v>122</v>
      </c>
      <c r="F187" s="33">
        <f t="shared" si="6"/>
        <v>92.42</v>
      </c>
    </row>
    <row r="188" spans="1:12" x14ac:dyDescent="0.3">
      <c r="A188" s="33">
        <v>3.5</v>
      </c>
      <c r="B188" s="33">
        <v>4</v>
      </c>
      <c r="C188" s="33">
        <v>4</v>
      </c>
      <c r="D188" s="33">
        <v>3</v>
      </c>
      <c r="E188" s="33">
        <f t="shared" si="5"/>
        <v>125</v>
      </c>
      <c r="F188" s="33">
        <f t="shared" si="6"/>
        <v>94.7</v>
      </c>
    </row>
    <row r="189" spans="1:12" x14ac:dyDescent="0.3">
      <c r="A189" s="33">
        <v>4</v>
      </c>
      <c r="B189" s="33">
        <v>4.5</v>
      </c>
      <c r="C189" s="33">
        <v>4.5</v>
      </c>
      <c r="D189" s="33">
        <v>2</v>
      </c>
      <c r="E189" s="33">
        <f t="shared" si="5"/>
        <v>127</v>
      </c>
      <c r="F189" s="33">
        <f t="shared" si="6"/>
        <v>96.21</v>
      </c>
    </row>
    <row r="190" spans="1:12" x14ac:dyDescent="0.3">
      <c r="A190" s="33">
        <v>4.5</v>
      </c>
      <c r="B190" s="33">
        <v>5</v>
      </c>
      <c r="C190" s="33">
        <v>5</v>
      </c>
      <c r="D190" s="33">
        <v>2</v>
      </c>
      <c r="E190" s="33">
        <f t="shared" si="5"/>
        <v>129</v>
      </c>
      <c r="F190" s="33">
        <f t="shared" si="6"/>
        <v>97.73</v>
      </c>
    </row>
    <row r="191" spans="1:12" x14ac:dyDescent="0.3">
      <c r="A191" s="33">
        <v>5</v>
      </c>
      <c r="B191" s="33">
        <v>5.5</v>
      </c>
      <c r="C191" s="33">
        <v>5.5</v>
      </c>
      <c r="D191" s="33">
        <v>1</v>
      </c>
      <c r="E191" s="33">
        <f t="shared" si="5"/>
        <v>130</v>
      </c>
      <c r="F191" s="33">
        <f t="shared" si="6"/>
        <v>98.48</v>
      </c>
    </row>
    <row r="192" spans="1:12" x14ac:dyDescent="0.3">
      <c r="A192" s="33">
        <v>5.5</v>
      </c>
      <c r="B192" s="33">
        <v>6</v>
      </c>
      <c r="C192" s="33">
        <v>6</v>
      </c>
      <c r="D192" s="33">
        <v>1</v>
      </c>
      <c r="E192" s="33">
        <f t="shared" si="5"/>
        <v>131</v>
      </c>
      <c r="F192" s="33">
        <f t="shared" si="6"/>
        <v>99.24</v>
      </c>
    </row>
    <row r="193" spans="1:13" x14ac:dyDescent="0.3">
      <c r="A193" s="33">
        <v>6</v>
      </c>
      <c r="B193" s="33">
        <v>6.5</v>
      </c>
      <c r="C193" s="33">
        <v>6.5</v>
      </c>
      <c r="D193" s="33">
        <v>1</v>
      </c>
      <c r="E193" s="33">
        <f t="shared" si="5"/>
        <v>132</v>
      </c>
      <c r="F193" s="33">
        <f t="shared" si="6"/>
        <v>100</v>
      </c>
      <c r="H193" s="54"/>
      <c r="I193" s="54"/>
      <c r="J193" s="54"/>
      <c r="K193" s="54"/>
      <c r="L193" s="54"/>
      <c r="M193" s="54"/>
    </row>
    <row r="194" spans="1:13" x14ac:dyDescent="0.3">
      <c r="A194" s="33">
        <v>6.5</v>
      </c>
      <c r="B194" s="33">
        <v>7</v>
      </c>
      <c r="C194" s="33">
        <v>7</v>
      </c>
      <c r="D194" s="33">
        <v>0</v>
      </c>
      <c r="E194" s="33">
        <f t="shared" si="5"/>
        <v>132</v>
      </c>
      <c r="F194" s="33">
        <f t="shared" si="6"/>
        <v>100</v>
      </c>
      <c r="H194" s="54"/>
      <c r="I194" s="54"/>
      <c r="J194" s="54"/>
      <c r="K194" s="54"/>
      <c r="L194" s="54"/>
      <c r="M194" s="54"/>
    </row>
    <row r="195" spans="1:13" x14ac:dyDescent="0.3">
      <c r="A195" s="33">
        <v>7</v>
      </c>
      <c r="B195" s="33">
        <v>7.5</v>
      </c>
      <c r="C195" s="33">
        <v>7.5</v>
      </c>
      <c r="D195" s="33">
        <v>0</v>
      </c>
      <c r="E195" s="33">
        <f t="shared" si="5"/>
        <v>132</v>
      </c>
      <c r="F195" s="33">
        <f t="shared" si="6"/>
        <v>100</v>
      </c>
    </row>
    <row r="196" spans="1:13" ht="16.2" thickBot="1" x14ac:dyDescent="0.35">
      <c r="A196" s="33">
        <v>7.5</v>
      </c>
      <c r="B196" s="33">
        <v>8</v>
      </c>
      <c r="C196" s="33">
        <v>8</v>
      </c>
      <c r="D196" s="33">
        <v>0</v>
      </c>
      <c r="E196" s="33">
        <f t="shared" si="5"/>
        <v>132</v>
      </c>
      <c r="F196" s="33">
        <f t="shared" si="6"/>
        <v>100</v>
      </c>
    </row>
    <row r="197" spans="1:13" ht="16.2" thickBot="1" x14ac:dyDescent="0.35">
      <c r="H197" s="25" t="s">
        <v>38</v>
      </c>
      <c r="I197" s="26" t="s">
        <v>20</v>
      </c>
    </row>
    <row r="198" spans="1:13" x14ac:dyDescent="0.3">
      <c r="H198" s="10" t="s">
        <v>34</v>
      </c>
      <c r="I198" s="23">
        <v>1.06</v>
      </c>
    </row>
    <row r="199" spans="1:13" ht="16.2" thickBot="1" x14ac:dyDescent="0.35">
      <c r="H199" s="13" t="s">
        <v>35</v>
      </c>
      <c r="I199" s="24">
        <v>1.71</v>
      </c>
    </row>
  </sheetData>
  <sortState xmlns:xlrd2="http://schemas.microsoft.com/office/spreadsheetml/2017/richdata2" ref="A3:K134">
    <sortCondition ref="J3:J134"/>
  </sortState>
  <mergeCells count="17">
    <mergeCell ref="K1:K2"/>
    <mergeCell ref="A174:C174"/>
    <mergeCell ref="E174:F174"/>
    <mergeCell ref="A1:D1"/>
    <mergeCell ref="E1:G1"/>
    <mergeCell ref="H1:H2"/>
    <mergeCell ref="I1:I2"/>
    <mergeCell ref="J1:J2"/>
    <mergeCell ref="A136:L136"/>
    <mergeCell ref="A137:D137"/>
    <mergeCell ref="E137:G137"/>
    <mergeCell ref="H137:H138"/>
    <mergeCell ref="I137:I138"/>
    <mergeCell ref="J137:J138"/>
    <mergeCell ref="K137:K138"/>
    <mergeCell ref="L137:L138"/>
    <mergeCell ref="A180:B18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798B9-D0E6-4BF9-9910-EABFE45B3261}">
  <dimension ref="A3:F11"/>
  <sheetViews>
    <sheetView workbookViewId="0">
      <selection activeCell="F9" sqref="F9:F10"/>
    </sheetView>
  </sheetViews>
  <sheetFormatPr defaultRowHeight="14.4" x14ac:dyDescent="0.3"/>
  <cols>
    <col min="1" max="1" width="24.77734375" customWidth="1"/>
    <col min="2" max="4" width="15.77734375" customWidth="1"/>
    <col min="5" max="5" width="15" customWidth="1"/>
    <col min="6" max="6" width="15.77734375" customWidth="1"/>
  </cols>
  <sheetData>
    <row r="3" spans="1:6" ht="15.6" customHeight="1" x14ac:dyDescent="0.3">
      <c r="A3" s="50" t="s">
        <v>37</v>
      </c>
      <c r="B3" s="51" t="s">
        <v>36</v>
      </c>
      <c r="C3" s="51"/>
      <c r="D3" s="51"/>
      <c r="E3" s="38" t="s">
        <v>39</v>
      </c>
      <c r="F3" s="52" t="s">
        <v>40</v>
      </c>
    </row>
    <row r="4" spans="1:6" ht="15.6" x14ac:dyDescent="0.3">
      <c r="A4" s="50"/>
      <c r="B4" s="34" t="s">
        <v>23</v>
      </c>
      <c r="C4" s="34" t="s">
        <v>24</v>
      </c>
      <c r="D4" s="34" t="s">
        <v>25</v>
      </c>
      <c r="E4" s="38"/>
      <c r="F4" s="52"/>
    </row>
    <row r="5" spans="1:6" ht="15.6" x14ac:dyDescent="0.3">
      <c r="A5" s="29" t="s">
        <v>23</v>
      </c>
      <c r="B5" s="2">
        <v>8</v>
      </c>
      <c r="C5" s="2">
        <v>7</v>
      </c>
      <c r="D5" s="2">
        <v>3</v>
      </c>
      <c r="E5" s="2">
        <v>18</v>
      </c>
      <c r="F5" s="30">
        <v>0.52939999999999998</v>
      </c>
    </row>
    <row r="6" spans="1:6" ht="15.6" x14ac:dyDescent="0.3">
      <c r="A6" s="29" t="s">
        <v>24</v>
      </c>
      <c r="B6" s="2">
        <v>2</v>
      </c>
      <c r="C6" s="2">
        <v>3</v>
      </c>
      <c r="D6" s="2">
        <v>0</v>
      </c>
      <c r="E6" s="2">
        <v>5</v>
      </c>
      <c r="F6" s="30">
        <v>0.14699999999999999</v>
      </c>
    </row>
    <row r="7" spans="1:6" ht="15.6" x14ac:dyDescent="0.3">
      <c r="A7" s="29" t="s">
        <v>25</v>
      </c>
      <c r="B7" s="2">
        <v>0</v>
      </c>
      <c r="C7" s="2">
        <v>0</v>
      </c>
      <c r="D7" s="2">
        <v>11</v>
      </c>
      <c r="E7" s="2">
        <v>11</v>
      </c>
      <c r="F7" s="30">
        <v>0.3236</v>
      </c>
    </row>
    <row r="8" spans="1:6" ht="15.6" x14ac:dyDescent="0.3">
      <c r="A8" s="29" t="s">
        <v>41</v>
      </c>
      <c r="B8" s="31">
        <v>10</v>
      </c>
      <c r="C8" s="31">
        <v>10</v>
      </c>
      <c r="D8" s="31">
        <v>14</v>
      </c>
      <c r="E8" s="31">
        <v>34</v>
      </c>
      <c r="F8" s="30">
        <v>1</v>
      </c>
    </row>
    <row r="9" spans="1:6" ht="15.6" customHeight="1" x14ac:dyDescent="0.3">
      <c r="A9" s="29" t="s">
        <v>43</v>
      </c>
      <c r="B9" s="30">
        <v>0.29409999999999997</v>
      </c>
      <c r="C9" s="30">
        <v>0.29409999999999997</v>
      </c>
      <c r="D9" s="30">
        <v>0.4118</v>
      </c>
      <c r="E9" s="52" t="s">
        <v>44</v>
      </c>
      <c r="F9" s="53">
        <v>0.64700000000000002</v>
      </c>
    </row>
    <row r="10" spans="1:6" ht="15.6" x14ac:dyDescent="0.3">
      <c r="A10" s="29" t="s">
        <v>42</v>
      </c>
      <c r="B10" s="30">
        <v>0.44440000000000002</v>
      </c>
      <c r="C10" s="30">
        <v>0.6</v>
      </c>
      <c r="D10" s="30">
        <v>1</v>
      </c>
      <c r="E10" s="52"/>
      <c r="F10" s="53"/>
    </row>
    <row r="11" spans="1:6" x14ac:dyDescent="0.3">
      <c r="B11" s="28"/>
      <c r="C11" s="28"/>
      <c r="D11" s="28"/>
      <c r="E11" s="28"/>
      <c r="F11" s="28"/>
    </row>
  </sheetData>
  <mergeCells count="6">
    <mergeCell ref="A3:A4"/>
    <mergeCell ref="B3:D3"/>
    <mergeCell ref="E3:E4"/>
    <mergeCell ref="F3:F4"/>
    <mergeCell ref="E9:E10"/>
    <mergeCell ref="F9:F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62FE7-F314-4D53-A6D4-E21D3E915AA7}">
  <dimension ref="A3:F10"/>
  <sheetViews>
    <sheetView tabSelected="1" workbookViewId="0">
      <selection activeCell="F18" sqref="F18"/>
    </sheetView>
  </sheetViews>
  <sheetFormatPr defaultRowHeight="14.4" x14ac:dyDescent="0.3"/>
  <cols>
    <col min="1" max="1" width="24.77734375" customWidth="1"/>
    <col min="2" max="4" width="15.77734375" customWidth="1"/>
    <col min="5" max="5" width="14.44140625" customWidth="1"/>
    <col min="6" max="6" width="15.77734375" customWidth="1"/>
  </cols>
  <sheetData>
    <row r="3" spans="1:6" ht="15.6" x14ac:dyDescent="0.3">
      <c r="A3" s="50" t="s">
        <v>37</v>
      </c>
      <c r="B3" s="51" t="s">
        <v>36</v>
      </c>
      <c r="C3" s="51"/>
      <c r="D3" s="51"/>
      <c r="E3" s="38" t="s">
        <v>39</v>
      </c>
      <c r="F3" s="52" t="s">
        <v>40</v>
      </c>
    </row>
    <row r="4" spans="1:6" ht="15.6" x14ac:dyDescent="0.3">
      <c r="A4" s="50"/>
      <c r="B4" s="34" t="s">
        <v>23</v>
      </c>
      <c r="C4" s="34" t="s">
        <v>24</v>
      </c>
      <c r="D4" s="34" t="s">
        <v>25</v>
      </c>
      <c r="E4" s="38"/>
      <c r="F4" s="52"/>
    </row>
    <row r="5" spans="1:6" ht="15.6" x14ac:dyDescent="0.3">
      <c r="A5" s="29" t="s">
        <v>23</v>
      </c>
      <c r="B5" s="2">
        <v>8</v>
      </c>
      <c r="C5" s="2">
        <v>3</v>
      </c>
      <c r="D5" s="2">
        <v>1</v>
      </c>
      <c r="E5" s="2">
        <v>12</v>
      </c>
      <c r="F5" s="30">
        <v>0.35289999999999999</v>
      </c>
    </row>
    <row r="6" spans="1:6" ht="15.6" x14ac:dyDescent="0.3">
      <c r="A6" s="29" t="s">
        <v>24</v>
      </c>
      <c r="B6" s="2">
        <v>3</v>
      </c>
      <c r="C6" s="2">
        <v>6</v>
      </c>
      <c r="D6" s="2">
        <v>0</v>
      </c>
      <c r="E6" s="2">
        <v>9</v>
      </c>
      <c r="F6" s="30">
        <v>0.26469999999999999</v>
      </c>
    </row>
    <row r="7" spans="1:6" ht="15.6" x14ac:dyDescent="0.3">
      <c r="A7" s="29" t="s">
        <v>25</v>
      </c>
      <c r="B7" s="2">
        <v>1</v>
      </c>
      <c r="C7" s="2">
        <v>0</v>
      </c>
      <c r="D7" s="2">
        <v>12</v>
      </c>
      <c r="E7" s="2">
        <v>13</v>
      </c>
      <c r="F7" s="30">
        <v>0.38240000000000002</v>
      </c>
    </row>
    <row r="8" spans="1:6" ht="15.6" x14ac:dyDescent="0.3">
      <c r="A8" s="29" t="s">
        <v>41</v>
      </c>
      <c r="B8" s="31">
        <v>12</v>
      </c>
      <c r="C8" s="31">
        <v>9</v>
      </c>
      <c r="D8" s="31">
        <v>13</v>
      </c>
      <c r="E8" s="31">
        <v>34</v>
      </c>
      <c r="F8" s="30">
        <v>1</v>
      </c>
    </row>
    <row r="9" spans="1:6" ht="15.6" x14ac:dyDescent="0.3">
      <c r="A9" s="29" t="s">
        <v>43</v>
      </c>
      <c r="B9" s="30">
        <v>0.35289999999999999</v>
      </c>
      <c r="C9" s="30">
        <v>0.26469999999999999</v>
      </c>
      <c r="D9" s="30">
        <v>0.38240000000000002</v>
      </c>
      <c r="E9" s="52" t="s">
        <v>44</v>
      </c>
      <c r="F9" s="53">
        <v>0.76470000000000005</v>
      </c>
    </row>
    <row r="10" spans="1:6" ht="15.6" x14ac:dyDescent="0.3">
      <c r="A10" s="29" t="s">
        <v>42</v>
      </c>
      <c r="B10" s="30">
        <v>0.66669999999999996</v>
      </c>
      <c r="C10" s="30">
        <v>0.66669999999999996</v>
      </c>
      <c r="D10" s="30">
        <v>0.92300000000000004</v>
      </c>
      <c r="E10" s="52"/>
      <c r="F10" s="53"/>
    </row>
  </sheetData>
  <mergeCells count="6">
    <mergeCell ref="A3:A4"/>
    <mergeCell ref="B3:D3"/>
    <mergeCell ref="E3:E4"/>
    <mergeCell ref="F3:F4"/>
    <mergeCell ref="E9:E10"/>
    <mergeCell ref="F9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CDF Calculation</vt:lpstr>
      <vt:lpstr>CDF Result</vt:lpstr>
      <vt:lpstr>SVM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Nitisha Gupta</cp:lastModifiedBy>
  <dcterms:created xsi:type="dcterms:W3CDTF">2022-03-30T15:06:07Z</dcterms:created>
  <dcterms:modified xsi:type="dcterms:W3CDTF">2022-05-09T16:33:17Z</dcterms:modified>
</cp:coreProperties>
</file>