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I:\新建文件夹\单纯实验\f002\"/>
    </mc:Choice>
  </mc:AlternateContent>
  <xr:revisionPtr revIDLastSave="0" documentId="13_ncr:1_{3011D28C-92D8-4A9E-84D6-AB2626D944DD}" xr6:coauthVersionLast="47" xr6:coauthVersionMax="47" xr10:uidLastSave="{00000000-0000-0000-0000-000000000000}"/>
  <bookViews>
    <workbookView xWindow="13510" yWindow="1300" windowWidth="12020" windowHeight="13320" activeTab="1" xr2:uid="{00000000-000D-0000-FFFF-FFFF00000000}"/>
  </bookViews>
  <sheets>
    <sheet name="NPM1 PCR-WB" sheetId="1" r:id="rId1"/>
    <sheet name="Cell PCR-WB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E9" i="2"/>
  <c r="F9" i="2"/>
  <c r="G9" i="2"/>
  <c r="F7" i="2"/>
  <c r="G7" i="2"/>
  <c r="E7" i="2"/>
  <c r="A8" i="2"/>
  <c r="B8" i="2"/>
  <c r="C8" i="2"/>
  <c r="A9" i="2"/>
  <c r="B9" i="2"/>
  <c r="C9" i="2"/>
  <c r="C7" i="2"/>
  <c r="B7" i="2"/>
  <c r="A7" i="2"/>
  <c r="I4" i="2"/>
  <c r="I3" i="2"/>
  <c r="I2" i="2"/>
  <c r="F4" i="2"/>
  <c r="F3" i="2"/>
  <c r="F2" i="2"/>
  <c r="C3" i="2"/>
  <c r="C4" i="2"/>
  <c r="C2" i="2"/>
  <c r="K3" i="1"/>
  <c r="K4" i="1"/>
  <c r="K5" i="1"/>
  <c r="L5" i="1"/>
  <c r="K6" i="1"/>
  <c r="L6" i="1"/>
  <c r="K7" i="1"/>
  <c r="L7" i="1"/>
  <c r="L2" i="1"/>
  <c r="K2" i="1"/>
  <c r="H3" i="1"/>
  <c r="H4" i="1"/>
  <c r="I4" i="1"/>
  <c r="L4" i="1" s="1"/>
  <c r="H5" i="1"/>
  <c r="I5" i="1"/>
  <c r="H6" i="1"/>
  <c r="I6" i="1"/>
  <c r="H7" i="1"/>
  <c r="I7" i="1"/>
  <c r="I2" i="1"/>
  <c r="H2" i="1"/>
  <c r="F7" i="1"/>
  <c r="F6" i="1"/>
  <c r="F5" i="1"/>
  <c r="F4" i="1"/>
  <c r="F3" i="1"/>
  <c r="I3" i="1" s="1"/>
  <c r="L3" i="1" s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<sst xmlns="http://schemas.openxmlformats.org/spreadsheetml/2006/main" count="22" uniqueCount="6">
  <si>
    <t>paratumor</t>
    <phoneticPr fontId="1" type="noConversion"/>
  </si>
  <si>
    <t>tumor</t>
    <phoneticPr fontId="1" type="noConversion"/>
  </si>
  <si>
    <t>WB</t>
    <phoneticPr fontId="1" type="noConversion"/>
  </si>
  <si>
    <t>BEAS-2B</t>
    <phoneticPr fontId="1" type="noConversion"/>
  </si>
  <si>
    <t>PC-9</t>
    <phoneticPr fontId="1" type="noConversion"/>
  </si>
  <si>
    <t>Calu-3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</si>
</sst>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85" zoomScaleNormal="85" workbookViewId="0">
      <selection activeCell="E14" sqref="E14"/>
    </sheetView>
  </sheetViews>
  <sheetFormatPr defaultRowHeight="14" x14ac:dyDescent="0.3"/>
  <cols>
    <col min="1" max="1" width="9.5" bestFit="1" customWidth="1"/>
  </cols>
  <sheetData>
    <row r="1" spans="1:12" x14ac:dyDescent="0.3">
      <c r="A1" t="s">
        <v>0</v>
      </c>
      <c r="D1" t="s">
        <v>1</v>
      </c>
      <c r="H1" t="s">
        <v>0</v>
      </c>
      <c r="I1" t="s">
        <v>1</v>
      </c>
      <c r="K1" t="s">
        <v>0</v>
      </c>
      <c r="L1" t="s">
        <v>1</v>
      </c>
    </row>
    <row r="2" spans="1:12" x14ac:dyDescent="0.3">
      <c r="A2">
        <v>10.69</v>
      </c>
      <c r="B2">
        <v>17.91</v>
      </c>
      <c r="C2">
        <f>B2-A2</f>
        <v>7.2200000000000006</v>
      </c>
      <c r="D2">
        <v>10.39</v>
      </c>
      <c r="E2">
        <v>14.07</v>
      </c>
      <c r="F2">
        <f>E2-D2</f>
        <v>3.6799999999999997</v>
      </c>
      <c r="H2">
        <f>C2-7.22</f>
        <v>0</v>
      </c>
      <c r="I2">
        <f>F2-7.22</f>
        <v>-3.54</v>
      </c>
      <c r="K2">
        <f>POWER(2,-H2)</f>
        <v>1</v>
      </c>
      <c r="L2">
        <f>POWER(2,-I2)</f>
        <v>11.631780138562485</v>
      </c>
    </row>
    <row r="3" spans="1:12" x14ac:dyDescent="0.3">
      <c r="A3">
        <v>10.68</v>
      </c>
      <c r="B3">
        <v>17.760000000000002</v>
      </c>
      <c r="C3">
        <f t="shared" ref="C3:C7" si="0">B3-A3</f>
        <v>7.0800000000000018</v>
      </c>
      <c r="D3">
        <v>10.64</v>
      </c>
      <c r="E3">
        <v>15.05</v>
      </c>
      <c r="F3">
        <f t="shared" ref="F3:F7" si="1">E3-D3</f>
        <v>4.41</v>
      </c>
      <c r="H3">
        <f t="shared" ref="H3:H7" si="2">C3-7.22</f>
        <v>-0.1399999999999979</v>
      </c>
      <c r="I3">
        <f t="shared" ref="I3:I7" si="3">F3-7.22</f>
        <v>-2.8099999999999996</v>
      </c>
      <c r="K3">
        <f t="shared" ref="K3:K7" si="4">POWER(2,-H3)</f>
        <v>1.1019051158766091</v>
      </c>
      <c r="L3">
        <f t="shared" ref="L3:L7" si="5">POWER(2,-I3)</f>
        <v>7.0128457705282781</v>
      </c>
    </row>
    <row r="4" spans="1:12" x14ac:dyDescent="0.3">
      <c r="A4">
        <v>10.56</v>
      </c>
      <c r="B4">
        <v>17.77</v>
      </c>
      <c r="C4">
        <f t="shared" si="0"/>
        <v>7.2099999999999991</v>
      </c>
      <c r="D4">
        <v>10.63</v>
      </c>
      <c r="E4">
        <v>15.68</v>
      </c>
      <c r="F4">
        <f t="shared" si="1"/>
        <v>5.0499999999999989</v>
      </c>
      <c r="H4">
        <f t="shared" si="2"/>
        <v>-1.0000000000000675E-2</v>
      </c>
      <c r="I4">
        <f t="shared" si="3"/>
        <v>-2.1700000000000008</v>
      </c>
      <c r="K4">
        <f t="shared" si="4"/>
        <v>1.0069555500567193</v>
      </c>
      <c r="L4">
        <f t="shared" si="5"/>
        <v>4.5002339387552395</v>
      </c>
    </row>
    <row r="5" spans="1:12" x14ac:dyDescent="0.3">
      <c r="A5">
        <v>10.64</v>
      </c>
      <c r="B5">
        <v>17.809999999999999</v>
      </c>
      <c r="C5">
        <f t="shared" si="0"/>
        <v>7.1699999999999982</v>
      </c>
      <c r="D5">
        <v>10.48</v>
      </c>
      <c r="E5">
        <v>14.67</v>
      </c>
      <c r="F5">
        <f t="shared" si="1"/>
        <v>4.1899999999999995</v>
      </c>
      <c r="H5">
        <f t="shared" si="2"/>
        <v>-5.0000000000001599E-2</v>
      </c>
      <c r="I5">
        <f t="shared" si="3"/>
        <v>-3.0300000000000002</v>
      </c>
      <c r="K5">
        <f t="shared" si="4"/>
        <v>1.0352649238413787</v>
      </c>
      <c r="L5">
        <f t="shared" si="5"/>
        <v>8.1680970056575468</v>
      </c>
    </row>
    <row r="6" spans="1:12" x14ac:dyDescent="0.3">
      <c r="A6">
        <v>10.58</v>
      </c>
      <c r="B6">
        <v>17.34</v>
      </c>
      <c r="C6">
        <f t="shared" si="0"/>
        <v>6.76</v>
      </c>
      <c r="D6">
        <v>10.44</v>
      </c>
      <c r="E6">
        <v>14.13</v>
      </c>
      <c r="F6">
        <f t="shared" si="1"/>
        <v>3.6900000000000013</v>
      </c>
      <c r="H6">
        <f t="shared" si="2"/>
        <v>-0.45999999999999996</v>
      </c>
      <c r="I6">
        <f t="shared" si="3"/>
        <v>-3.5299999999999985</v>
      </c>
      <c r="K6">
        <f t="shared" si="4"/>
        <v>1.3755418181397436</v>
      </c>
      <c r="L6">
        <f t="shared" si="5"/>
        <v>11.551433564179955</v>
      </c>
    </row>
    <row r="7" spans="1:12" x14ac:dyDescent="0.3">
      <c r="A7">
        <v>10.45</v>
      </c>
      <c r="B7">
        <v>17.21</v>
      </c>
      <c r="C7">
        <f t="shared" si="0"/>
        <v>6.7600000000000016</v>
      </c>
      <c r="D7">
        <v>10.59</v>
      </c>
      <c r="E7">
        <v>14.85</v>
      </c>
      <c r="F7">
        <f t="shared" si="1"/>
        <v>4.26</v>
      </c>
      <c r="H7">
        <f t="shared" si="2"/>
        <v>-0.45999999999999819</v>
      </c>
      <c r="I7">
        <f t="shared" si="3"/>
        <v>-2.96</v>
      </c>
      <c r="K7">
        <f t="shared" si="4"/>
        <v>1.3755418181397421</v>
      </c>
      <c r="L7">
        <f t="shared" si="5"/>
        <v>7.7812395792982851</v>
      </c>
    </row>
    <row r="10" spans="1:12" x14ac:dyDescent="0.3">
      <c r="A10" t="s">
        <v>2</v>
      </c>
    </row>
    <row r="11" spans="1:12" x14ac:dyDescent="0.3">
      <c r="A11" t="s">
        <v>0</v>
      </c>
      <c r="B11" t="s">
        <v>1</v>
      </c>
    </row>
    <row r="12" spans="1:12" x14ac:dyDescent="0.3">
      <c r="A12">
        <v>0.51</v>
      </c>
      <c r="B12">
        <v>1.151</v>
      </c>
    </row>
    <row r="13" spans="1:12" x14ac:dyDescent="0.3">
      <c r="A13">
        <v>0.63400000000000001</v>
      </c>
      <c r="B13">
        <v>1.06</v>
      </c>
    </row>
    <row r="14" spans="1:12" x14ac:dyDescent="0.3">
      <c r="A14">
        <v>0.58499999999999996</v>
      </c>
      <c r="B14">
        <v>1.24</v>
      </c>
    </row>
    <row r="15" spans="1:12" x14ac:dyDescent="0.3">
      <c r="A15">
        <v>0.47599999999999998</v>
      </c>
      <c r="B15">
        <v>1.01</v>
      </c>
    </row>
    <row r="16" spans="1:12" x14ac:dyDescent="0.3">
      <c r="A16">
        <v>0.77100000000000002</v>
      </c>
      <c r="B16">
        <v>1.056</v>
      </c>
    </row>
    <row r="17" spans="1:2" x14ac:dyDescent="0.3">
      <c r="A17">
        <v>0.43099999999999999</v>
      </c>
      <c r="B17">
        <v>1.0669999999999999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3659-F7AF-4889-81BB-F1A43D666117}">
  <dimension ref="A1:I15"/>
  <sheetViews>
    <sheetView tabSelected="1" workbookViewId="0">
      <selection activeCell="F17" sqref="F17"/>
    </sheetView>
  </sheetViews>
  <sheetFormatPr defaultRowHeight="14" x14ac:dyDescent="0.3"/>
  <sheetData>
    <row r="1" spans="1:9" x14ac:dyDescent="0.3">
      <c r="A1" t="s">
        <v>3</v>
      </c>
      <c r="D1" t="s">
        <v>4</v>
      </c>
      <c r="G1" t="s">
        <v>5</v>
      </c>
    </row>
    <row r="2" spans="1:9" x14ac:dyDescent="0.3">
      <c r="A2">
        <v>10.47</v>
      </c>
      <c r="B2">
        <v>19.38</v>
      </c>
      <c r="C2">
        <f>B2-A2</f>
        <v>8.9099999999999984</v>
      </c>
      <c r="D2">
        <v>10.18</v>
      </c>
      <c r="E2">
        <v>16.48</v>
      </c>
      <c r="F2">
        <f>E2-D2</f>
        <v>6.3000000000000007</v>
      </c>
      <c r="G2">
        <v>10.37</v>
      </c>
      <c r="H2">
        <v>16.600000000000001</v>
      </c>
      <c r="I2">
        <f>H2-G2</f>
        <v>6.2300000000000022</v>
      </c>
    </row>
    <row r="3" spans="1:9" x14ac:dyDescent="0.3">
      <c r="A3">
        <v>10.96</v>
      </c>
      <c r="B3">
        <v>19.940000000000001</v>
      </c>
      <c r="C3">
        <f t="shared" ref="C3:C4" si="0">B3-A3</f>
        <v>8.98</v>
      </c>
      <c r="D3">
        <v>10.08</v>
      </c>
      <c r="E3">
        <v>16.28</v>
      </c>
      <c r="F3">
        <f t="shared" ref="F3:F4" si="1">E3-D3</f>
        <v>6.2000000000000011</v>
      </c>
      <c r="G3">
        <v>10.51</v>
      </c>
      <c r="H3">
        <v>16.68</v>
      </c>
      <c r="I3">
        <f t="shared" ref="I3:I4" si="2">H3-G3</f>
        <v>6.17</v>
      </c>
    </row>
    <row r="4" spans="1:9" x14ac:dyDescent="0.3">
      <c r="A4">
        <v>10.23</v>
      </c>
      <c r="B4">
        <v>19.66</v>
      </c>
      <c r="C4">
        <f t="shared" si="0"/>
        <v>9.43</v>
      </c>
      <c r="D4">
        <v>10.35</v>
      </c>
      <c r="E4">
        <v>16.2</v>
      </c>
      <c r="F4">
        <f t="shared" si="1"/>
        <v>5.85</v>
      </c>
      <c r="G4">
        <v>10.42</v>
      </c>
      <c r="H4">
        <v>16.850000000000001</v>
      </c>
      <c r="I4">
        <f t="shared" si="2"/>
        <v>6.4300000000000015</v>
      </c>
    </row>
    <row r="6" spans="1:9" x14ac:dyDescent="0.3">
      <c r="A6" t="s">
        <v>3</v>
      </c>
      <c r="B6" t="s">
        <v>4</v>
      </c>
      <c r="C6" t="s">
        <v>5</v>
      </c>
      <c r="E6" t="s">
        <v>3</v>
      </c>
      <c r="F6" t="s">
        <v>4</v>
      </c>
      <c r="G6" t="s">
        <v>5</v>
      </c>
    </row>
    <row r="7" spans="1:9" x14ac:dyDescent="0.3">
      <c r="A7">
        <f>C2-8.91</f>
        <v>0</v>
      </c>
      <c r="B7">
        <f>F2-8.91</f>
        <v>-2.6099999999999994</v>
      </c>
      <c r="C7">
        <f>I2-8.91</f>
        <v>-2.6799999999999979</v>
      </c>
      <c r="E7">
        <f>POWER(2,-A7)</f>
        <v>1</v>
      </c>
      <c r="F7">
        <f t="shared" ref="F7:G7" si="3">POWER(2,-B7)</f>
        <v>6.1050368358422338</v>
      </c>
      <c r="G7">
        <f t="shared" si="3"/>
        <v>6.408559020716968</v>
      </c>
    </row>
    <row r="8" spans="1:9" x14ac:dyDescent="0.3">
      <c r="A8">
        <f t="shared" ref="A8:A9" si="4">C3-8.91</f>
        <v>7.0000000000000284E-2</v>
      </c>
      <c r="B8">
        <f t="shared" ref="B8:B9" si="5">F3-8.91</f>
        <v>-2.7099999999999991</v>
      </c>
      <c r="C8">
        <f t="shared" ref="C8:C9" si="6">I3-8.91</f>
        <v>-2.74</v>
      </c>
      <c r="E8">
        <f t="shared" ref="E8:E9" si="7">POWER(2,-A8)</f>
        <v>0.95263799804393712</v>
      </c>
      <c r="F8">
        <f t="shared" ref="F8:F9" si="8">POWER(2,-B8)</f>
        <v>6.5432164684622451</v>
      </c>
      <c r="G8">
        <f t="shared" ref="G8:G9" si="9">POWER(2,-C8)</f>
        <v>6.6807033554269548</v>
      </c>
    </row>
    <row r="9" spans="1:9" x14ac:dyDescent="0.3">
      <c r="A9">
        <f t="shared" si="4"/>
        <v>0.51999999999999957</v>
      </c>
      <c r="B9">
        <f t="shared" si="5"/>
        <v>-3.0600000000000005</v>
      </c>
      <c r="C9">
        <f t="shared" si="6"/>
        <v>-2.4799999999999986</v>
      </c>
      <c r="E9">
        <f t="shared" si="7"/>
        <v>0.69737183317520302</v>
      </c>
      <c r="F9">
        <f t="shared" si="8"/>
        <v>8.3397260867289713</v>
      </c>
      <c r="G9">
        <f t="shared" si="9"/>
        <v>5.5789746654016161</v>
      </c>
    </row>
    <row r="11" spans="1:9" x14ac:dyDescent="0.3">
      <c r="A11" t="s">
        <v>2</v>
      </c>
    </row>
    <row r="12" spans="1:9" x14ac:dyDescent="0.3">
      <c r="A12" t="s">
        <v>3</v>
      </c>
      <c r="B12" t="s">
        <v>4</v>
      </c>
      <c r="C12" t="s">
        <v>5</v>
      </c>
    </row>
    <row r="13" spans="1:9" x14ac:dyDescent="0.3">
      <c r="A13">
        <v>0.51800000000000002</v>
      </c>
      <c r="B13">
        <v>0.85099999999999998</v>
      </c>
      <c r="C13">
        <v>1.321</v>
      </c>
    </row>
    <row r="14" spans="1:9" x14ac:dyDescent="0.3">
      <c r="A14">
        <v>0.41799999999999998</v>
      </c>
      <c r="B14">
        <v>1.29</v>
      </c>
      <c r="C14">
        <v>0.84499999999999997</v>
      </c>
    </row>
    <row r="15" spans="1:9" x14ac:dyDescent="0.3">
      <c r="A15">
        <v>0.48799999999999999</v>
      </c>
      <c r="B15">
        <v>1.282</v>
      </c>
      <c r="C15">
        <v>1.0469999999999999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A488-86F4-4E44-B4A3-AA289919B3B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NPM1 PCR-WB</vt:lpstr>
      <vt:lpstr>Cell PCR-WB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2023-08-21T12:07:08Z</dcterms:modified>
</cp:coreProperties>
</file>