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LC LI\"/>
    </mc:Choice>
  </mc:AlternateContent>
  <xr:revisionPtr revIDLastSave="0" documentId="13_ncr:1_{614527A7-13DA-49B3-9667-D2FCB1A19BCE}" xr6:coauthVersionLast="47" xr6:coauthVersionMax="47" xr10:uidLastSave="{00000000-0000-0000-0000-000000000000}"/>
  <bookViews>
    <workbookView xWindow="-108" yWindow="-108" windowWidth="23256" windowHeight="12456" xr2:uid="{D7B3C488-A639-40C8-8CAC-4C3C340673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 s="1"/>
  <c r="J11" i="1" s="1"/>
  <c r="J12" i="1" s="1"/>
  <c r="J13" i="1" s="1"/>
  <c r="J14" i="1" s="1"/>
  <c r="J15" i="1" s="1"/>
  <c r="J16" i="1" s="1"/>
  <c r="J4" i="1"/>
  <c r="J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H17" i="1"/>
  <c r="H12" i="1"/>
  <c r="H10" i="1"/>
  <c r="H3" i="1"/>
  <c r="H4" i="1"/>
  <c r="H5" i="1"/>
  <c r="H6" i="1"/>
  <c r="H7" i="1"/>
  <c r="H8" i="1"/>
  <c r="H9" i="1"/>
  <c r="H11" i="1"/>
  <c r="H13" i="1"/>
  <c r="H14" i="1"/>
  <c r="H15" i="1"/>
  <c r="H16" i="1"/>
  <c r="H2" i="1"/>
  <c r="G1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<sst xmlns="http://schemas.openxmlformats.org/spreadsheetml/2006/main" count="30" uniqueCount="29">
  <si>
    <t>Credit_Score</t>
  </si>
  <si>
    <t>Employed</t>
  </si>
  <si>
    <t>Income</t>
  </si>
  <si>
    <t>Dependent</t>
  </si>
  <si>
    <t>Loan</t>
  </si>
  <si>
    <t>Initial weights</t>
  </si>
  <si>
    <t>Stump 1</t>
  </si>
  <si>
    <t>Total error(TE)</t>
  </si>
  <si>
    <t>Amount of say</t>
  </si>
  <si>
    <t>Normalize UW</t>
  </si>
  <si>
    <t>Update weights</t>
  </si>
  <si>
    <t>Cumulative</t>
  </si>
  <si>
    <t>Buckets</t>
  </si>
  <si>
    <t>0 - 0.038</t>
  </si>
  <si>
    <t>0.038-0.076</t>
  </si>
  <si>
    <t>0.076-0.115</t>
  </si>
  <si>
    <t>0.115-0.153</t>
  </si>
  <si>
    <t>0.153-0.192</t>
  </si>
  <si>
    <t>0.192-0.230</t>
  </si>
  <si>
    <t>0.230-0.269</t>
  </si>
  <si>
    <t>0.269-0.307</t>
  </si>
  <si>
    <t>0.307-0.557</t>
  </si>
  <si>
    <t>0.557-0.596</t>
  </si>
  <si>
    <t>0.596-0.846</t>
  </si>
  <si>
    <t>0.846-0.884</t>
  </si>
  <si>
    <t>0.884-0.923</t>
  </si>
  <si>
    <t>0.923-0.961</t>
  </si>
  <si>
    <t>0.961-1.00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</si>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</sst>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0000"/>
    <numFmt numFmtId="171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171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71" fontId="0" fillId="2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166" fontId="0" fillId="0" borderId="1" xfId="0" applyNumberForma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0FE34-FD4D-4BBC-84EF-73832B132049}">
  <dimension ref="A1:K37"/>
  <sheetViews>
    <sheetView tabSelected="1" workbookViewId="0">
      <selection activeCell="D30" sqref="D30"/>
    </sheetView>
  </sheetViews>
  <sheetFormatPr defaultRowHeight="14.4" x14ac:dyDescent="0.3"/>
  <cols>
    <col min="1" max="1" width="11.33203125" bestFit="1" customWidth="1"/>
    <col min="4" max="4" width="10.109375" bestFit="1" customWidth="1"/>
    <col min="6" max="6" width="12.5546875" bestFit="1" customWidth="1"/>
    <col min="8" max="8" width="14.77734375" bestFit="1" customWidth="1"/>
    <col min="9" max="9" width="12.88671875" bestFit="1" customWidth="1"/>
    <col min="10" max="10" width="10.5546875" bestFit="1" customWidth="1"/>
    <col min="11" max="11" width="10.777343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10</v>
      </c>
      <c r="I1" s="5" t="s">
        <v>9</v>
      </c>
      <c r="J1" s="5" t="s">
        <v>11</v>
      </c>
      <c r="K1" s="5" t="s">
        <v>12</v>
      </c>
    </row>
    <row r="2" spans="1:11" x14ac:dyDescent="0.3">
      <c r="A2" s="1">
        <v>1</v>
      </c>
      <c r="B2" s="1">
        <v>1</v>
      </c>
      <c r="C2" s="1">
        <v>1</v>
      </c>
      <c r="D2" s="1">
        <v>0</v>
      </c>
      <c r="E2" s="1">
        <v>1</v>
      </c>
      <c r="F2" s="2">
        <f>1/15</f>
        <v>6.6666666666666666E-2</v>
      </c>
      <c r="G2" s="1">
        <v>1</v>
      </c>
      <c r="H2" s="6">
        <f>F2*EXP(-$G$20)</f>
        <v>2.6148846480141808E-2</v>
      </c>
      <c r="I2" s="7">
        <f>(H2/$H$17)</f>
        <v>3.8461580325030609E-2</v>
      </c>
      <c r="J2" s="6">
        <v>3.8461580325030609E-2</v>
      </c>
      <c r="K2" s="6" t="s">
        <v>13</v>
      </c>
    </row>
    <row r="3" spans="1:11" x14ac:dyDescent="0.3">
      <c r="A3" s="1">
        <v>1</v>
      </c>
      <c r="B3" s="1">
        <v>1</v>
      </c>
      <c r="C3" s="1">
        <v>1</v>
      </c>
      <c r="D3" s="1">
        <v>0</v>
      </c>
      <c r="E3" s="1">
        <v>1</v>
      </c>
      <c r="F3" s="2">
        <f t="shared" ref="F3:F16" si="0">1/15</f>
        <v>6.6666666666666666E-2</v>
      </c>
      <c r="G3" s="1">
        <v>1</v>
      </c>
      <c r="H3" s="6">
        <f t="shared" ref="H3:H16" si="1">F3*EXP(-$G$20)</f>
        <v>2.6148846480141808E-2</v>
      </c>
      <c r="I3" s="7">
        <f t="shared" ref="I3:I16" si="2">(H3/$H$17)</f>
        <v>3.8461580325030609E-2</v>
      </c>
      <c r="J3" s="7">
        <f>(J2+I3)</f>
        <v>7.6923160650061218E-2</v>
      </c>
      <c r="K3" s="6" t="s">
        <v>14</v>
      </c>
    </row>
    <row r="4" spans="1:11" x14ac:dyDescent="0.3">
      <c r="A4" s="1">
        <v>1</v>
      </c>
      <c r="B4" s="1">
        <v>1</v>
      </c>
      <c r="C4" s="1">
        <v>1</v>
      </c>
      <c r="D4" s="1">
        <v>1</v>
      </c>
      <c r="E4" s="1">
        <v>0</v>
      </c>
      <c r="F4" s="2">
        <f t="shared" si="0"/>
        <v>6.6666666666666666E-2</v>
      </c>
      <c r="G4" s="1">
        <v>0</v>
      </c>
      <c r="H4" s="6">
        <f t="shared" si="1"/>
        <v>2.6148846480141808E-2</v>
      </c>
      <c r="I4" s="7">
        <f t="shared" si="2"/>
        <v>3.8461580325030609E-2</v>
      </c>
      <c r="J4" s="7">
        <f>(J3+I4)</f>
        <v>0.11538474097509183</v>
      </c>
      <c r="K4" s="6" t="s">
        <v>15</v>
      </c>
    </row>
    <row r="5" spans="1:11" x14ac:dyDescent="0.3">
      <c r="A5" s="1">
        <v>1</v>
      </c>
      <c r="B5" s="1">
        <v>1</v>
      </c>
      <c r="C5" s="1">
        <v>1</v>
      </c>
      <c r="D5" s="1">
        <v>1</v>
      </c>
      <c r="E5" s="1">
        <v>0</v>
      </c>
      <c r="F5" s="2">
        <f t="shared" si="0"/>
        <v>6.6666666666666666E-2</v>
      </c>
      <c r="G5" s="1">
        <v>0</v>
      </c>
      <c r="H5" s="6">
        <f t="shared" si="1"/>
        <v>2.6148846480141808E-2</v>
      </c>
      <c r="I5" s="7">
        <f t="shared" si="2"/>
        <v>3.8461580325030609E-2</v>
      </c>
      <c r="J5" s="7">
        <f t="shared" ref="J5:J16" si="3">(J4+I5)</f>
        <v>0.15384632130012244</v>
      </c>
      <c r="K5" s="6" t="s">
        <v>16</v>
      </c>
    </row>
    <row r="6" spans="1:11" x14ac:dyDescent="0.3">
      <c r="A6" s="1">
        <v>1</v>
      </c>
      <c r="B6" s="1">
        <v>1</v>
      </c>
      <c r="C6" s="1">
        <v>1</v>
      </c>
      <c r="D6" s="1">
        <v>1</v>
      </c>
      <c r="E6" s="1">
        <v>0</v>
      </c>
      <c r="F6" s="2">
        <f t="shared" si="0"/>
        <v>6.6666666666666666E-2</v>
      </c>
      <c r="G6" s="1">
        <v>0</v>
      </c>
      <c r="H6" s="6">
        <f t="shared" si="1"/>
        <v>2.6148846480141808E-2</v>
      </c>
      <c r="I6" s="7">
        <f t="shared" si="2"/>
        <v>3.8461580325030609E-2</v>
      </c>
      <c r="J6" s="7">
        <f t="shared" si="3"/>
        <v>0.19230790162515304</v>
      </c>
      <c r="K6" s="6" t="s">
        <v>17</v>
      </c>
    </row>
    <row r="7" spans="1:11" x14ac:dyDescent="0.3">
      <c r="A7" s="1">
        <v>1</v>
      </c>
      <c r="B7" s="1">
        <v>1</v>
      </c>
      <c r="C7" s="1">
        <v>1</v>
      </c>
      <c r="D7" s="1">
        <v>1</v>
      </c>
      <c r="E7" s="1">
        <v>0</v>
      </c>
      <c r="F7" s="2">
        <f t="shared" si="0"/>
        <v>6.6666666666666666E-2</v>
      </c>
      <c r="G7" s="1">
        <v>0</v>
      </c>
      <c r="H7" s="6">
        <f t="shared" si="1"/>
        <v>2.6148846480141808E-2</v>
      </c>
      <c r="I7" s="7">
        <f t="shared" si="2"/>
        <v>3.8461580325030609E-2</v>
      </c>
      <c r="J7" s="7">
        <f t="shared" si="3"/>
        <v>0.23076948195018365</v>
      </c>
      <c r="K7" s="6" t="s">
        <v>18</v>
      </c>
    </row>
    <row r="8" spans="1:11" x14ac:dyDescent="0.3">
      <c r="A8" s="1">
        <v>1</v>
      </c>
      <c r="B8" s="1">
        <v>0</v>
      </c>
      <c r="C8" s="1">
        <v>1</v>
      </c>
      <c r="D8" s="1">
        <v>1</v>
      </c>
      <c r="E8" s="1">
        <v>0</v>
      </c>
      <c r="F8" s="2">
        <f t="shared" si="0"/>
        <v>6.6666666666666666E-2</v>
      </c>
      <c r="G8" s="1">
        <v>0</v>
      </c>
      <c r="H8" s="6">
        <f t="shared" si="1"/>
        <v>2.6148846480141808E-2</v>
      </c>
      <c r="I8" s="7">
        <f t="shared" si="2"/>
        <v>3.8461580325030609E-2</v>
      </c>
      <c r="J8" s="7">
        <f t="shared" si="3"/>
        <v>0.26923106227521426</v>
      </c>
      <c r="K8" s="6" t="s">
        <v>19</v>
      </c>
    </row>
    <row r="9" spans="1:11" x14ac:dyDescent="0.3">
      <c r="A9" s="1">
        <v>1</v>
      </c>
      <c r="B9" s="1">
        <v>0</v>
      </c>
      <c r="C9" s="1">
        <v>0</v>
      </c>
      <c r="D9" s="1">
        <v>0</v>
      </c>
      <c r="E9" s="1">
        <v>1</v>
      </c>
      <c r="F9" s="2">
        <f t="shared" si="0"/>
        <v>6.6666666666666666E-2</v>
      </c>
      <c r="G9" s="1">
        <v>1</v>
      </c>
      <c r="H9" s="6">
        <f t="shared" si="1"/>
        <v>2.6148846480141808E-2</v>
      </c>
      <c r="I9" s="7">
        <f t="shared" si="2"/>
        <v>3.8461580325030609E-2</v>
      </c>
      <c r="J9" s="7">
        <f t="shared" si="3"/>
        <v>0.30769264260024487</v>
      </c>
      <c r="K9" s="6" t="s">
        <v>20</v>
      </c>
    </row>
    <row r="10" spans="1:11" x14ac:dyDescent="0.3">
      <c r="A10" s="1">
        <v>0</v>
      </c>
      <c r="B10" s="1">
        <v>1</v>
      </c>
      <c r="C10" s="1">
        <v>1</v>
      </c>
      <c r="D10" s="1">
        <v>1</v>
      </c>
      <c r="E10" s="3">
        <v>1</v>
      </c>
      <c r="F10" s="4">
        <f t="shared" si="0"/>
        <v>6.6666666666666666E-2</v>
      </c>
      <c r="G10" s="3">
        <v>0</v>
      </c>
      <c r="H10" s="6">
        <f>F10*EXP(+$G$20)</f>
        <v>0.1699671321187986</v>
      </c>
      <c r="I10" s="7">
        <f t="shared" si="2"/>
        <v>0.24999972788730104</v>
      </c>
      <c r="J10" s="7">
        <f t="shared" si="3"/>
        <v>0.55769237048754594</v>
      </c>
      <c r="K10" s="6" t="s">
        <v>21</v>
      </c>
    </row>
    <row r="11" spans="1:11" x14ac:dyDescent="0.3">
      <c r="A11" s="1">
        <v>0</v>
      </c>
      <c r="B11" s="1">
        <v>0</v>
      </c>
      <c r="C11" s="1">
        <v>1</v>
      </c>
      <c r="D11" s="1">
        <v>0</v>
      </c>
      <c r="E11" s="1">
        <v>1</v>
      </c>
      <c r="F11" s="2">
        <f t="shared" si="0"/>
        <v>6.6666666666666666E-2</v>
      </c>
      <c r="G11" s="1">
        <v>1</v>
      </c>
      <c r="H11" s="6">
        <f t="shared" si="1"/>
        <v>2.6148846480141808E-2</v>
      </c>
      <c r="I11" s="7">
        <f t="shared" si="2"/>
        <v>3.8461580325030609E-2</v>
      </c>
      <c r="J11" s="7">
        <f t="shared" si="3"/>
        <v>0.59615395081257661</v>
      </c>
      <c r="K11" s="6" t="s">
        <v>22</v>
      </c>
    </row>
    <row r="12" spans="1:11" x14ac:dyDescent="0.3">
      <c r="A12" s="1">
        <v>0</v>
      </c>
      <c r="B12" s="1">
        <v>1</v>
      </c>
      <c r="C12" s="1">
        <v>0</v>
      </c>
      <c r="D12" s="1">
        <v>1</v>
      </c>
      <c r="E12" s="3">
        <v>1</v>
      </c>
      <c r="F12" s="4">
        <f t="shared" si="0"/>
        <v>6.6666666666666666E-2</v>
      </c>
      <c r="G12" s="3">
        <v>0</v>
      </c>
      <c r="H12" s="6">
        <f>F12*EXP(+$G$20)</f>
        <v>0.1699671321187986</v>
      </c>
      <c r="I12" s="7">
        <f t="shared" si="2"/>
        <v>0.24999972788730104</v>
      </c>
      <c r="J12" s="7">
        <f t="shared" si="3"/>
        <v>0.84615367869987768</v>
      </c>
      <c r="K12" s="6" t="s">
        <v>23</v>
      </c>
    </row>
    <row r="13" spans="1:11" x14ac:dyDescent="0.3">
      <c r="A13" s="1">
        <v>0</v>
      </c>
      <c r="B13" s="1">
        <v>1</v>
      </c>
      <c r="C13" s="1">
        <v>1</v>
      </c>
      <c r="D13" s="1">
        <v>0</v>
      </c>
      <c r="E13" s="1">
        <v>1</v>
      </c>
      <c r="F13" s="2">
        <f t="shared" si="0"/>
        <v>6.6666666666666666E-2</v>
      </c>
      <c r="G13" s="1">
        <v>1</v>
      </c>
      <c r="H13" s="6">
        <f t="shared" si="1"/>
        <v>2.6148846480141808E-2</v>
      </c>
      <c r="I13" s="7">
        <f t="shared" si="2"/>
        <v>3.8461580325030609E-2</v>
      </c>
      <c r="J13" s="7">
        <f t="shared" si="3"/>
        <v>0.88461525902490834</v>
      </c>
      <c r="K13" s="6" t="s">
        <v>24</v>
      </c>
    </row>
    <row r="14" spans="1:11" x14ac:dyDescent="0.3">
      <c r="A14" s="1">
        <v>0</v>
      </c>
      <c r="B14" s="1">
        <v>0</v>
      </c>
      <c r="C14" s="1">
        <v>0</v>
      </c>
      <c r="D14" s="1">
        <v>0</v>
      </c>
      <c r="E14" s="1">
        <v>1</v>
      </c>
      <c r="F14" s="2">
        <f t="shared" si="0"/>
        <v>6.6666666666666666E-2</v>
      </c>
      <c r="G14" s="1">
        <v>1</v>
      </c>
      <c r="H14" s="6">
        <f t="shared" si="1"/>
        <v>2.6148846480141808E-2</v>
      </c>
      <c r="I14" s="7">
        <f t="shared" si="2"/>
        <v>3.8461580325030609E-2</v>
      </c>
      <c r="J14" s="7">
        <f t="shared" si="3"/>
        <v>0.92307683934993889</v>
      </c>
      <c r="K14" s="6" t="s">
        <v>25</v>
      </c>
    </row>
    <row r="15" spans="1:11" x14ac:dyDescent="0.3">
      <c r="A15" s="1">
        <v>0</v>
      </c>
      <c r="B15" s="1">
        <v>1</v>
      </c>
      <c r="C15" s="1">
        <v>0</v>
      </c>
      <c r="D15" s="1">
        <v>0</v>
      </c>
      <c r="E15" s="1">
        <v>1</v>
      </c>
      <c r="F15" s="2">
        <f t="shared" si="0"/>
        <v>6.6666666666666666E-2</v>
      </c>
      <c r="G15" s="1">
        <v>1</v>
      </c>
      <c r="H15" s="6">
        <f t="shared" si="1"/>
        <v>2.6148846480141808E-2</v>
      </c>
      <c r="I15" s="7">
        <f t="shared" si="2"/>
        <v>3.8461580325030609E-2</v>
      </c>
      <c r="J15" s="7">
        <f t="shared" si="3"/>
        <v>0.96153841967496945</v>
      </c>
      <c r="K15" s="6" t="s">
        <v>26</v>
      </c>
    </row>
    <row r="16" spans="1:11" x14ac:dyDescent="0.3">
      <c r="A16" s="1">
        <v>0</v>
      </c>
      <c r="B16" s="1">
        <v>0</v>
      </c>
      <c r="C16" s="1">
        <v>1</v>
      </c>
      <c r="D16" s="1">
        <v>0</v>
      </c>
      <c r="E16" s="1">
        <v>1</v>
      </c>
      <c r="F16" s="2">
        <f t="shared" si="0"/>
        <v>6.6666666666666666E-2</v>
      </c>
      <c r="G16" s="1">
        <v>1</v>
      </c>
      <c r="H16" s="6">
        <f t="shared" si="1"/>
        <v>2.6148846480141808E-2</v>
      </c>
      <c r="I16" s="7">
        <f t="shared" si="2"/>
        <v>3.8461580325030609E-2</v>
      </c>
      <c r="J16" s="7">
        <f t="shared" si="3"/>
        <v>1</v>
      </c>
      <c r="K16" s="6" t="s">
        <v>27</v>
      </c>
    </row>
    <row r="17" spans="1:8" x14ac:dyDescent="0.3">
      <c r="H17" s="8">
        <f>SUM(H2:H16)</f>
        <v>0.67986926847944074</v>
      </c>
    </row>
    <row r="19" spans="1:8" x14ac:dyDescent="0.3">
      <c r="E19" t="s">
        <v>7</v>
      </c>
      <c r="G19">
        <f>2/15</f>
        <v>0.13333333333333333</v>
      </c>
    </row>
    <row r="20" spans="1:8" x14ac:dyDescent="0.3">
      <c r="A20" t="s">
        <v>28</v>
      </c>
      <c r="E20" t="s">
        <v>8</v>
      </c>
      <c r="G20">
        <v>0.93589999999999995</v>
      </c>
    </row>
    <row r="21" spans="1:8" x14ac:dyDescent="0.3">
      <c r="A21" t="s">
        <v>28</v>
      </c>
    </row>
    <row r="23" spans="1:8" x14ac:dyDescent="0.3">
      <c r="B23">
        <v>0.68176071359563462</v>
      </c>
    </row>
    <row r="24" spans="1:8" x14ac:dyDescent="0.3">
      <c r="B24">
        <v>7.4376313812607897E-2</v>
      </c>
    </row>
    <row r="25" spans="1:8" x14ac:dyDescent="0.3">
      <c r="B25">
        <v>0.73572505765302931</v>
      </c>
    </row>
    <row r="26" spans="1:8" x14ac:dyDescent="0.3">
      <c r="B26">
        <v>0.70586391170266027</v>
      </c>
    </row>
    <row r="27" spans="1:8" x14ac:dyDescent="0.3">
      <c r="B27">
        <v>0.95350682702154543</v>
      </c>
    </row>
    <row r="28" spans="1:8" x14ac:dyDescent="0.3">
      <c r="B28">
        <v>0.56018011439076298</v>
      </c>
    </row>
    <row r="29" spans="1:8" x14ac:dyDescent="0.3">
      <c r="B29">
        <v>0.97096584588855794</v>
      </c>
    </row>
    <row r="30" spans="1:8" x14ac:dyDescent="0.3">
      <c r="B30">
        <v>0.61463630158254379</v>
      </c>
    </row>
    <row r="31" spans="1:8" x14ac:dyDescent="0.3">
      <c r="B31">
        <v>0.18073679417137289</v>
      </c>
    </row>
    <row r="32" spans="1:8" x14ac:dyDescent="0.3">
      <c r="B32">
        <v>0.45975124200414352</v>
      </c>
    </row>
    <row r="33" spans="2:2" x14ac:dyDescent="0.3">
      <c r="B33">
        <v>0.54999980292108364</v>
      </c>
    </row>
    <row r="34" spans="2:2" x14ac:dyDescent="0.3">
      <c r="B34">
        <v>2.0798908933651106E-2</v>
      </c>
    </row>
    <row r="35" spans="2:2" x14ac:dyDescent="0.3">
      <c r="B35">
        <v>0.23348625455361438</v>
      </c>
    </row>
    <row r="36" spans="2:2" x14ac:dyDescent="0.3">
      <c r="B36">
        <v>0.94201685866478413</v>
      </c>
    </row>
    <row r="37" spans="2:2" x14ac:dyDescent="0.3">
      <c r="B37">
        <v>3.945427673901547E-2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Siwal</dc:creator>
  <cp:lastModifiedBy>sidharth nandal</cp:lastModifiedBy>
  <dcterms:created xsi:type="dcterms:W3CDTF">2024-01-04T03:49:23Z</dcterms:created>
  <dcterms:modified xsi:type="dcterms:W3CDTF">2024-01-04T05:00:07Z</dcterms:modified>
</cp:coreProperties>
</file>