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E:\Hayder Doc\NiteWare\Finance\"/>
    </mc:Choice>
  </mc:AlternateContent>
  <xr:revisionPtr revIDLastSave="0" documentId="8_{DF56F61F-3E5C-4E3B-9AA4-14DB3DEAEAC4}" xr6:coauthVersionLast="34" xr6:coauthVersionMax="34" xr10:uidLastSave="{00000000-0000-0000-0000-000000000000}"/>
  <bookViews>
    <workbookView xWindow="0" yWindow="0" windowWidth="28800" windowHeight="11715" activeTab="1" xr2:uid="{00000000-000D-0000-FFFF-FFFF00000000}"/>
  </bookViews>
  <sheets>
    <sheet name="Summary" sheetId="2" r:id="rId1"/>
    <sheet name="Financial Assesment" sheetId="1" r:id="rId2"/>
    <sheet name="Project Details" sheetId="3" r:id="rId3"/>
  </sheets>
  <definedNames>
    <definedName name="ColumnTitle2">#REF!</definedName>
    <definedName name="ColumnTitle3">#REF!</definedName>
    <definedName name="FY_YEAR">Summary!$C$2</definedName>
    <definedName name="FY_YEAR_2">Summary!$D$2</definedName>
    <definedName name="_xlnm.Print_Titles" localSheetId="1">'Financial Assesment'!$1:$3</definedName>
    <definedName name="_xlnm.Print_Titles" localSheetId="0">Summary!$1:$3</definedName>
    <definedName name="RowTitleRegion1..D12">Summary!$B$12</definedName>
    <definedName name="Title1">Summary!$B$2</definedName>
  </definedNames>
  <calcPr calcId="179021"/>
  <fileRecoveryPr repairLoad="1"/>
</workbook>
</file>

<file path=xl/calcChain.xml><?xml version="1.0" encoding="utf-8"?>
<calcChain xmlns="http://schemas.openxmlformats.org/spreadsheetml/2006/main">
  <c r="C21" i="1" l="1"/>
  <c r="D20" i="1"/>
  <c r="C20" i="1"/>
  <c r="D19" i="1"/>
  <c r="D17" i="1"/>
  <c r="D15" i="1"/>
  <c r="D13" i="1"/>
  <c r="D11" i="1"/>
  <c r="D9" i="1"/>
  <c r="D7" i="1"/>
  <c r="D5" i="1"/>
  <c r="D12" i="2" l="1"/>
  <c r="C12" i="2"/>
</calcChain>
</file>

<file path=xl/sharedStrings.xml><?xml version="1.0" encoding="utf-8"?>
<sst xmlns="http://schemas.openxmlformats.org/spreadsheetml/2006/main" count="39" uniqueCount="36">
  <si>
    <t>Total Assets</t>
  </si>
  <si>
    <t>Asset Type</t>
  </si>
  <si>
    <t>Balance</t>
  </si>
  <si>
    <t>Credit</t>
  </si>
  <si>
    <t>Debit</t>
  </si>
  <si>
    <t>Anaya Parlour Website</t>
  </si>
  <si>
    <t>Ayesha Saeed Cover</t>
  </si>
  <si>
    <t>Doremon Poster</t>
  </si>
  <si>
    <t>Pedistal Fan</t>
  </si>
  <si>
    <t>Suzuki Fare (Table)</t>
  </si>
  <si>
    <t xml:space="preserve">Extention </t>
  </si>
  <si>
    <t>Energy Saver</t>
  </si>
  <si>
    <t>Chairs</t>
  </si>
  <si>
    <t>Summary      July 2018</t>
  </si>
  <si>
    <t>Project Details</t>
  </si>
  <si>
    <t xml:space="preserve">Project </t>
  </si>
  <si>
    <t>Anaya Parlour Web</t>
  </si>
  <si>
    <t>Date</t>
  </si>
  <si>
    <t>Amount</t>
  </si>
  <si>
    <t>Brought By</t>
  </si>
  <si>
    <t>Sammak</t>
  </si>
  <si>
    <t>Ayesha Book cover</t>
  </si>
  <si>
    <t>Niteware</t>
  </si>
  <si>
    <t>Doremon poster</t>
  </si>
  <si>
    <t>Sameer</t>
  </si>
  <si>
    <t>Hayder Ali</t>
  </si>
  <si>
    <t>Employee Name</t>
  </si>
  <si>
    <t>Employee Financial Assesment</t>
  </si>
  <si>
    <t>Muhammad Shariq</t>
  </si>
  <si>
    <t>Syed Sammak Hussain</t>
  </si>
  <si>
    <t>Azeem Baloch</t>
  </si>
  <si>
    <t>Abdul Aziz</t>
  </si>
  <si>
    <t>Wamiq Siddiqui</t>
  </si>
  <si>
    <t>Muhammad Sameer</t>
  </si>
  <si>
    <t>Ali Abbas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</si>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</sst>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 tint="0.1499374370555742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</borders>
  <cellStyleXfs count="14">
    <xf numFmtId="0" fontId="0" fillId="0" borderId="0">
      <alignment horizontal="left" vertical="center" wrapText="1" indent="1"/>
    </xf>
    <xf numFmtId="0" fontId="3" fillId="0" borderId="2" applyNumberFormat="0" applyFill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5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4" fillId="2" borderId="0" applyNumberFormat="0" applyProtection="0">
      <alignment horizontal="left" vertical="center"/>
    </xf>
    <xf numFmtId="38" fontId="5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2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3" fillId="0" borderId="2" xfId="1" applyAlignment="1">
      <alignment vertical="center"/>
    </xf>
    <xf numFmtId="0" fontId="3" fillId="0" borderId="2" xfId="1" applyAlignment="1" applyProtection="1">
      <alignment vertical="center"/>
    </xf>
    <xf numFmtId="0" fontId="0" fillId="0" borderId="0" xfId="0" applyFont="1" applyFill="1" applyBorder="1">
      <alignment horizontal="left" vertical="center" wrapText="1" indent="1"/>
    </xf>
    <xf numFmtId="0" fontId="8" fillId="0" borderId="1" xfId="3">
      <alignment horizontal="right" vertical="center" indent="1"/>
    </xf>
    <xf numFmtId="0" fontId="7" fillId="0" borderId="0" xfId="2">
      <alignment vertical="center"/>
    </xf>
    <xf numFmtId="0" fontId="7" fillId="0" borderId="0" xfId="2" applyFill="1" applyBorder="1">
      <alignment vertical="center"/>
    </xf>
    <xf numFmtId="38" fontId="0" fillId="0" borderId="0" xfId="8" applyFont="1" applyFill="1" applyBorder="1" applyProtection="1">
      <alignment horizontal="right" vertical="center" indent="1"/>
    </xf>
    <xf numFmtId="0" fontId="9" fillId="5" borderId="4" xfId="9">
      <alignment horizontal="left" vertical="center"/>
    </xf>
    <xf numFmtId="0" fontId="6" fillId="3" borderId="3" xfId="6">
      <alignment horizontal="left" vertical="center"/>
    </xf>
    <xf numFmtId="38" fontId="9" fillId="5" borderId="4" xfId="8" applyFont="1" applyFill="1" applyBorder="1">
      <alignment horizontal="right" vertical="center" indent="1"/>
    </xf>
    <xf numFmtId="38" fontId="6" fillId="3" borderId="3" xfId="8" applyFont="1" applyFill="1" applyBorder="1">
      <alignment horizontal="right" vertical="center" indent="1"/>
    </xf>
    <xf numFmtId="17" fontId="3" fillId="0" borderId="2" xfId="1" applyNumberFormat="1" applyAlignment="1" applyProtection="1">
      <alignment vertical="center"/>
    </xf>
    <xf numFmtId="0" fontId="0" fillId="0" borderId="0" xfId="0" applyAlignment="1">
      <alignment horizontal="center" vertical="center" wrapText="1"/>
    </xf>
    <xf numFmtId="0" fontId="9" fillId="5" borderId="4" xfId="9">
      <alignment horizontal="left" vertical="center"/>
    </xf>
    <xf numFmtId="0" fontId="3" fillId="0" borderId="2" xfId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 indent="1"/>
    </xf>
    <xf numFmtId="0" fontId="10" fillId="6" borderId="0" xfId="11" applyAlignment="1">
      <alignment horizontal="right" vertical="center" wrapText="1" indent="1"/>
    </xf>
    <xf numFmtId="0" fontId="11" fillId="7" borderId="0" xfId="12" applyAlignment="1">
      <alignment horizontal="right" vertical="center" wrapText="1" indent="1"/>
    </xf>
    <xf numFmtId="0" fontId="1" fillId="8" borderId="0" xfId="13" applyAlignment="1">
      <alignment horizontal="right" vertical="center" wrapText="1" indent="1"/>
    </xf>
    <xf numFmtId="0" fontId="9" fillId="5" borderId="4" xfId="9" applyAlignment="1">
      <alignment horizontal="right" vertical="center"/>
    </xf>
  </cellXfs>
  <cellStyles count="14">
    <cellStyle name="20% - Accent1" xfId="7" builtinId="30" customBuiltin="1"/>
    <cellStyle name="20% - Accent5" xfId="10" builtinId="46" customBuiltin="1"/>
    <cellStyle name="60% - Accent6" xfId="13" builtinId="52"/>
    <cellStyle name="Bad" xfId="12" builtinId="27"/>
    <cellStyle name="Comma" xfId="5" builtinId="3" customBuiltin="1"/>
    <cellStyle name="Currency" xfId="8" builtinId="4" customBuiltin="1"/>
    <cellStyle name="Good" xfId="11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Balance Sheet" pivot="0" count="4" xr9:uid="{00000000-0011-0000-FFFF-FFFF00000000}">
      <tableStyleElement type="wholeTable" dxfId="6"/>
      <tableStyleElement type="headerRow" dxfId="5"/>
      <tableStyleElement type="totalRow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B3:D11" totalsRowDxfId="2" headerRowCellStyle="Heading 1">
  <autoFilter ref="B3:D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Asset Type" totalsRowLabel="Total"/>
    <tableColumn id="2" xr3:uid="{00000000-0010-0000-0000-000002000000}" name="Credit" totalsRowFunction="sum">
      <calculatedColumnFormula>SUMIFS(#REF!,Assets[Credit],Dashboard[[#This Row],[Asset Type]])+SUMIFS(#REF!,#REF!,Dashboard[[#This Row],[Asset Type]])</calculatedColumnFormula>
    </tableColumn>
    <tableColumn id="3" xr3:uid="{00000000-0010-0000-0000-000003000000}" name="Debit" totalsRowFunction="sum">
      <calculatedColumnFormula>SUMIFS(#REF!,Assets[Credit],Dashboard[[#This Row],[Asset Type]])+SUMIFS(#REF!,#REF!,Dashboard[[#This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Assets" displayName="Assets" ref="B3:D21" totalsRowShown="0" headerRowCellStyle="Heading 1" totalsRowCellStyle="Total">
  <autoFilter ref="B3:D21" xr:uid="{00000000-0009-0000-0100-000010000000}"/>
  <sortState ref="C4:C13">
    <sortCondition ref="C3:C13"/>
  </sortState>
  <tableColumns count="3">
    <tableColumn id="1" xr3:uid="{CEB1108B-2E41-4F5E-82B3-C1F077E46297}" name="Employee Name" totalsRowDxfId="1"/>
    <tableColumn id="5" xr3:uid="{00000000-0010-0000-0100-000005000000}" name="Credit"/>
    <tableColumn id="2" xr3:uid="{68279890-15EF-4962-9F5E-81DE7CBB7EFB}" name="Debit" totalsRowDxfId="0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D13"/>
  <sheetViews>
    <sheetView showGridLines="0" zoomScale="85" zoomScaleNormal="85" workbookViewId="0">
      <selection activeCell="G4" sqref="G4"/>
    </sheetView>
  </sheetViews>
  <sheetFormatPr defaultColWidth="9.33203125" defaultRowHeight="30" customHeight="1" x14ac:dyDescent="0.3"/>
  <cols>
    <col min="1" max="1" width="1.6640625" customWidth="1"/>
    <col min="2" max="2" width="47.88671875" customWidth="1"/>
    <col min="3" max="4" width="18.77734375" customWidth="1"/>
  </cols>
  <sheetData>
    <row r="1" spans="2:4" ht="42" customHeight="1" thickBot="1" x14ac:dyDescent="0.35">
      <c r="B1" s="13" t="s">
        <v>13</v>
      </c>
      <c r="C1" s="3"/>
      <c r="D1" s="3"/>
    </row>
    <row r="2" spans="2:4" ht="30" customHeight="1" thickTop="1" thickBot="1" x14ac:dyDescent="0.35">
      <c r="C2" s="5"/>
      <c r="D2" s="5"/>
    </row>
    <row r="3" spans="2:4" ht="18" customHeight="1" thickTop="1" x14ac:dyDescent="0.3">
      <c r="B3" s="7" t="s">
        <v>1</v>
      </c>
      <c r="C3" s="7" t="s">
        <v>3</v>
      </c>
      <c r="D3" s="7" t="s">
        <v>4</v>
      </c>
    </row>
    <row r="4" spans="2:4" ht="30" customHeight="1" x14ac:dyDescent="0.3">
      <c r="B4" s="4" t="s">
        <v>5</v>
      </c>
      <c r="C4" s="8">
        <v>8000</v>
      </c>
      <c r="D4" s="8"/>
    </row>
    <row r="5" spans="2:4" ht="30" customHeight="1" x14ac:dyDescent="0.3">
      <c r="B5" s="4" t="s">
        <v>6</v>
      </c>
      <c r="C5" s="8">
        <v>3500</v>
      </c>
      <c r="D5" s="8"/>
    </row>
    <row r="6" spans="2:4" ht="30" customHeight="1" x14ac:dyDescent="0.3">
      <c r="B6" s="4" t="s">
        <v>7</v>
      </c>
      <c r="C6" s="8">
        <v>600</v>
      </c>
      <c r="D6" s="8"/>
    </row>
    <row r="7" spans="2:4" ht="30" customHeight="1" x14ac:dyDescent="0.3">
      <c r="B7" s="4" t="s">
        <v>8</v>
      </c>
      <c r="C7" s="8"/>
      <c r="D7" s="8">
        <v>5500</v>
      </c>
    </row>
    <row r="8" spans="2:4" ht="30" customHeight="1" x14ac:dyDescent="0.3">
      <c r="B8" s="4" t="s">
        <v>9</v>
      </c>
      <c r="C8" s="8"/>
      <c r="D8" s="8">
        <v>300</v>
      </c>
    </row>
    <row r="9" spans="2:4" ht="30" customHeight="1" x14ac:dyDescent="0.3">
      <c r="B9" s="4" t="s">
        <v>12</v>
      </c>
      <c r="C9" s="8"/>
      <c r="D9" s="8">
        <v>5600</v>
      </c>
    </row>
    <row r="10" spans="2:4" ht="30" customHeight="1" x14ac:dyDescent="0.3">
      <c r="B10" s="4" t="s">
        <v>10</v>
      </c>
      <c r="C10" s="8"/>
      <c r="D10" s="8">
        <v>1000</v>
      </c>
    </row>
    <row r="11" spans="2:4" ht="30" customHeight="1" x14ac:dyDescent="0.3">
      <c r="B11" s="4" t="s">
        <v>11</v>
      </c>
      <c r="C11" s="8"/>
      <c r="D11" s="8">
        <v>380</v>
      </c>
    </row>
    <row r="12" spans="2:4" ht="30" customHeight="1" x14ac:dyDescent="0.3">
      <c r="B12" s="9" t="s">
        <v>0</v>
      </c>
      <c r="C12" s="11">
        <f>SUM(C4:C11)</f>
        <v>12100</v>
      </c>
      <c r="D12" s="11">
        <f>SUM(D4,D5,D6,D7,D8,D9,D10,D11)</f>
        <v>12780</v>
      </c>
    </row>
    <row r="13" spans="2:4" ht="30" customHeight="1" thickBot="1" x14ac:dyDescent="0.35">
      <c r="B13" s="10" t="s">
        <v>2</v>
      </c>
      <c r="C13" s="12"/>
      <c r="D13" s="12">
        <v>-680</v>
      </c>
    </row>
  </sheetData>
  <sheetProtection insertColumns="0" insertRows="0" deleteColumns="0" deleteRows="0" selectLockedCells="1"/>
  <dataValidations count="11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00000000-0002-0000-0000-000000000000}"/>
    <dataValidation allowBlank="1" showInputMessage="1" showErrorMessage="1" prompt="Total Assets are automatically calculated in cells at right" sqref="B12" xr:uid="{00000000-0002-0000-0000-000001000000}"/>
    <dataValidation allowBlank="1" showInputMessage="1" showErrorMessage="1" prompt="Balance is automatically calculated in cells at right" sqref="B13" xr:uid="{00000000-0002-0000-0000-000003000000}"/>
    <dataValidation allowBlank="1" showInputMessage="1" showErrorMessage="1" prompt="Title of this worksheet is in this cell" sqref="B1" xr:uid="{00000000-0002-0000-0000-000004000000}"/>
    <dataValidation allowBlank="1" showInputMessage="1" showErrorMessage="1" prompt="Enter comparison year 2 in this cell" sqref="D2" xr:uid="{00000000-0002-0000-0000-000005000000}"/>
    <dataValidation allowBlank="1" showInputMessage="1" showErrorMessage="1" prompt="Select Asset Type in this column. Year comparison values will automatically update. Press ALT+DOWN ARROW to open the drop-down list, then ENTER to make selection" sqref="B3" xr:uid="{00000000-0002-0000-0000-000007000000}"/>
    <dataValidation allowBlank="1" showInputMessage="1" showErrorMessage="1" prompt="Enter comparison year 1 in this cell" sqref="C2" xr:uid="{00000000-0002-0000-0000-000008000000}"/>
    <dataValidation allowBlank="1" showInputMessage="1" showErrorMessage="1" prompt="Enter comparison years in cells C2 and D2 at right" sqref="B2" xr:uid="{00000000-0002-0000-0000-000009000000}"/>
    <dataValidation allowBlank="1" showInputMessage="1" showErrorMessage="1" prompt=" Values for the above year from the Assets and Liabilities worksheets are automatically updated in this column under this heading" sqref="C3" xr:uid="{00000000-0002-0000-0000-00000A000000}"/>
    <dataValidation allowBlank="1" showInputMessage="1" showErrorMessage="1" prompt="Values for the above year from the Assets and Liabilities worksheets are automatically updated in this column under this heading" sqref="D3" xr:uid="{00000000-0002-0000-0000-00000B000000}"/>
    <dataValidation type="list" errorStyle="warning" allowBlank="1" showInputMessage="1" showErrorMessage="1" error="Select entry from the list. Select CANCEL, then press ALT+DOWN ARROW to open the drop-down list, then ENTER to make selection" sqref="B4:B11" xr:uid="{00000000-0002-0000-0000-000006000000}">
      <formula1>INDIRECT("Categories[Categories]")</formula1>
    </dataValidation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/>
    <pageSetUpPr autoPageBreaks="0" fitToPage="1"/>
  </sheetPr>
  <dimension ref="B1:D21"/>
  <sheetViews>
    <sheetView showGridLines="0" tabSelected="1" zoomScale="70" zoomScaleNormal="70" workbookViewId="0">
      <pane ySplit="3" topLeftCell="A4" activePane="bottomLeft" state="frozen"/>
      <selection pane="bottomLeft" activeCell="G18" sqref="G18"/>
    </sheetView>
  </sheetViews>
  <sheetFormatPr defaultColWidth="9.33203125" defaultRowHeight="30" customHeight="1" x14ac:dyDescent="0.3"/>
  <cols>
    <col min="1" max="1" width="1.6640625" customWidth="1"/>
    <col min="2" max="2" width="35.77734375" customWidth="1"/>
    <col min="3" max="3" width="29.5546875" customWidth="1"/>
    <col min="4" max="4" width="31.44140625" customWidth="1"/>
  </cols>
  <sheetData>
    <row r="1" spans="2:4" s="1" customFormat="1" ht="42" customHeight="1" thickBot="1" x14ac:dyDescent="0.35">
      <c r="B1" s="2" t="s">
        <v>27</v>
      </c>
    </row>
    <row r="2" spans="2:4" s="1" customFormat="1" ht="30" customHeight="1" thickTop="1" x14ac:dyDescent="0.3">
      <c r="B2"/>
    </row>
    <row r="3" spans="2:4" s="1" customFormat="1" ht="18" customHeight="1" x14ac:dyDescent="0.3">
      <c r="B3" s="6" t="s">
        <v>26</v>
      </c>
      <c r="C3" t="s">
        <v>3</v>
      </c>
      <c r="D3" s="6" t="s">
        <v>4</v>
      </c>
    </row>
    <row r="4" spans="2:4" s="1" customFormat="1" ht="30" customHeight="1" x14ac:dyDescent="0.3">
      <c r="B4" t="s">
        <v>25</v>
      </c>
      <c r="C4" s="19">
        <v>1200</v>
      </c>
      <c r="D4" s="20">
        <v>1000</v>
      </c>
    </row>
    <row r="5" spans="2:4" s="1" customFormat="1" ht="30" customHeight="1" x14ac:dyDescent="0.3">
      <c r="B5"/>
      <c r="C5"/>
      <c r="D5" s="22">
        <f>C4-D4</f>
        <v>200</v>
      </c>
    </row>
    <row r="6" spans="2:4" s="1" customFormat="1" ht="30" customHeight="1" x14ac:dyDescent="0.3">
      <c r="B6" t="s">
        <v>28</v>
      </c>
      <c r="C6" s="20">
        <v>0</v>
      </c>
      <c r="D6" s="20">
        <v>20</v>
      </c>
    </row>
    <row r="7" spans="2:4" s="1" customFormat="1" ht="30" customHeight="1" x14ac:dyDescent="0.3">
      <c r="B7"/>
      <c r="C7" s="20"/>
      <c r="D7" s="24">
        <f>C6-D6</f>
        <v>-20</v>
      </c>
    </row>
    <row r="8" spans="2:4" s="1" customFormat="1" ht="30" customHeight="1" x14ac:dyDescent="0.3">
      <c r="B8" t="s">
        <v>29</v>
      </c>
      <c r="C8" s="20">
        <v>1000</v>
      </c>
      <c r="D8" s="20">
        <v>1000</v>
      </c>
    </row>
    <row r="9" spans="2:4" s="1" customFormat="1" ht="30" customHeight="1" x14ac:dyDescent="0.3">
      <c r="B9"/>
      <c r="C9"/>
      <c r="D9" s="21">
        <f>C8-D8</f>
        <v>0</v>
      </c>
    </row>
    <row r="10" spans="2:4" s="1" customFormat="1" ht="30" customHeight="1" x14ac:dyDescent="0.3">
      <c r="B10" t="s">
        <v>30</v>
      </c>
      <c r="C10" s="20">
        <v>3500</v>
      </c>
      <c r="D10" s="20">
        <v>3000</v>
      </c>
    </row>
    <row r="11" spans="2:4" ht="30" customHeight="1" x14ac:dyDescent="0.3">
      <c r="C11" s="20"/>
      <c r="D11" s="22">
        <f>C10-D10</f>
        <v>500</v>
      </c>
    </row>
    <row r="12" spans="2:4" s="1" customFormat="1" ht="30" customHeight="1" x14ac:dyDescent="0.3">
      <c r="B12" t="s">
        <v>31</v>
      </c>
      <c r="C12" s="20">
        <v>0</v>
      </c>
      <c r="D12" s="20">
        <v>0</v>
      </c>
    </row>
    <row r="13" spans="2:4" s="1" customFormat="1" ht="30" customHeight="1" x14ac:dyDescent="0.3">
      <c r="B13"/>
      <c r="C13" s="20"/>
      <c r="D13" s="21">
        <f>C12-D12</f>
        <v>0</v>
      </c>
    </row>
    <row r="14" spans="2:4" ht="30" customHeight="1" x14ac:dyDescent="0.3">
      <c r="B14" t="s">
        <v>32</v>
      </c>
      <c r="C14" s="20">
        <v>900</v>
      </c>
      <c r="D14" s="20">
        <v>900</v>
      </c>
    </row>
    <row r="15" spans="2:4" ht="30" customHeight="1" x14ac:dyDescent="0.3">
      <c r="C15" s="20"/>
      <c r="D15" s="21">
        <f>C14-D14</f>
        <v>0</v>
      </c>
    </row>
    <row r="16" spans="2:4" ht="30" customHeight="1" x14ac:dyDescent="0.3">
      <c r="B16" t="s">
        <v>33</v>
      </c>
      <c r="C16" s="20">
        <v>1100</v>
      </c>
      <c r="D16" s="20">
        <v>1100</v>
      </c>
    </row>
    <row r="17" spans="2:4" ht="30" customHeight="1" x14ac:dyDescent="0.3">
      <c r="C17" s="20"/>
      <c r="D17" s="21">
        <f>C16-D16</f>
        <v>0</v>
      </c>
    </row>
    <row r="18" spans="2:4" ht="30" customHeight="1" x14ac:dyDescent="0.3">
      <c r="B18" t="s">
        <v>34</v>
      </c>
      <c r="C18" s="20">
        <v>0</v>
      </c>
      <c r="D18" s="20">
        <v>0</v>
      </c>
    </row>
    <row r="19" spans="2:4" ht="30" customHeight="1" x14ac:dyDescent="0.3">
      <c r="C19" s="20"/>
      <c r="D19" s="21">
        <f>C18-D18</f>
        <v>0</v>
      </c>
    </row>
    <row r="20" spans="2:4" ht="30" customHeight="1" x14ac:dyDescent="0.3">
      <c r="B20" t="s">
        <v>35</v>
      </c>
      <c r="C20" s="20">
        <f>SUM(C4,C6,C8,C10,C12,C14,C16,C18)</f>
        <v>7700</v>
      </c>
      <c r="D20">
        <f>SUM(D4,D6,D8,D10,D12,D14,D16,D18)</f>
        <v>7020</v>
      </c>
    </row>
    <row r="21" spans="2:4" ht="30" customHeight="1" x14ac:dyDescent="0.3">
      <c r="B21" t="s">
        <v>2</v>
      </c>
      <c r="C21" s="23">
        <f>SUM(D5,D7,D9,D11,D13,D15,D17,D19)</f>
        <v>680</v>
      </c>
    </row>
  </sheetData>
  <sheetProtection insertColumns="0" insertRows="0" deleteColumns="0" deleteRows="0" selectLockedCells="1"/>
  <dataValidations count="3">
    <dataValidation allowBlank="1" showInputMessage="1" showErrorMessage="1" prompt="Create a list of Assets comparing financial years in this worksheet. Total Assets are automatically calculated at the end of the Assets table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Comparison years are automatically updated in cells D2 and E2 at right" sqref="B2 B3:D21" xr:uid="{00000000-0002-0000-0100-000007000000}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BA68-5D5A-49B7-809F-61239CB1C992}">
  <dimension ref="B2:K21"/>
  <sheetViews>
    <sheetView workbookViewId="0">
      <selection activeCell="F11" sqref="F11:G11"/>
    </sheetView>
  </sheetViews>
  <sheetFormatPr defaultRowHeight="15.75" x14ac:dyDescent="0.3"/>
  <sheetData>
    <row r="2" spans="2:11" ht="16.5" thickBot="1" x14ac:dyDescent="0.35">
      <c r="B2" s="16" t="s">
        <v>14</v>
      </c>
      <c r="C2" s="16"/>
      <c r="D2" s="16"/>
      <c r="E2" s="16"/>
      <c r="F2" s="16"/>
      <c r="G2" s="16"/>
      <c r="H2" s="16"/>
      <c r="I2" s="16"/>
      <c r="J2" s="16"/>
    </row>
    <row r="3" spans="2:11" ht="17.25" thickTop="1" thickBot="1" x14ac:dyDescent="0.35">
      <c r="B3" s="16"/>
      <c r="C3" s="16"/>
      <c r="D3" s="16"/>
      <c r="E3" s="16"/>
      <c r="F3" s="16"/>
      <c r="G3" s="16"/>
      <c r="H3" s="16"/>
      <c r="I3" s="16"/>
      <c r="J3" s="16"/>
    </row>
    <row r="4" spans="2:11" ht="16.5" thickTop="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5" t="s">
        <v>15</v>
      </c>
      <c r="C5" s="15"/>
      <c r="D5" s="15" t="s">
        <v>19</v>
      </c>
      <c r="E5" s="15"/>
      <c r="F5" s="15" t="s">
        <v>18</v>
      </c>
      <c r="G5" s="15"/>
      <c r="H5" s="15" t="s">
        <v>17</v>
      </c>
      <c r="I5" s="15"/>
      <c r="J5" s="14"/>
      <c r="K5" s="14"/>
    </row>
    <row r="6" spans="2:11" x14ac:dyDescent="0.3">
      <c r="B6" s="14" t="s">
        <v>16</v>
      </c>
      <c r="C6" s="14"/>
      <c r="D6" s="14" t="s">
        <v>20</v>
      </c>
      <c r="E6" s="14"/>
      <c r="F6" s="17">
        <v>8000</v>
      </c>
      <c r="G6" s="14"/>
      <c r="H6" s="18">
        <v>43305</v>
      </c>
      <c r="I6" s="14"/>
      <c r="J6" s="14"/>
      <c r="K6" s="14"/>
    </row>
    <row r="7" spans="2:11" x14ac:dyDescent="0.3">
      <c r="B7" s="14" t="s">
        <v>21</v>
      </c>
      <c r="C7" s="14"/>
      <c r="D7" s="14" t="s">
        <v>22</v>
      </c>
      <c r="E7" s="14"/>
      <c r="F7" s="17">
        <v>4000</v>
      </c>
      <c r="G7" s="14"/>
      <c r="H7" s="18">
        <v>43312</v>
      </c>
      <c r="I7" s="14"/>
      <c r="J7" s="14"/>
      <c r="K7" s="14"/>
    </row>
    <row r="8" spans="2:11" x14ac:dyDescent="0.3">
      <c r="B8" s="14" t="s">
        <v>23</v>
      </c>
      <c r="C8" s="14"/>
      <c r="D8" s="14" t="s">
        <v>24</v>
      </c>
      <c r="E8" s="14"/>
      <c r="F8" s="14">
        <v>600</v>
      </c>
      <c r="G8" s="14"/>
      <c r="H8" s="18">
        <v>43240</v>
      </c>
      <c r="I8" s="14"/>
      <c r="J8" s="14"/>
      <c r="K8" s="14"/>
    </row>
    <row r="9" spans="2:11" x14ac:dyDescent="0.3"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2:11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2:11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2:11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2:11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2:11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2:11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2:11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2:1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2:1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2:11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2:11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</row>
  </sheetData>
  <mergeCells count="91">
    <mergeCell ref="B21:C21"/>
    <mergeCell ref="D21:E21"/>
    <mergeCell ref="F21:G21"/>
    <mergeCell ref="H21:I21"/>
    <mergeCell ref="J21:K21"/>
    <mergeCell ref="B4:C4"/>
    <mergeCell ref="D4:E4"/>
    <mergeCell ref="F4:G4"/>
    <mergeCell ref="H4:I4"/>
    <mergeCell ref="J4:K4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D13:E13"/>
    <mergeCell ref="F13:G13"/>
    <mergeCell ref="H13:I13"/>
    <mergeCell ref="J13:K13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9:E9"/>
    <mergeCell ref="F9:G9"/>
    <mergeCell ref="H9:I9"/>
    <mergeCell ref="J9:K9"/>
    <mergeCell ref="D10:E10"/>
    <mergeCell ref="F10:G10"/>
    <mergeCell ref="H10:I10"/>
    <mergeCell ref="J10:K10"/>
    <mergeCell ref="H7:I7"/>
    <mergeCell ref="J7:K7"/>
    <mergeCell ref="D8:E8"/>
    <mergeCell ref="F8:G8"/>
    <mergeCell ref="H8:I8"/>
    <mergeCell ref="J8:K8"/>
    <mergeCell ref="B16:C16"/>
    <mergeCell ref="B17:C17"/>
    <mergeCell ref="B18:C18"/>
    <mergeCell ref="B19:C19"/>
    <mergeCell ref="D5:E5"/>
    <mergeCell ref="F5:G5"/>
    <mergeCell ref="D6:E6"/>
    <mergeCell ref="F6:G6"/>
    <mergeCell ref="D7:E7"/>
    <mergeCell ref="F7:G7"/>
    <mergeCell ref="B10:C10"/>
    <mergeCell ref="B11:C11"/>
    <mergeCell ref="B12:C12"/>
    <mergeCell ref="B13:C13"/>
    <mergeCell ref="B14:C14"/>
    <mergeCell ref="B15:C15"/>
    <mergeCell ref="B2:J3"/>
    <mergeCell ref="B5:C5"/>
    <mergeCell ref="B6:C6"/>
    <mergeCell ref="B7:C7"/>
    <mergeCell ref="B8:C8"/>
    <mergeCell ref="B9:C9"/>
    <mergeCell ref="H5:I5"/>
    <mergeCell ref="J5:K5"/>
    <mergeCell ref="H6:I6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Financial Assesment</vt:lpstr>
      <vt:lpstr>Project Details</vt:lpstr>
      <vt:lpstr>FY_YEAR</vt:lpstr>
      <vt:lpstr>FY_YEAR_2</vt:lpstr>
      <vt:lpstr>'Financial Assesment'!Print_Titles</vt:lpstr>
      <vt:lpstr>Summary!Print_Titles</vt:lpstr>
      <vt:lpstr>RowTitleRegion1..D12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pathan</dc:creator>
  <cp:lastModifiedBy>junaid pathan</cp:lastModifiedBy>
  <dcterms:created xsi:type="dcterms:W3CDTF">2017-05-31T07:59:53Z</dcterms:created>
  <dcterms:modified xsi:type="dcterms:W3CDTF">2018-07-31T11:58:13Z</dcterms:modified>
</cp:coreProperties>
</file>