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hi\Documents\Stevens\2019 Fall\BIA 650\Assignments\Assignment 4\"/>
    </mc:Choice>
  </mc:AlternateContent>
  <xr:revisionPtr revIDLastSave="0" documentId="13_ncr:1_{8F4FC623-E756-4E04-A19D-72B6341A366D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Data" sheetId="1" r:id="rId1"/>
  </sheets>
  <definedNames>
    <definedName name="Selected_hospital_output_value">Data!$B$28</definedName>
    <definedName name="Selected_School">Data!$B$6</definedName>
    <definedName name="Selected_school_input_cost">Data!$B$25</definedName>
    <definedName name="solver_adj" localSheetId="0" hidden="1">Data!$B$14:$D$14,Data!$G$14:$I$14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Data!$B$19:$B$22</definedName>
    <definedName name="solver_lhs2" localSheetId="0" hidden="1">Data!$B$25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Data!$E$19:$E$22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s_of_input">Data!$B$14:$D$14</definedName>
    <definedName name="Unit_costs_of_output">Data!$G$14:$I$14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19" i="1"/>
  <c r="B20" i="1"/>
  <c r="B21" i="1"/>
  <c r="B22" i="1"/>
  <c r="B19" i="1"/>
  <c r="B25" i="1" s="1"/>
  <c r="B28" i="1" l="1"/>
</calcChain>
</file>

<file path=xl/sharedStrings.xml><?xml version="1.0" encoding="utf-8"?>
<sst xmlns="http://schemas.openxmlformats.org/spreadsheetml/2006/main" count="40" uniqueCount="35">
  <si>
    <t>Salem Board of Education</t>
  </si>
  <si>
    <t>School</t>
  </si>
  <si>
    <t>Input 1</t>
  </si>
  <si>
    <t>Input 2</t>
  </si>
  <si>
    <t>Input 3</t>
  </si>
  <si>
    <t>Output 1</t>
  </si>
  <si>
    <t>Output 2</t>
  </si>
  <si>
    <t>Output 3</t>
  </si>
  <si>
    <t>Selected School</t>
  </si>
  <si>
    <t>Output Produced</t>
  </si>
  <si>
    <t>Input Used</t>
  </si>
  <si>
    <t>Constraints that input costs must cover output values</t>
  </si>
  <si>
    <t>Output values</t>
  </si>
  <si>
    <t>Constraint that selected hospital's input cost must equal a nominal value of 1</t>
  </si>
  <si>
    <t>Selected school input cost</t>
  </si>
  <si>
    <t>Maximize selected hospital's output value (to see if it is 1, hence efficient)</t>
  </si>
  <si>
    <t>Selected hospital output value</t>
  </si>
  <si>
    <t>Input Costs</t>
  </si>
  <si>
    <t>Unit costs of input</t>
  </si>
  <si>
    <t>Unit costs of output</t>
  </si>
  <si>
    <t>&gt;=</t>
  </si>
  <si>
    <t>Selected_hospital_output_value</t>
  </si>
  <si>
    <t>=Data!$B$25</t>
  </si>
  <si>
    <t>Selected_School</t>
  </si>
  <si>
    <t>=Data!$B$3</t>
  </si>
  <si>
    <t>Selected_school_input_cost</t>
  </si>
  <si>
    <t>=Data!$B$22</t>
  </si>
  <si>
    <t>Unit_costs_of_input</t>
  </si>
  <si>
    <t>=Data!$B$11:$D$11</t>
  </si>
  <si>
    <t>Unit_costs_of_output</t>
  </si>
  <si>
    <t>=Data!$G$11:$I$11</t>
  </si>
  <si>
    <t>The Salem Board of Education wants to evaluate the
efficiency of the town’s four elementary schools. The
three outputs of the schools are
■ output 1 _x0004_ average reading score
■ output 2 _x0004_ average mathematics score
■ output 3 _x0004_ average self-esteem score
The three inputs to the schools are
■ input 1 _x0004_ average educational level of mothers
(defined by highest grade completed: 12 _x0004_ high
school graduate; 16 _x0004_ college graduate, and so on)
■ input 2 _x0004_ number of parent visits to school (per child)
■ input 3 _x0004_ teacher-to-student ratio</t>
  </si>
  <si>
    <t>Range Names</t>
  </si>
  <si>
    <t>Nithin Das, CWID: 10422784, Date: 10/10/19 Assignment W&amp;A 4th Edition, Ch 4, Q 42, Page 195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</si>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</sst>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  <xf numFmtId="0" fontId="2" fillId="2" borderId="0" xfId="0" applyFont="1" applyFill="1"/>
    <xf numFmtId="0" fontId="0" fillId="3" borderId="0" xfId="0" applyFont="1" applyFill="1"/>
    <xf numFmtId="0" fontId="2" fillId="4" borderId="0" xfId="0" applyFont="1" applyFill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8"/>
  <sheetViews>
    <sheetView tabSelected="1" workbookViewId="0">
      <selection activeCell="J21" sqref="J21"/>
    </sheetView>
  </sheetViews>
  <sheetFormatPr defaultColWidth="9.08984375" defaultRowHeight="14.5" x14ac:dyDescent="0.35"/>
  <cols>
    <col min="1" max="1" width="30.1796875" style="2" customWidth="1"/>
    <col min="2" max="4" width="9.08984375" style="2"/>
    <col min="5" max="5" width="12.453125" style="2" bestFit="1" customWidth="1"/>
    <col min="6" max="12" width="9.08984375" style="2"/>
    <col min="13" max="13" width="27.81640625" style="2" bestFit="1" customWidth="1"/>
    <col min="14" max="16384" width="9.08984375" style="2"/>
  </cols>
  <sheetData>
    <row r="1" spans="1:14" ht="15.5" x14ac:dyDescent="0.35">
      <c r="A1" s="9" t="s">
        <v>33</v>
      </c>
      <c r="B1" s="9"/>
      <c r="C1" s="9"/>
      <c r="D1" s="9"/>
      <c r="E1" s="9"/>
      <c r="F1" s="9"/>
      <c r="G1" s="9"/>
      <c r="H1" s="9"/>
      <c r="I1" s="9"/>
    </row>
    <row r="2" spans="1:14" x14ac:dyDescent="0.35">
      <c r="A2" s="1" t="s">
        <v>0</v>
      </c>
    </row>
    <row r="3" spans="1:14" ht="333.5" x14ac:dyDescent="0.35">
      <c r="A3" s="8" t="s">
        <v>31</v>
      </c>
    </row>
    <row r="4" spans="1:14" x14ac:dyDescent="0.35">
      <c r="A4" s="1"/>
    </row>
    <row r="5" spans="1:14" x14ac:dyDescent="0.35">
      <c r="A5" s="1"/>
      <c r="M5" s="2" t="s">
        <v>32</v>
      </c>
    </row>
    <row r="6" spans="1:14" x14ac:dyDescent="0.35">
      <c r="A6" s="4" t="s">
        <v>8</v>
      </c>
      <c r="B6" s="2">
        <v>4</v>
      </c>
      <c r="M6" s="2" t="s">
        <v>21</v>
      </c>
      <c r="N6" s="2" t="s">
        <v>22</v>
      </c>
    </row>
    <row r="7" spans="1:14" x14ac:dyDescent="0.35">
      <c r="A7" s="2" t="s">
        <v>10</v>
      </c>
      <c r="F7" s="2" t="s">
        <v>9</v>
      </c>
      <c r="M7" s="2" t="s">
        <v>23</v>
      </c>
      <c r="N7" s="2" t="s">
        <v>24</v>
      </c>
    </row>
    <row r="8" spans="1:14" x14ac:dyDescent="0.35">
      <c r="A8" s="3" t="s">
        <v>1</v>
      </c>
      <c r="B8" s="3" t="s">
        <v>2</v>
      </c>
      <c r="C8" s="3" t="s">
        <v>3</v>
      </c>
      <c r="D8" s="3" t="s">
        <v>4</v>
      </c>
      <c r="E8" s="3"/>
      <c r="F8" s="3" t="s">
        <v>1</v>
      </c>
      <c r="G8" s="3" t="s">
        <v>5</v>
      </c>
      <c r="H8" s="3" t="s">
        <v>6</v>
      </c>
      <c r="I8" s="3" t="s">
        <v>7</v>
      </c>
      <c r="M8" s="2" t="s">
        <v>25</v>
      </c>
      <c r="N8" s="2" t="s">
        <v>26</v>
      </c>
    </row>
    <row r="9" spans="1:14" x14ac:dyDescent="0.35">
      <c r="A9" s="2">
        <v>1</v>
      </c>
      <c r="B9" s="5">
        <v>13</v>
      </c>
      <c r="C9" s="5">
        <v>4</v>
      </c>
      <c r="D9" s="5">
        <v>0.05</v>
      </c>
      <c r="F9" s="2">
        <v>1</v>
      </c>
      <c r="G9" s="5">
        <v>9</v>
      </c>
      <c r="H9" s="5">
        <v>7</v>
      </c>
      <c r="I9" s="5">
        <v>6</v>
      </c>
      <c r="M9" s="2" t="s">
        <v>27</v>
      </c>
      <c r="N9" s="2" t="s">
        <v>28</v>
      </c>
    </row>
    <row r="10" spans="1:14" x14ac:dyDescent="0.35">
      <c r="A10" s="2">
        <v>2</v>
      </c>
      <c r="B10" s="5">
        <v>14</v>
      </c>
      <c r="C10" s="5">
        <v>5</v>
      </c>
      <c r="D10" s="5">
        <v>0.05</v>
      </c>
      <c r="F10" s="2">
        <v>2</v>
      </c>
      <c r="G10" s="5">
        <v>10</v>
      </c>
      <c r="H10" s="5">
        <v>8</v>
      </c>
      <c r="I10" s="5">
        <v>7</v>
      </c>
      <c r="M10" s="2" t="s">
        <v>29</v>
      </c>
      <c r="N10" s="2" t="s">
        <v>30</v>
      </c>
    </row>
    <row r="11" spans="1:14" x14ac:dyDescent="0.35">
      <c r="A11" s="2">
        <v>3</v>
      </c>
      <c r="B11" s="5">
        <v>11</v>
      </c>
      <c r="C11" s="5">
        <v>6</v>
      </c>
      <c r="D11" s="5">
        <v>0.06</v>
      </c>
      <c r="F11" s="2">
        <v>3</v>
      </c>
      <c r="G11" s="5">
        <v>11</v>
      </c>
      <c r="H11" s="5">
        <v>7</v>
      </c>
      <c r="I11" s="5">
        <v>8</v>
      </c>
    </row>
    <row r="12" spans="1:14" x14ac:dyDescent="0.35">
      <c r="A12" s="2">
        <v>4</v>
      </c>
      <c r="B12" s="5">
        <v>15</v>
      </c>
      <c r="C12" s="5">
        <v>8</v>
      </c>
      <c r="D12" s="5">
        <v>0.08</v>
      </c>
      <c r="F12" s="2">
        <v>4</v>
      </c>
      <c r="G12" s="5">
        <v>9</v>
      </c>
      <c r="H12" s="5">
        <v>9</v>
      </c>
      <c r="I12" s="5">
        <v>9</v>
      </c>
    </row>
    <row r="14" spans="1:14" x14ac:dyDescent="0.35">
      <c r="A14" s="2" t="s">
        <v>18</v>
      </c>
      <c r="B14" s="6">
        <v>4.7272727272727244E-2</v>
      </c>
      <c r="C14" s="6">
        <v>3.6363636363636417E-2</v>
      </c>
      <c r="D14" s="6">
        <v>0</v>
      </c>
      <c r="F14" s="2" t="s">
        <v>19</v>
      </c>
      <c r="G14" s="6">
        <v>0</v>
      </c>
      <c r="H14" s="6">
        <v>0.10545454545454545</v>
      </c>
      <c r="I14" s="6">
        <v>0</v>
      </c>
    </row>
    <row r="16" spans="1:14" x14ac:dyDescent="0.35">
      <c r="A16" s="2" t="s">
        <v>11</v>
      </c>
    </row>
    <row r="18" spans="1:5" x14ac:dyDescent="0.35">
      <c r="A18" s="3" t="s">
        <v>1</v>
      </c>
      <c r="B18" s="2" t="s">
        <v>17</v>
      </c>
      <c r="E18" s="2" t="s">
        <v>12</v>
      </c>
    </row>
    <row r="19" spans="1:5" x14ac:dyDescent="0.35">
      <c r="A19" s="2">
        <v>1</v>
      </c>
      <c r="B19" s="2">
        <f>SUMPRODUCT(B9:D9,Unit_costs_of_input)</f>
        <v>0.75999999999999979</v>
      </c>
      <c r="D19" s="2" t="s">
        <v>20</v>
      </c>
      <c r="E19" s="2">
        <f>SUMPRODUCT(G9:I9,Unit_costs_of_output)</f>
        <v>0.73818181818181816</v>
      </c>
    </row>
    <row r="20" spans="1:5" x14ac:dyDescent="0.35">
      <c r="A20" s="2">
        <v>2</v>
      </c>
      <c r="B20" s="2">
        <f>SUMPRODUCT(B10:D10,Unit_costs_of_input)</f>
        <v>0.84363636363636352</v>
      </c>
      <c r="D20" s="2" t="s">
        <v>20</v>
      </c>
      <c r="E20" s="2">
        <f>SUMPRODUCT(G10:I10,Unit_costs_of_output)</f>
        <v>0.84363636363636363</v>
      </c>
    </row>
    <row r="21" spans="1:5" x14ac:dyDescent="0.35">
      <c r="A21" s="2">
        <v>3</v>
      </c>
      <c r="B21" s="2">
        <f>SUMPRODUCT(B11:D11,Unit_costs_of_input)</f>
        <v>0.73818181818181816</v>
      </c>
      <c r="D21" s="2" t="s">
        <v>20</v>
      </c>
      <c r="E21" s="2">
        <f>SUMPRODUCT(G11:I11,Unit_costs_of_output)</f>
        <v>0.73818181818181816</v>
      </c>
    </row>
    <row r="22" spans="1:5" x14ac:dyDescent="0.35">
      <c r="A22" s="2">
        <v>4</v>
      </c>
      <c r="B22" s="2">
        <f>SUMPRODUCT(B12:D12,Unit_costs_of_input)</f>
        <v>1</v>
      </c>
      <c r="D22" s="4" t="s">
        <v>20</v>
      </c>
      <c r="E22" s="2">
        <f>SUMPRODUCT(G12:I12,Unit_costs_of_output)</f>
        <v>0.9490909090909091</v>
      </c>
    </row>
    <row r="24" spans="1:5" x14ac:dyDescent="0.35">
      <c r="A24" s="2" t="s">
        <v>13</v>
      </c>
    </row>
    <row r="25" spans="1:5" x14ac:dyDescent="0.35">
      <c r="A25" s="2" t="s">
        <v>14</v>
      </c>
      <c r="B25" s="2">
        <f>VLOOKUP(Selected_School,A19:B22,2)</f>
        <v>1</v>
      </c>
      <c r="C25" s="2" t="s">
        <v>34</v>
      </c>
      <c r="D25" s="2">
        <v>1</v>
      </c>
    </row>
    <row r="27" spans="1:5" x14ac:dyDescent="0.35">
      <c r="A27" s="2" t="s">
        <v>15</v>
      </c>
    </row>
    <row r="28" spans="1:5" x14ac:dyDescent="0.35">
      <c r="A28" s="2" t="s">
        <v>16</v>
      </c>
      <c r="B28" s="7">
        <f>VLOOKUP(Selected_School,A19:E22,5)</f>
        <v>0.9490909090909091</v>
      </c>
    </row>
  </sheetData>
  <mergeCells count="1">
    <mergeCell ref="A1:I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Selected_hospital_output_value</vt:lpstr>
      <vt:lpstr>Selected_School</vt:lpstr>
      <vt:lpstr>Selected_school_input_cost</vt:lpstr>
      <vt:lpstr>Unit_costs_of_input</vt:lpstr>
      <vt:lpstr>Unit_costs_of_output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NITHIN DAS</cp:lastModifiedBy>
  <dcterms:created xsi:type="dcterms:W3CDTF">2005-11-25T19:16:42Z</dcterms:created>
  <dcterms:modified xsi:type="dcterms:W3CDTF">2019-10-10T08:06:06Z</dcterms:modified>
</cp:coreProperties>
</file>