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ithi\Documents\Stevens\2019 Fall\BIA 650\Assignments\Assignment 8\"/>
    </mc:Choice>
  </mc:AlternateContent>
  <xr:revisionPtr revIDLastSave="0" documentId="13_ncr:1_{ED274B95-478E-4D7C-ABAD-84AD220B7CC8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Part a" sheetId="1" r:id="rId1"/>
    <sheet name="Part b" sheetId="2" r:id="rId2"/>
  </sheets>
  <definedNames>
    <definedName name="solver_adj" localSheetId="0" hidden="1">'Part a'!$B$9</definedName>
    <definedName name="solver_adj" localSheetId="1" hidden="1">'Part b'!$B$9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a'!$B$14</definedName>
    <definedName name="solver_lhs1" localSheetId="1" hidden="1">'Part b'!$B$14</definedName>
    <definedName name="solver_lhs2" localSheetId="0" hidden="1">'Part a'!$D$18</definedName>
    <definedName name="solver_lhs2" localSheetId="1" hidden="1">'Part b'!$B$9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'Part a'!$D$18</definedName>
    <definedName name="solver_opt" localSheetId="1" hidden="1">'Part b'!$B$21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4</definedName>
    <definedName name="solver_rhs1" localSheetId="0" hidden="1">'Part a'!$D$14</definedName>
    <definedName name="solver_rhs1" localSheetId="1" hidden="1">'Part b'!$D$14</definedName>
    <definedName name="solver_rhs2" localSheetId="0" hidden="1">40</definedName>
    <definedName name="solver_rhs2" localSheetId="1" hidden="1">integer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2</definedName>
    <definedName name="solver_val" localSheetId="0" hidden="1">40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D18" i="2"/>
  <c r="B5" i="2"/>
  <c r="D18" i="1"/>
  <c r="B5" i="1"/>
  <c r="B14" i="1" s="1"/>
  <c r="B11" i="1"/>
  <c r="B21" i="2" l="1"/>
  <c r="B14" i="2"/>
</calcChain>
</file>

<file path=xl/sharedStrings.xml><?xml version="1.0" encoding="utf-8"?>
<sst xmlns="http://schemas.openxmlformats.org/spreadsheetml/2006/main" count="24" uniqueCount="12">
  <si>
    <t>Number of people who drive</t>
  </si>
  <si>
    <t>Time by train(min) per person</t>
  </si>
  <si>
    <t>Time taken by drive(min)</t>
  </si>
  <si>
    <t>Number of people who takes train</t>
  </si>
  <si>
    <t>Constraint</t>
  </si>
  <si>
    <t>Total People</t>
  </si>
  <si>
    <t>Max People</t>
  </si>
  <si>
    <t>Time by Train</t>
  </si>
  <si>
    <t>Time by Drive</t>
  </si>
  <si>
    <t>=</t>
  </si>
  <si>
    <t>Average Time taken by person</t>
  </si>
  <si>
    <t>Nithin Das, CWID 10422784, Date 11/7/19 Assignment W&amp;A 4th Edition, Ch 7, Q 70, Page 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</si>
</sst>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5" sqref="G5"/>
    </sheetView>
  </sheetViews>
  <sheetFormatPr defaultRowHeight="14.5" x14ac:dyDescent="0.35"/>
  <cols>
    <col min="1" max="1" width="29.7265625" bestFit="1" customWidth="1"/>
    <col min="6" max="6" width="13.08984375" customWidth="1"/>
  </cols>
  <sheetData>
    <row r="1" spans="1:6" x14ac:dyDescent="0.35">
      <c r="A1" s="5" t="s">
        <v>11</v>
      </c>
      <c r="B1" s="5"/>
      <c r="C1" s="5"/>
      <c r="D1" s="5"/>
      <c r="E1" s="5"/>
      <c r="F1" s="5"/>
    </row>
    <row r="5" spans="1:6" x14ac:dyDescent="0.35">
      <c r="A5" t="s">
        <v>3</v>
      </c>
      <c r="B5" s="2">
        <f>10000-B9</f>
        <v>6000.0000000000564</v>
      </c>
    </row>
    <row r="7" spans="1:6" x14ac:dyDescent="0.35">
      <c r="A7" t="s">
        <v>1</v>
      </c>
      <c r="B7" s="3">
        <v>40</v>
      </c>
    </row>
    <row r="9" spans="1:6" x14ac:dyDescent="0.35">
      <c r="A9" t="s">
        <v>0</v>
      </c>
      <c r="B9" s="1">
        <v>3999.9999999999432</v>
      </c>
    </row>
    <row r="11" spans="1:6" x14ac:dyDescent="0.35">
      <c r="A11" t="s">
        <v>2</v>
      </c>
      <c r="B11">
        <f>20+(5*B9)</f>
        <v>20019.999999999716</v>
      </c>
    </row>
    <row r="13" spans="1:6" x14ac:dyDescent="0.35">
      <c r="A13" t="s">
        <v>4</v>
      </c>
      <c r="B13" t="s">
        <v>5</v>
      </c>
      <c r="D13" t="s">
        <v>6</v>
      </c>
    </row>
    <row r="14" spans="1:6" x14ac:dyDescent="0.35">
      <c r="B14">
        <f>SUM(B5,B9)</f>
        <v>10000</v>
      </c>
      <c r="C14" s="4" t="s">
        <v>9</v>
      </c>
      <c r="D14">
        <v>10000</v>
      </c>
    </row>
    <row r="17" spans="2:4" x14ac:dyDescent="0.35">
      <c r="B17" t="s">
        <v>7</v>
      </c>
      <c r="D17" t="s">
        <v>8</v>
      </c>
    </row>
    <row r="18" spans="2:4" x14ac:dyDescent="0.35">
      <c r="B18">
        <v>40</v>
      </c>
      <c r="C18" s="4" t="s">
        <v>9</v>
      </c>
      <c r="D18">
        <f>(20+((5*B9)/1000))</f>
        <v>39.999999999999716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F9AB-8A77-4B8E-8692-A3BE38388DAC}">
  <dimension ref="A5:D21"/>
  <sheetViews>
    <sheetView workbookViewId="0">
      <selection activeCell="F21" sqref="F21"/>
    </sheetView>
  </sheetViews>
  <sheetFormatPr defaultRowHeight="14.5" x14ac:dyDescent="0.35"/>
  <cols>
    <col min="1" max="1" width="29.7265625" bestFit="1" customWidth="1"/>
  </cols>
  <sheetData>
    <row r="5" spans="1:4" x14ac:dyDescent="0.35">
      <c r="A5" t="s">
        <v>3</v>
      </c>
      <c r="B5" s="2">
        <f>10000-B9</f>
        <v>8000</v>
      </c>
    </row>
    <row r="7" spans="1:4" x14ac:dyDescent="0.35">
      <c r="A7" t="s">
        <v>1</v>
      </c>
      <c r="B7" s="3">
        <v>40</v>
      </c>
    </row>
    <row r="9" spans="1:4" x14ac:dyDescent="0.35">
      <c r="A9" t="s">
        <v>0</v>
      </c>
      <c r="B9" s="1">
        <v>2000</v>
      </c>
    </row>
    <row r="11" spans="1:4" x14ac:dyDescent="0.35">
      <c r="A11" t="s">
        <v>2</v>
      </c>
      <c r="B11">
        <f>20+((5*B9)/1000)</f>
        <v>30</v>
      </c>
    </row>
    <row r="13" spans="1:4" x14ac:dyDescent="0.35">
      <c r="A13" t="s">
        <v>4</v>
      </c>
      <c r="B13" t="s">
        <v>5</v>
      </c>
      <c r="D13" t="s">
        <v>6</v>
      </c>
    </row>
    <row r="14" spans="1:4" x14ac:dyDescent="0.35">
      <c r="B14">
        <f>SUM(B5,B9)</f>
        <v>10000</v>
      </c>
      <c r="C14" t="s">
        <v>9</v>
      </c>
      <c r="D14">
        <v>10000</v>
      </c>
    </row>
    <row r="17" spans="1:4" x14ac:dyDescent="0.35">
      <c r="B17" t="s">
        <v>7</v>
      </c>
      <c r="D17" t="s">
        <v>8</v>
      </c>
    </row>
    <row r="18" spans="1:4" x14ac:dyDescent="0.35">
      <c r="B18">
        <v>40</v>
      </c>
      <c r="C18" t="s">
        <v>9</v>
      </c>
      <c r="D18">
        <f>(20+((5*B9)/1000))</f>
        <v>30</v>
      </c>
    </row>
    <row r="21" spans="1:4" x14ac:dyDescent="0.35">
      <c r="A21" t="s">
        <v>10</v>
      </c>
      <c r="B21">
        <f>((B5*B7)+(B9*B11))/10000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DAS</dc:creator>
  <cp:lastModifiedBy>NITHIN DAS</cp:lastModifiedBy>
  <dcterms:created xsi:type="dcterms:W3CDTF">2015-06-05T18:17:20Z</dcterms:created>
  <dcterms:modified xsi:type="dcterms:W3CDTF">2019-11-08T03:17:33Z</dcterms:modified>
</cp:coreProperties>
</file>