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attu Nikitha\Desktop\"/>
    </mc:Choice>
  </mc:AlternateContent>
  <bookViews>
    <workbookView xWindow="0" yWindow="0" windowWidth="19200" windowHeight="6600"/>
  </bookViews>
  <sheets>
    <sheet name="startup_funding_Cleaned" sheetId="1" r:id="rId1"/>
    <sheet name="EDA" sheetId="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</calcChain>
</file>

<file path=xl/sharedStrings.xml><?xml version="1.0" encoding="utf-8"?>
<sst xmlns="http://schemas.openxmlformats.org/spreadsheetml/2006/main" count="17032" uniqueCount="7298">
  <si>
    <t>SubVertical</t>
  </si>
  <si>
    <t>BYJU’S</t>
  </si>
  <si>
    <t>E-Tech</t>
  </si>
  <si>
    <t>E-learning</t>
  </si>
  <si>
    <t>Tiger Global Management</t>
  </si>
  <si>
    <t>Private Equity Round</t>
  </si>
  <si>
    <t>Shuttl</t>
  </si>
  <si>
    <t>Transportation</t>
  </si>
  <si>
    <t>App based shuttle service</t>
  </si>
  <si>
    <t>Gurgaon</t>
  </si>
  <si>
    <t>Susquehanna Growth Equity</t>
  </si>
  <si>
    <t>Series C</t>
  </si>
  <si>
    <t>Mamaearth</t>
  </si>
  <si>
    <t>E-commerce</t>
  </si>
  <si>
    <t>Retailer of baby and toddler products</t>
  </si>
  <si>
    <t>Sequoia Capital India</t>
  </si>
  <si>
    <t>Series B</t>
  </si>
  <si>
    <t>https://www.wealthbucket.in/</t>
  </si>
  <si>
    <t>FinTech</t>
  </si>
  <si>
    <t>Online Investment</t>
  </si>
  <si>
    <t>New Delhi</t>
  </si>
  <si>
    <t>Vinod Khatumal</t>
  </si>
  <si>
    <t>Pre-series A</t>
  </si>
  <si>
    <t>Fashor</t>
  </si>
  <si>
    <t>Fashion and Apparel</t>
  </si>
  <si>
    <t>Embroiled Clothes For Women</t>
  </si>
  <si>
    <t>Mumbai</t>
  </si>
  <si>
    <t>Sprout Venture Partners</t>
  </si>
  <si>
    <t>Seed Round</t>
  </si>
  <si>
    <t>Pando</t>
  </si>
  <si>
    <t>Logistics</t>
  </si>
  <si>
    <t>Open-market, freight management platform</t>
  </si>
  <si>
    <t>Chennai</t>
  </si>
  <si>
    <t>Chiratae Ventures</t>
  </si>
  <si>
    <t>Series A</t>
  </si>
  <si>
    <t>Zomato</t>
  </si>
  <si>
    <t>Hospitality</t>
  </si>
  <si>
    <t>Online Food Delivery Platform</t>
  </si>
  <si>
    <t>Ant Financial</t>
  </si>
  <si>
    <t>Ecozen</t>
  </si>
  <si>
    <t>Technology</t>
  </si>
  <si>
    <t>Agritech</t>
  </si>
  <si>
    <t>Pune</t>
  </si>
  <si>
    <t>Sathguru Catalyzer Advisors</t>
  </si>
  <si>
    <t>CarDekho</t>
  </si>
  <si>
    <t>E-Commerce</t>
  </si>
  <si>
    <t>Automobile</t>
  </si>
  <si>
    <t>Ping An Global Voyager Fund</t>
  </si>
  <si>
    <t>Series D</t>
  </si>
  <si>
    <t>Dhruva Space</t>
  </si>
  <si>
    <t>Aerospace</t>
  </si>
  <si>
    <t>Satellite Communication</t>
  </si>
  <si>
    <t>Mumbai Angels, Ravikanth Reddy</t>
  </si>
  <si>
    <t>Seed</t>
  </si>
  <si>
    <t>Rivigo</t>
  </si>
  <si>
    <t>Logistics Services and Solutions</t>
  </si>
  <si>
    <t>SAIF Partners, Spring Canter Investment Ltd.</t>
  </si>
  <si>
    <t>Series F</t>
  </si>
  <si>
    <t>Healthians</t>
  </si>
  <si>
    <t>B2B-focused foodtech startup</t>
  </si>
  <si>
    <t>Food Solutions For Corporate</t>
  </si>
  <si>
    <t>Paytm, NPTK, Sabre Partners and Neoplux</t>
  </si>
  <si>
    <t>Licious</t>
  </si>
  <si>
    <t>Online Meat And Seafood Ordering Startup</t>
  </si>
  <si>
    <t>Vertex Growth Fund</t>
  </si>
  <si>
    <t>Series E</t>
  </si>
  <si>
    <t>InCred</t>
  </si>
  <si>
    <t>Finance</t>
  </si>
  <si>
    <t>Non-Banking Financial Company</t>
  </si>
  <si>
    <t>Debt Funding</t>
  </si>
  <si>
    <t>Trell</t>
  </si>
  <si>
    <t>Video</t>
  </si>
  <si>
    <t>Experience Discovery Platform</t>
  </si>
  <si>
    <t>Ruizheng Investment</t>
  </si>
  <si>
    <t>Rein Games</t>
  </si>
  <si>
    <t>Gaming</t>
  </si>
  <si>
    <t>Real money based gaming startup</t>
  </si>
  <si>
    <t>Noida</t>
  </si>
  <si>
    <t>Manipal Education and Medical Group (MEMG)</t>
  </si>
  <si>
    <t>Lenskart.com</t>
  </si>
  <si>
    <t>Online Eyewear Shopping Portal</t>
  </si>
  <si>
    <t>Faridabad</t>
  </si>
  <si>
    <t>SoftBank Vision Fund</t>
  </si>
  <si>
    <t>Series G</t>
  </si>
  <si>
    <t>Misters</t>
  </si>
  <si>
    <t>Health and wellness</t>
  </si>
  <si>
    <t>Men's Health and Wellness brand</t>
  </si>
  <si>
    <t>Sauce.vc, Rainforest Ventures</t>
  </si>
  <si>
    <t>Sunstone Eduversity Pvt. Ltd</t>
  </si>
  <si>
    <t>Education</t>
  </si>
  <si>
    <t>Elearning</t>
  </si>
  <si>
    <t>Prime Venture Partners, LetsVenture, PS1 Venture and GlobalLogic co-founder Rajul Garg</t>
  </si>
  <si>
    <t>Burger Singh</t>
  </si>
  <si>
    <t>Food and Beverage</t>
  </si>
  <si>
    <t>Indian Burger Brand</t>
  </si>
  <si>
    <t>RB Investments</t>
  </si>
  <si>
    <t>Venture</t>
  </si>
  <si>
    <t>Health and Wellness</t>
  </si>
  <si>
    <t>Healthcare services</t>
  </si>
  <si>
    <t>DG Daiwa Ventures, DG Incubation</t>
  </si>
  <si>
    <t>Ninjacart</t>
  </si>
  <si>
    <t>B2B Marketing</t>
  </si>
  <si>
    <t>Trifecta Capital Advisors</t>
  </si>
  <si>
    <t>Aye Finance</t>
  </si>
  <si>
    <t>Financial Services To MSMEs</t>
  </si>
  <si>
    <t>Dream Incubator</t>
  </si>
  <si>
    <t>Seed Funding</t>
  </si>
  <si>
    <t>SaaS</t>
  </si>
  <si>
    <t>eBikeGo</t>
  </si>
  <si>
    <t>Last Mile Transportation</t>
  </si>
  <si>
    <t>Electric bike rental</t>
  </si>
  <si>
    <t>Amritsar</t>
  </si>
  <si>
    <t>Startup Buddy</t>
  </si>
  <si>
    <t>Digital Mall Asia</t>
  </si>
  <si>
    <t>Virtual e-commerce platform</t>
  </si>
  <si>
    <t>Delhi</t>
  </si>
  <si>
    <t>Amour Infrastructure</t>
  </si>
  <si>
    <t>Medikabazaar</t>
  </si>
  <si>
    <t>Healthcare</t>
  </si>
  <si>
    <t>B2B platform for medical supplies</t>
  </si>
  <si>
    <t>Ackermans &amp; van Haaren, HealthQuad, Rebright Partners, Toppan Printing</t>
  </si>
  <si>
    <t>Vogo Automotive</t>
  </si>
  <si>
    <t>Scooter sharing app</t>
  </si>
  <si>
    <t>Kormangala</t>
  </si>
  <si>
    <t>Matrix Partners, Stellaris Venture Partners, Kalaari Capital</t>
  </si>
  <si>
    <t>Furtados School of Music</t>
  </si>
  <si>
    <t>Music Education</t>
  </si>
  <si>
    <t>Tulangan</t>
  </si>
  <si>
    <t>IAN Fund and DSG Consumer Partners</t>
  </si>
  <si>
    <t>Paytm</t>
  </si>
  <si>
    <t>Mobile Wallet</t>
  </si>
  <si>
    <t>Vijay Shekhar Sharma</t>
  </si>
  <si>
    <t>Funding Round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</si>
  <si>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</si>
  <si>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</si>
  <si>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</si>
  <si>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</si>
  <si>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</si>
  <si>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</si>
  <si>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</si>
  <si>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</si>
  <si>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The Man Company</t>
  </si>
  <si>
    <t>Consumer Goods</t>
  </si>
  <si>
    <t>Beauty and Grooming</t>
  </si>
  <si>
    <t>Ayushmann Khurana</t>
  </si>
  <si>
    <t>Corporate Round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</si>
  <si>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</si>
  <si>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</si>
  <si>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</si>
  <si>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</si>
  <si>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</si>
  <si>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</si>
  <si>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</si>
  <si>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</si>
  <si>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</si>
  <si>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</si>
  <si>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</si>
  <si>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3rdFlix</t>
  </si>
  <si>
    <t>Education Technology</t>
  </si>
  <si>
    <t>Hyderabad</t>
  </si>
  <si>
    <t>Exfinity Venture Partners</t>
  </si>
  <si>
    <t>pre-series A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</si>
  <si>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</si>
  <si>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</si>
  <si>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</si>
  <si>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</si>
  <si>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</si>
  <si>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</si>
  <si>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</si>
  <si>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</si>
  <si>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</si>
  <si>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Vyapar App</t>
  </si>
  <si>
    <t>Accounting</t>
  </si>
  <si>
    <t>Mobile-based Accounting Software</t>
  </si>
  <si>
    <t>India Quotient, Axilor Ventures</t>
  </si>
  <si>
    <t>Automotive</t>
  </si>
  <si>
    <t>SC GG India Mobility Holdings LLC</t>
  </si>
  <si>
    <t>nan</t>
  </si>
  <si>
    <t>Progcap</t>
  </si>
  <si>
    <t>Supply Chain Management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</si>
  <si>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</si>
  <si>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</si>
  <si>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</si>
  <si>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</si>
  <si>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</si>
  <si>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</si>
  <si>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</si>
  <si>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</si>
  <si>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</si>
  <si>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</si>
  <si>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</si>
  <si>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</si>
  <si>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Meesho</t>
  </si>
  <si>
    <t>Social Commerce</t>
  </si>
  <si>
    <t>Naspers</t>
  </si>
  <si>
    <t>Cars24</t>
  </si>
  <si>
    <t>Car Retail</t>
  </si>
  <si>
    <t>MS Dhoni</t>
  </si>
  <si>
    <t>Uniphore</t>
  </si>
  <si>
    <t>Customer Service Platform</t>
  </si>
  <si>
    <t>Conversational AI</t>
  </si>
  <si>
    <t>Palo Alto</t>
  </si>
  <si>
    <t>March Capital Partners</t>
  </si>
  <si>
    <t>Lo! Foods</t>
  </si>
  <si>
    <t>Low carb food for Diabetics</t>
  </si>
  <si>
    <t>Rashmi Daga (founder, FreshMenu), Raveen Sastry (co-founder, Myntra) and Mitesh Shah (finance chief, BookMyShow)</t>
  </si>
  <si>
    <t>Digital Lending Platform</t>
  </si>
  <si>
    <t>INDwealth</t>
  </si>
  <si>
    <t>Wealth Management</t>
  </si>
  <si>
    <t>Venture Round</t>
  </si>
  <si>
    <t>HungerBox</t>
  </si>
  <si>
    <t>B2B Foodtech</t>
  </si>
  <si>
    <t>One97 Communications Ltd.</t>
  </si>
  <si>
    <t>AdmitKard</t>
  </si>
  <si>
    <t>EdTech</t>
  </si>
  <si>
    <t>University Admissions</t>
  </si>
  <si>
    <t>Growth DNA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</si>
  <si>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</si>
  <si>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</si>
  <si>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</si>
  <si>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</si>
  <si>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</si>
  <si>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</si>
  <si>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</si>
  <si>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</si>
  <si>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Rapido Bike Taxi</t>
  </si>
  <si>
    <t>Bike Taxi</t>
  </si>
  <si>
    <t>Westbridge Capital</t>
  </si>
  <si>
    <t>RenewBuy</t>
  </si>
  <si>
    <t>Auto Insurance</t>
  </si>
  <si>
    <t>Lok Capital, IIFL Wealth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</si>
  <si>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</si>
  <si>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</si>
  <si>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</si>
  <si>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</si>
  <si>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</si>
  <si>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</si>
  <si>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</si>
  <si>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Ola Cabs</t>
  </si>
  <si>
    <t>Transport</t>
  </si>
  <si>
    <t>Cabs</t>
  </si>
  <si>
    <t>DIG Investment Ab, Deshe Holdings, Samih Toukan and Hussam Khoury</t>
  </si>
  <si>
    <t>Series J</t>
  </si>
  <si>
    <t>Artificial Intelligence</t>
  </si>
  <si>
    <t>Speech Recognition</t>
  </si>
  <si>
    <t>Taramani</t>
  </si>
  <si>
    <t>Daalchini Technologies</t>
  </si>
  <si>
    <t>Digital Vending Machine</t>
  </si>
  <si>
    <t>Artha Venture</t>
  </si>
  <si>
    <t>Qatar Investment Authority</t>
  </si>
  <si>
    <t>Moglix</t>
  </si>
  <si>
    <t>Tech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</si>
  <si>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</si>
  <si>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</si>
  <si>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</si>
  <si>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</si>
  <si>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</si>
  <si>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</si>
  <si>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</si>
  <si>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</si>
  <si>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</si>
  <si>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</si>
  <si>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</si>
  <si>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</si>
  <si>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</si>
  <si>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</si>
  <si>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</si>
  <si>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</si>
  <si>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</si>
  <si>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NoBroker</t>
  </si>
  <si>
    <t>Real Estate</t>
  </si>
  <si>
    <t>General Atlantic</t>
  </si>
  <si>
    <t>Bira91</t>
  </si>
  <si>
    <t>Brewery</t>
  </si>
  <si>
    <t>Anicut Capital</t>
  </si>
  <si>
    <t>FabHotels</t>
  </si>
  <si>
    <t>Goldman Sachs, Accel Partners and Qualcomm</t>
  </si>
  <si>
    <t>Avail Finance</t>
  </si>
  <si>
    <t>Matrix Partners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</si>
  <si>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</si>
  <si>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</si>
  <si>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</si>
  <si>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</si>
  <si>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</si>
  <si>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</si>
  <si>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</si>
  <si>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Agara Labs</t>
  </si>
  <si>
    <t>Deep-Tech</t>
  </si>
  <si>
    <t>Blume Ventures and RTP Global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</si>
  <si>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</si>
  <si>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</si>
  <si>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</si>
  <si>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</si>
  <si>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</si>
  <si>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</si>
  <si>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</si>
  <si>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</si>
  <si>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</si>
  <si>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</si>
  <si>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Digital Media</t>
  </si>
  <si>
    <t>E-Books</t>
  </si>
  <si>
    <t>Qiming Venture Partners</t>
  </si>
  <si>
    <t>Bolo App</t>
  </si>
  <si>
    <t>Video Platform</t>
  </si>
  <si>
    <t>Nexus Venture Partners</t>
  </si>
  <si>
    <t>OkCredit</t>
  </si>
  <si>
    <t>Haryana</t>
  </si>
  <si>
    <t>Online Lending Platform</t>
  </si>
  <si>
    <t>Vogo Automotive Pvt. Ltd.</t>
  </si>
  <si>
    <t>Dockless Scooter Rental Company</t>
  </si>
  <si>
    <t>Karnataka</t>
  </si>
  <si>
    <t>Leegality</t>
  </si>
  <si>
    <t>Digital Documentation</t>
  </si>
  <si>
    <t>Mumbai Angels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</si>
  <si>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</si>
  <si>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</si>
  <si>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</si>
  <si>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</si>
  <si>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</si>
  <si>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</si>
  <si>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</si>
  <si>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</si>
  <si>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</si>
  <si>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BlackBuck</t>
  </si>
  <si>
    <t>Goldman Sachs Investment Partners and Silicon Valley-based Accel, Wellington, Sequoia Capital, B Capital, LightStreet, Sands Capital and International Finance Corporation,</t>
  </si>
  <si>
    <t>Zenoti</t>
  </si>
  <si>
    <t>Saas</t>
  </si>
  <si>
    <t>Beauty and Wellness Industry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</si>
  <si>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</si>
  <si>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</si>
  <si>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</si>
  <si>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</si>
  <si>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</si>
  <si>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</si>
  <si>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</si>
  <si>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GlowRoad</t>
  </si>
  <si>
    <t>Korea Investment Partners, Vertex Ventures</t>
  </si>
  <si>
    <t>Sixth Sense Ventures</t>
  </si>
  <si>
    <t>Kuvera</t>
  </si>
  <si>
    <t>Eight Roads</t>
  </si>
  <si>
    <t>Medlife</t>
  </si>
  <si>
    <t>Online Medicine</t>
  </si>
  <si>
    <t>Prasid Uno Family Trust</t>
  </si>
  <si>
    <t>Private Equity</t>
  </si>
  <si>
    <t>Kabadiwala</t>
  </si>
  <si>
    <t>Waste Management</t>
  </si>
  <si>
    <t>Bhopal</t>
  </si>
  <si>
    <t>Unilever, Beehive Capital Advisor, ABCOM Investments, Parekh Marine Transport,</t>
  </si>
  <si>
    <t>Tripoto</t>
  </si>
  <si>
    <t>Social Media</t>
  </si>
  <si>
    <t>Travel</t>
  </si>
  <si>
    <t>Orchid India, Hornbill Orchid India Fund, Chiratae Ventures (formerly IDG Ventures), 3one4 Capital, Lasmer NV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</si>
  <si>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</si>
  <si>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</si>
  <si>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</si>
  <si>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</si>
  <si>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</si>
  <si>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</si>
  <si>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</si>
  <si>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Toppr</t>
  </si>
  <si>
    <t>Edtech</t>
  </si>
  <si>
    <t>Milestone</t>
  </si>
  <si>
    <t>Debt and Preference capital</t>
  </si>
  <si>
    <t>Craftsvilla</t>
  </si>
  <si>
    <t>Supera Pte Ltd</t>
  </si>
  <si>
    <t>Inhouse Funding</t>
  </si>
  <si>
    <t>Unacademy</t>
  </si>
  <si>
    <t>Kalyan Krishnamurthy</t>
  </si>
  <si>
    <t>Seed/ Angel Funding</t>
  </si>
  <si>
    <t>CleverTap</t>
  </si>
  <si>
    <t>Mobile analytics and marketing</t>
  </si>
  <si>
    <t>Sequoia India, Tiger Global Management, Accel Partners</t>
  </si>
  <si>
    <t>My Healthcare</t>
  </si>
  <si>
    <t>Software Solutions</t>
  </si>
  <si>
    <t>KrazyBee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</si>
  <si>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</si>
  <si>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</si>
  <si>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</si>
  <si>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</si>
  <si>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</si>
  <si>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Increff</t>
  </si>
  <si>
    <t>Supply-chain technology solutions</t>
  </si>
  <si>
    <t>021 Capita, Binny Bansal</t>
  </si>
  <si>
    <t>FleetX</t>
  </si>
  <si>
    <t>AI</t>
  </si>
  <si>
    <t>India Quotient and LetsVenture\\xe2\\x80\\x99s Angel Fund</t>
  </si>
  <si>
    <t>Pre Series A</t>
  </si>
  <si>
    <t>Zilingo</t>
  </si>
  <si>
    <t>Ecommerce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</si>
  <si>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</si>
  <si>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</si>
  <si>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</si>
  <si>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</si>
  <si>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OyoRooms</t>
  </si>
  <si>
    <t>Budget Rooms</t>
  </si>
  <si>
    <t>DiDi Chuxing</t>
  </si>
  <si>
    <t>Equity</t>
  </si>
  <si>
    <t>Online Marketplace</t>
  </si>
  <si>
    <t>Jaipur</t>
  </si>
  <si>
    <t>Sequoia India, Hillhouse Capital, Alphabet\\xe2\\x80\\x99s growth investment arm Capital G and Axis Bank</t>
  </si>
  <si>
    <t>Samunnati Financial Intermediation &amp; Services Pvt. Ltd</t>
  </si>
  <si>
    <t>Non-banking financial company</t>
  </si>
  <si>
    <t>MASSIF, a Dutch government fund</t>
  </si>
  <si>
    <t>Debt-Funding</t>
  </si>
  <si>
    <t>Manch</t>
  </si>
  <si>
    <t>Hyperlocal Content</t>
  </si>
  <si>
    <t>Stellaris Venture Partners</t>
  </si>
  <si>
    <t>UrbanClap Technologies Pvt. Ltd</t>
  </si>
  <si>
    <t>Services Platform</t>
  </si>
  <si>
    <t>Home services marketplace</t>
  </si>
  <si>
    <t>Steadview Capital and Vy Capital.</t>
  </si>
  <si>
    <t>Guiddoo</t>
  </si>
  <si>
    <t>Travel Tech</t>
  </si>
  <si>
    <t>Platform for travel agents</t>
  </si>
  <si>
    <t>Individual Investors</t>
  </si>
  <si>
    <t>Career Anna</t>
  </si>
  <si>
    <t>Online Education</t>
  </si>
  <si>
    <t>Video-based certification, trainings</t>
  </si>
  <si>
    <t>Nagpur Wholesale</t>
  </si>
  <si>
    <t>eCommerce</t>
  </si>
  <si>
    <t>Nagpur</t>
  </si>
  <si>
    <t>Omphalos Ventures India LLP</t>
  </si>
  <si>
    <t>ShopKirana</t>
  </si>
  <si>
    <t>Indore</t>
  </si>
  <si>
    <t>Info Edge, AET Fund, Akatsuki and Incubate Fund from Japan and Better Capital AngelList syndicate.</t>
  </si>
  <si>
    <t>BuildSupply</t>
  </si>
  <si>
    <t>SaaS, Ecommerce</t>
  </si>
  <si>
    <t>Real Estate, ERP</t>
  </si>
  <si>
    <t>Venture Highway, GREE Ventures, Space Matrix, Individual Investors</t>
  </si>
  <si>
    <t>GoDesi</t>
  </si>
  <si>
    <t>Regional Flavours</t>
  </si>
  <si>
    <t>Lead Angels Network</t>
  </si>
  <si>
    <t>Veritas Finance Ltd.</t>
  </si>
  <si>
    <t>NBFC</t>
  </si>
  <si>
    <t>MSME Finance</t>
  </si>
  <si>
    <t>Norwest Venture Partners, CDC Group, the UK\\xe2\\x80\\x99s Development Finance Institution and P Surendra Pai</t>
  </si>
  <si>
    <t>Shunwei Capital, DST Partners and RPS Ventures</t>
  </si>
  <si>
    <t>Mobile Premier League</t>
  </si>
  <si>
    <t>Mobile e-Sports</t>
  </si>
  <si>
    <t>A&amp;R Bon Vivants</t>
  </si>
  <si>
    <t>Food</t>
  </si>
  <si>
    <t>Meat Retail Chain</t>
  </si>
  <si>
    <t>RB Investments, Singapore</t>
  </si>
  <si>
    <t>Blackbuck</t>
  </si>
  <si>
    <t>Food Tech</t>
  </si>
  <si>
    <t>POS For Online Ordering</t>
  </si>
  <si>
    <t>Tiger Global</t>
  </si>
  <si>
    <t>MilkBAsket</t>
  </si>
  <si>
    <t>Micro-delivery grocery service</t>
  </si>
  <si>
    <t>Mayfield Fund</t>
  </si>
  <si>
    <t>DriveU</t>
  </si>
  <si>
    <t>On-Demand Drivers</t>
  </si>
  <si>
    <t>Stevens Creek Ventures</t>
  </si>
  <si>
    <t>Mezzanine</t>
  </si>
  <si>
    <t>CleanseCar</t>
  </si>
  <si>
    <t>Car Wash</t>
  </si>
  <si>
    <t>Venture Catalysts</t>
  </si>
  <si>
    <t>HealthifyMe</t>
  </si>
  <si>
    <t>Wellness Coach</t>
  </si>
  <si>
    <t>Sistema Asia Fund, VC Samsung NEXT, Chiratae Ventures, Inventus Capital, Blume Ventures and Innoven Capital.</t>
  </si>
  <si>
    <t>Series B (Extension)</t>
  </si>
  <si>
    <t>Genius Corner</t>
  </si>
  <si>
    <t>Personalized Learning</t>
  </si>
  <si>
    <t>Individual investors</t>
  </si>
  <si>
    <t>Aavishkaar-Intellecap Group</t>
  </si>
  <si>
    <t>Investment</t>
  </si>
  <si>
    <t>SME Funding</t>
  </si>
  <si>
    <t>Teachers Insurance and Annuity Association (TIAA)</t>
  </si>
  <si>
    <t>Equity Based Funding</t>
  </si>
  <si>
    <t>Skillbox</t>
  </si>
  <si>
    <t>Social Network</t>
  </si>
  <si>
    <t>Art</t>
  </si>
  <si>
    <t>Signzy</t>
  </si>
  <si>
    <t>Financial Tech</t>
  </si>
  <si>
    <t>Digital Onboarding Solution</t>
  </si>
  <si>
    <t>Stellaris Venture Partners and Kalaari Capital, Rajan Anandan from Google, Dilip Khandwelwal from SAP Labs India, and Amrish Rau from PayU India</t>
  </si>
  <si>
    <t>Roposo</t>
  </si>
  <si>
    <t>Video Sharing</t>
  </si>
  <si>
    <t>Bertelsmann India Investments</t>
  </si>
  <si>
    <t>Northmist</t>
  </si>
  <si>
    <t>Fashion</t>
  </si>
  <si>
    <t>Mens Wear</t>
  </si>
  <si>
    <t>Prashant Jaiswal</t>
  </si>
  <si>
    <t>N/A</t>
  </si>
  <si>
    <t>Origo Commodities India Pvt. Ltd</t>
  </si>
  <si>
    <t>Supply Chain</t>
  </si>
  <si>
    <t>Cooperative Oikocredit, Caspian and Hivos-Triodos Fund</t>
  </si>
  <si>
    <t>Grover Zampa</t>
  </si>
  <si>
    <t>Wine</t>
  </si>
  <si>
    <t>Ravi Viswanathan</t>
  </si>
  <si>
    <t>Droom</t>
  </si>
  <si>
    <t>New and Used Cars Platform</t>
  </si>
  <si>
    <t>ZigExN</t>
  </si>
  <si>
    <t>Innov8</t>
  </si>
  <si>
    <t>Co-Working</t>
  </si>
  <si>
    <t>Credence Family Office</t>
  </si>
  <si>
    <t>Logistics Tech</t>
  </si>
  <si>
    <t>Largest Trucking Platform</t>
  </si>
  <si>
    <t>Private Funding</t>
  </si>
  <si>
    <t>LetsTransport</t>
  </si>
  <si>
    <t>Book Trucks Online</t>
  </si>
  <si>
    <t>Fosun International</t>
  </si>
  <si>
    <t>Netmeds</t>
  </si>
  <si>
    <t>Consumer Internet</t>
  </si>
  <si>
    <t>Online Pharmacy Chain</t>
  </si>
  <si>
    <t>Sistema Asia Fund, Sistema JSFC and Tanncam Investment</t>
  </si>
  <si>
    <t>B2B Platform</t>
  </si>
  <si>
    <t>Logistics and Shipping</t>
  </si>
  <si>
    <t>DST Global and Lightspeed Venture Partners\\xe2\\x80\\x99 global fund.</t>
  </si>
  <si>
    <t>Daily hunt</t>
  </si>
  <si>
    <t>News and ebooks Mobile App\\xc2\\xa0</t>
  </si>
  <si>
    <t>Falcon Edge</t>
  </si>
  <si>
    <t>3HCare</t>
  </si>
  <si>
    <t>Healthcare Service Provider</t>
  </si>
  <si>
    <t>Seed / Angel Funding</t>
  </si>
  <si>
    <t>HappyGoEasy</t>
  </si>
  <si>
    <t>Online Travel Agecy</t>
  </si>
  <si>
    <t>Korea Investment Partners (KIP), Samsung and China-based CITIC Capital and others</t>
  </si>
  <si>
    <t>Nykaa</t>
  </si>
  <si>
    <t>Online Marketplace For Multi-brand Beauty Cosmetic and Wellness Products</t>
  </si>
  <si>
    <t>Lighthouse</t>
  </si>
  <si>
    <t>Mad Street Den</t>
  </si>
  <si>
    <t>Computer Vision And Artificial Intelligence (Ai) Platform</t>
  </si>
  <si>
    <t>KDDI\\xc2\\xa0</t>
  </si>
  <si>
    <t>Dream11</t>
  </si>
  <si>
    <t>Online Gaming Platform</t>
  </si>
  <si>
    <t>Tencent, Kalaari Capital and Private equity firm Multiples Alternate Asset Management</t>
  </si>
  <si>
    <t>MamaEarth</t>
  </si>
  <si>
    <t>Online Marketplace For Mother and Babycare Products</t>
  </si>
  <si>
    <t>Stellaris Ventures &amp; Others</t>
  </si>
  <si>
    <t>AutoGrid</t>
  </si>
  <si>
    <t>AI-Based Energy Optimisation and Control Provider</t>
  </si>
  <si>
    <t>CLP Holdings Group, Innogy, \\xc3\\x98rstead, and Tenaska</t>
  </si>
  <si>
    <t>Pharmeasy</t>
  </si>
  <si>
    <t>Online Marketplace For Pharmaceutical Products</t>
  </si>
  <si>
    <t>InnoVen Capital</t>
  </si>
  <si>
    <t>Upwards</t>
  </si>
  <si>
    <t>Fin-Tech</t>
  </si>
  <si>
    <t>Online Micro Lending Marketplace</t>
  </si>
  <si>
    <t>Shunwei Capital,Quotient, Mayfield &amp; Others</t>
  </si>
  <si>
    <t>Kissht</t>
  </si>
  <si>
    <t>Online lending Platform</t>
  </si>
  <si>
    <t>Vertex Ventures Southeast Asia (SEA) and India and Sistema Asia Fund, Fosun RZ Capital, Ventureast, and Endiya Partners.\\n\\n</t>
  </si>
  <si>
    <t>dishq</t>
  </si>
  <si>
    <t>Food-Tech</t>
  </si>
  <si>
    <t>Personalisation Technology Firm Focusing On The Food And Beverage Industry</t>
  </si>
  <si>
    <t>Farm To Fork, Arts Alliance, The Syndicate Fund, Sven Hensen, Zeroth and Artesian Venture Partners</t>
  </si>
  <si>
    <t>HealthFin</t>
  </si>
  <si>
    <t>Patient Financing Platform</t>
  </si>
  <si>
    <t>Axilor, Sprout Venture Partners and others</t>
  </si>
  <si>
    <t>Samosa Labs</t>
  </si>
  <si>
    <t>Social Media and Chat Entertainment Platform</t>
  </si>
  <si>
    <t>Xiaomi and Sequoia Capital India</t>
  </si>
  <si>
    <t>ZiffyHomes</t>
  </si>
  <si>
    <t>Online Home Rental Marketplace</t>
  </si>
  <si>
    <t>Y Combinator</t>
  </si>
  <si>
    <t>My OmNamo</t>
  </si>
  <si>
    <t>Holy Platform Offering Customised Puja Packages To Individuals and Corporates</t>
  </si>
  <si>
    <t>ShopX</t>
  </si>
  <si>
    <t>Assisted E-commerce Platform</t>
  </si>
  <si>
    <t>Fung Strategic Holdings</t>
  </si>
  <si>
    <t>MakeMyTrip</t>
  </si>
  <si>
    <t>Online Travel Aggregator</t>
  </si>
  <si>
    <t>MakeMyTrip Limited</t>
  </si>
  <si>
    <t>Hansel io</t>
  </si>
  <si>
    <t>Real-time Mobile App Management</t>
  </si>
  <si>
    <t>Vertex Ventures</t>
  </si>
  <si>
    <t>Metro Bikes</t>
  </si>
  <si>
    <t>Online Bike Rental Marketplace</t>
  </si>
  <si>
    <t>Sequoia Capital India Advisors, Accel Partners and G Raghunandan</t>
  </si>
  <si>
    <t>Phone Pe</t>
  </si>
  <si>
    <t>UPI Payments App</t>
  </si>
  <si>
    <t>Flipkart</t>
  </si>
  <si>
    <t>quizizz</t>
  </si>
  <si>
    <t>Ed-Tech</t>
  </si>
  <si>
    <t>e-learning Platform</t>
  </si>
  <si>
    <t>Nexus Venture Partners, Prime Venture Partners and Others</t>
  </si>
  <si>
    <t>Happy EMI</t>
  </si>
  <si>
    <t>Consumer Financing Platform</t>
  </si>
  <si>
    <t>AJ Ventures and Jain International Trade Organisation (JITO)</t>
  </si>
  <si>
    <t>Inthree</t>
  </si>
  <si>
    <t>Rural E-commerce Platform</t>
  </si>
  <si>
    <t>Ventureast, Orios Venture Partners and the IAN Fund</t>
  </si>
  <si>
    <t>Observe AI</t>
  </si>
  <si>
    <t>AI Based Solutions Platform</t>
  </si>
  <si>
    <t>Nexus Venture Partners, MGV, Liquid 2 Ventures, Hack VC, Emergent Ventures and Y Combinator</t>
  </si>
  <si>
    <t>Enakshi</t>
  </si>
  <si>
    <t>Ahemadabad</t>
  </si>
  <si>
    <t>EazyDiner</t>
  </si>
  <si>
    <t>Online Restaurant Table Reservation Platform</t>
  </si>
  <si>
    <t>Denlow Investment Trust and Beenext</t>
  </si>
  <si>
    <t>Finzy</t>
  </si>
  <si>
    <t>Online Loan Matchmaking Platform</t>
  </si>
  <si>
    <t>RawPressery</t>
  </si>
  <si>
    <t>Online Organic Juice Delivery Service</t>
  </si>
  <si>
    <t>Pi Ventures</t>
  </si>
  <si>
    <t>Applied Artificial Intelligence and IoT focused\\xc2\\xa0Platform</t>
  </si>
  <si>
    <t>CDC Group plc\\xc2\\xa0</t>
  </si>
  <si>
    <t>Revv</t>
  </si>
  <si>
    <t>Online Indian Car Rental Platform</t>
  </si>
  <si>
    <t>Hyundai, Edelweiss and Beenext, Dream Incubator, Sunjay Kapoor and Telama Investment</t>
  </si>
  <si>
    <t>ZestMoney</t>
  </si>
  <si>
    <t>Xiaomi,PayU, Ribbit Capital and Omidyar Network</t>
  </si>
  <si>
    <t>Shubh Loans</t>
  </si>
  <si>
    <t>Saama Capital, SRI Capital, Beenext, and Pravega Ventures</t>
  </si>
  <si>
    <t>MyUpchar</t>
  </si>
  <si>
    <t>Local Language Health Content App</t>
  </si>
  <si>
    <t>Nexus Venture Partners, Omidyar Network and Shunwei Capital</t>
  </si>
  <si>
    <t>Narvar</t>
  </si>
  <si>
    <t>IT</t>
  </si>
  <si>
    <t>Post-Purchase Customer Engagement Platform\\xc2\\xa0</t>
  </si>
  <si>
    <t>Accel (formerly known as Accel Partners)</t>
  </si>
  <si>
    <t>True North</t>
  </si>
  <si>
    <t>Private Equity Firm</t>
  </si>
  <si>
    <t>Leena AI</t>
  </si>
  <si>
    <t>HR Virtual Agent For Employees</t>
  </si>
  <si>
    <t>Biryani By Kilo</t>
  </si>
  <si>
    <t>Online Food Delivery</t>
  </si>
  <si>
    <t>Ajay Relan and Vinay Mittal</t>
  </si>
  <si>
    <t>Anchanto</t>
  </si>
  <si>
    <t>E-commerce Fulfilment Platform</t>
  </si>
  <si>
    <t>MDI Ventures &amp; Telkom Indonesia</t>
  </si>
  <si>
    <t>Loan Tap</t>
  </si>
  <si>
    <t>Online Lending Platform For Salaried Professionals</t>
  </si>
  <si>
    <t>Shunwei Capital, Tuscan Ventures, Ashish Goenka, VC firms India Quotient and Kae Capital</t>
  </si>
  <si>
    <t>PolicyBazaar</t>
  </si>
  <si>
    <t>Online Insurance Selling Platform</t>
  </si>
  <si>
    <t>Info Edge (India) Ltd and Temasek</t>
  </si>
  <si>
    <t>zippserv</t>
  </si>
  <si>
    <t>Online Platform For Risk-Assessment Services For Real Estate Investments</t>
  </si>
  <si>
    <t>Info Edge (India) Ltd</t>
  </si>
  <si>
    <t>Groww</t>
  </si>
  <si>
    <t>Online Platform That Sells Direct Plans Of Mutual Funds</t>
  </si>
  <si>
    <t>Insignia Ventures Partners, Lightbridge Partners &amp; Kairos</t>
  </si>
  <si>
    <t>Avenue Growth</t>
  </si>
  <si>
    <t>Online Platform That Connects Brands With Freelance Sales Professionals</t>
  </si>
  <si>
    <t>Avtar Monga, chief operating office at IDFC Bank, Aditya Malik &amp; Others</t>
  </si>
  <si>
    <t>iNICU</t>
  </si>
  <si>
    <t>Med-tech Platform Providing Care For Newborns</t>
  </si>
  <si>
    <t>Kinara Capital</t>
  </si>
  <si>
    <t>Lending Platform For Micro and Small Enterprises</t>
  </si>
  <si>
    <t>ResponsAbility</t>
  </si>
  <si>
    <t>Shop 101</t>
  </si>
  <si>
    <t>Mobile Storefront And Commerce Platform For Sellers</t>
  </si>
  <si>
    <t>Stellaris Venture Partners, Vy Capital, Raghunandan G, and Ramakant Sharma</t>
  </si>
  <si>
    <t>Sambandh</t>
  </si>
  <si>
    <t>Online Micro Lending Platform</t>
  </si>
  <si>
    <t>Rourkela</t>
  </si>
  <si>
    <t>Base of Pyramid Asia (BOPA) Pte Ltd</t>
  </si>
  <si>
    <t>19th mile</t>
  </si>
  <si>
    <t>Artificial intelligence-based sales acceleration software platform</t>
  </si>
  <si>
    <t>Rishi Vasudev, Excelsior Investments, Ritesh Vohra, Praveer Kumar, Prashant Gupta and Others</t>
  </si>
  <si>
    <t>5th Vital</t>
  </si>
  <si>
    <t>Home diagnostics services provider</t>
  </si>
  <si>
    <t>Brand Capital and Others</t>
  </si>
  <si>
    <t>MEngage</t>
  </si>
  <si>
    <t>A Doctor-Patient Engagement Platform</t>
  </si>
  <si>
    <t>Siddharth Agarwal, Mahavir Sharma, Amit Singal, 100 Co-founders Lab and others.</t>
  </si>
  <si>
    <t>Ofbusiness</t>
  </si>
  <si>
    <t>Online Lending Platform For SME</t>
  </si>
  <si>
    <t>Creation Investments, Falcon Edge, Matrix Partners India and Zodius Capital</t>
  </si>
  <si>
    <t>Online Used Car Marketplace</t>
  </si>
  <si>
    <t>Kingsway FCI Fund, KCK Global &amp; Others</t>
  </si>
  <si>
    <t>The Ken</t>
  </si>
  <si>
    <t>Subscription-Only News Website</t>
  </si>
  <si>
    <t>Omidyar Network &amp; Others</t>
  </si>
  <si>
    <t>Book My Show</t>
  </si>
  <si>
    <t>Online Ticketing Platform</t>
  </si>
  <si>
    <t>TPG Growth, The Rise Fund &amp; Others</t>
  </si>
  <si>
    <t>HousingMan</t>
  </si>
  <si>
    <t>Property Discovery Platform</t>
  </si>
  <si>
    <t>PaySense</t>
  </si>
  <si>
    <t>Online Consumer Lending Platform</t>
  </si>
  <si>
    <t>PayU &amp; Others</t>
  </si>
  <si>
    <t>Yulu Bikes</t>
  </si>
  <si>
    <t>Bicycle-Sharing Platform</t>
  </si>
  <si>
    <t>VTION</t>
  </si>
  <si>
    <t>Media Analytics</t>
  </si>
  <si>
    <t>AngelList, Rahul Khanna, Rajeev Arora and Ram Ramsundar.</t>
  </si>
  <si>
    <t>Log9 Materials</t>
  </si>
  <si>
    <t>Nanotechnology Company Specializing In Graphene</t>
  </si>
  <si>
    <t>Metaform Ventures, Hemant Luthra, Micro venture capital firm GEMS Partners and Others</t>
  </si>
  <si>
    <t>kidovators</t>
  </si>
  <si>
    <t>Skill Learning Platform</t>
  </si>
  <si>
    <t>Gray Matters</t>
  </si>
  <si>
    <t>Digit</t>
  </si>
  <si>
    <t>Online Insurance Startup</t>
  </si>
  <si>
    <t>Fairfax</t>
  </si>
  <si>
    <t>Black Soil</t>
  </si>
  <si>
    <t>Allcargo Logistics, Navneet Education and Mahavir Agency</t>
  </si>
  <si>
    <t>Mobile-First Video Blogging App</t>
  </si>
  <si>
    <t>BeeNext , WEH Ventures and Sprout Ventures</t>
  </si>
  <si>
    <t>iqlect</t>
  </si>
  <si>
    <t>Data Analytics Firm</t>
  </si>
  <si>
    <t>Ventureast and Exfinity</t>
  </si>
  <si>
    <t>Entropik</t>
  </si>
  <si>
    <t>Software-As-A-Service Platform</t>
  </si>
  <si>
    <t>Bharat Innovation, IDFC-Parampara Capital, Arthavida Ventures, Jitendra Gupta &amp; Others</t>
  </si>
  <si>
    <t>Bitla Software</t>
  </si>
  <si>
    <t>Travel-Focused Tech Startup</t>
  </si>
  <si>
    <t>TheCapitalNet</t>
  </si>
  <si>
    <t>Unified Global Investments Ecosystem</t>
  </si>
  <si>
    <t>Lindwall Family Investments LLC (LFI)</t>
  </si>
  <si>
    <t>Bus Aggregation Platform</t>
  </si>
  <si>
    <t>Amazon Alexa Fund &amp; Dentsu Ventures</t>
  </si>
  <si>
    <t>Cure Fit</t>
  </si>
  <si>
    <t>Health and fitness Platform</t>
  </si>
  <si>
    <t>IDG Ventures, Accel Partners, Kalaari Capital and Others</t>
  </si>
  <si>
    <t>Five Star Group</t>
  </si>
  <si>
    <t>Non-Bank Lending Platform For SME</t>
  </si>
  <si>
    <t>TPG, Norwest Venture Partners, Sequoia Capital &amp; Matrix Partners</t>
  </si>
  <si>
    <t>Healthsignz</t>
  </si>
  <si>
    <t>Health and Well being Platform</t>
  </si>
  <si>
    <t>Kantilal Patel</t>
  </si>
  <si>
    <t>CoinTribe</t>
  </si>
  <si>
    <t>Credit-Based Lending Marketplace For Small And Medium Enterprises</t>
  </si>
  <si>
    <t>Sabre Partners, Puneet Dalmia &amp; Others</t>
  </si>
  <si>
    <t>Digiconectt</t>
  </si>
  <si>
    <t>Sales Analytics and Enablement Platform</t>
  </si>
  <si>
    <t>Aspire Logistics LLC</t>
  </si>
  <si>
    <t>Kashmir Box</t>
  </si>
  <si>
    <t>Online Marketplace For Handicrafts, Handlooms And Local Produce</t>
  </si>
  <si>
    <t>Srinagar</t>
  </si>
  <si>
    <t>Bhairavi Jani, Alok Divatia, Namrata Kaul, Sohail Hashemi, Aijaz Saleem</t>
  </si>
  <si>
    <t>Crowdera</t>
  </si>
  <si>
    <t>Online Crowdfunding Platform</t>
  </si>
  <si>
    <t>Anil Advani, Pramod Jain, Amrendra Reddy and Manish Satnaliwala.</t>
  </si>
  <si>
    <t>Zoctr</t>
  </si>
  <si>
    <t>Online Healthcare Aggregator</t>
  </si>
  <si>
    <t>NB Ventures and Others</t>
  </si>
  <si>
    <t>Annapurna Finance</t>
  </si>
  <si>
    <t>Oman India Joint Investment Fund (OIJIF)</t>
  </si>
  <si>
    <t>Online Marketplace For Resellers</t>
  </si>
  <si>
    <t>Sequoia Capital India, SAIF Partners, Y Combinator and Venture Highway</t>
  </si>
  <si>
    <t>AyeFinance</t>
  </si>
  <si>
    <t>CapitalG, SAIF Partners and LGT Impact Ventures</t>
  </si>
  <si>
    <t>Theranosis</t>
  </si>
  <si>
    <t>Specialised diagnostics Platform</t>
  </si>
  <si>
    <t>Mumbai Angels Network</t>
  </si>
  <si>
    <t>Alpha Capital</t>
  </si>
  <si>
    <t>Supplychain Finance</t>
  </si>
  <si>
    <t>eshakti</t>
  </si>
  <si>
    <t>Fashion e-tailer</t>
  </si>
  <si>
    <t>Paragon Partners</t>
  </si>
  <si>
    <t>Daily Ninja</t>
  </si>
  <si>
    <t>Hyperlocal Delivery Platform</t>
  </si>
  <si>
    <t>Saama Capital and Sequoia Capital</t>
  </si>
  <si>
    <t>NirogStreet</t>
  </si>
  <si>
    <t>An Online Platform That Connects Ayurveda Doctors With Patients</t>
  </si>
  <si>
    <t>Spiral Ventures, Subho Ray and Samir Kumar</t>
  </si>
  <si>
    <t>Nivesh</t>
  </si>
  <si>
    <t>Mass Market Mutual Fund Investment Platform</t>
  </si>
  <si>
    <t>LetsVenture, Rajan Anandan, Basab Pradhan, Vivek Khare and Bijoy George</t>
  </si>
  <si>
    <t>What\\xe2\\x80\\x99s Up Life</t>
  </si>
  <si>
    <t>A Local Discovery App For Dining-Out, Party, Leisure and Events</t>
  </si>
  <si>
    <t>Rannvijay Singha</t>
  </si>
  <si>
    <t>HomeLane</t>
  </si>
  <si>
    <t>Online Home Furnishing Solutions</t>
  </si>
  <si>
    <t>Brand Capital</t>
  </si>
  <si>
    <t>Network Intelligence</t>
  </si>
  <si>
    <t>Cybersecurity Specialist</t>
  </si>
  <si>
    <t>Helix Investments</t>
  </si>
  <si>
    <t>Tynor Othontics</t>
  </si>
  <si>
    <t>Prosthetics Manufacturers</t>
  </si>
  <si>
    <t>Chandigarh</t>
  </si>
  <si>
    <t>Lighthouse Funds &amp; Thuasne Participations</t>
  </si>
  <si>
    <t>Elucidata</t>
  </si>
  <si>
    <t>Data Analytics (SaaS)</t>
  </si>
  <si>
    <t>Hyperplane Venture Capital and several angel investors</t>
  </si>
  <si>
    <t>Chrysalis</t>
  </si>
  <si>
    <t>Education Services Provider</t>
  </si>
  <si>
    <t>Menterra Venture &amp; Artha Initiatives</t>
  </si>
  <si>
    <t>RentSher</t>
  </si>
  <si>
    <t>Online Rental Marketplace</t>
  </si>
  <si>
    <t>Shorooq Investments, LetsVenture &amp; Others</t>
  </si>
  <si>
    <t>Drip capital</t>
  </si>
  <si>
    <t>Trade Finance Firm</t>
  </si>
  <si>
    <t>Accel Partners, Sequoia India, Y Combinator and others.</t>
  </si>
  <si>
    <t>WickedRide</t>
  </si>
  <si>
    <t>Online Motorbike And Scooter Rental Platforms</t>
  </si>
  <si>
    <t>Sequoia Capital, Accel Partners &amp; Raghunandan Gangappa</t>
  </si>
  <si>
    <t>SoftBank Vision Fund &amp; Info Edge (India) Ltd</t>
  </si>
  <si>
    <t>HipBar</t>
  </si>
  <si>
    <t>Digital Payment Platform For Beverage Delivery</t>
  </si>
  <si>
    <t>Diageo India</t>
  </si>
  <si>
    <t>Sqqrl</t>
  </si>
  <si>
    <t>App-based investment platform</t>
  </si>
  <si>
    <t>Equanimity Venture Fund</t>
  </si>
  <si>
    <t>Digital Payment Platform</t>
  </si>
  <si>
    <t>One 97 Communications</t>
  </si>
  <si>
    <t>Sigtuple</t>
  </si>
  <si>
    <t>Data Driven Intelligence Solutions Platform</t>
  </si>
  <si>
    <t>Accel Partners, IDG Venture, Endiya Partners, pi Ventures, VH Capital, Axilor Ventures and Binny Bansal</t>
  </si>
  <si>
    <t>Wow Express</t>
  </si>
  <si>
    <t>E-commerce Logistics Platform</t>
  </si>
  <si>
    <t>Undisclosed Existing Investors As Well As The Tamarind Family Trust</t>
  </si>
  <si>
    <t>Front Desk AI</t>
  </si>
  <si>
    <t>An AI Platform Offering Automated Customer Service Software</t>
  </si>
  <si>
    <t>Speciale Invest &amp; Others</t>
  </si>
  <si>
    <t>Edureka</t>
  </si>
  <si>
    <t>Online Education Platform</t>
  </si>
  <si>
    <t>Leo Capital</t>
  </si>
  <si>
    <t>Numeroseven</t>
  </si>
  <si>
    <t>An Artificial Intelligence-Based Recruitment Platform</t>
  </si>
  <si>
    <t>Shiva Gunapu &amp; Others</t>
  </si>
  <si>
    <t>OpenTap</t>
  </si>
  <si>
    <t>Unknown High Net-Worth Individuals</t>
  </si>
  <si>
    <t>Bizongo</t>
  </si>
  <si>
    <t>Aggregator For Packaging Material</t>
  </si>
  <si>
    <t>B Capital, International Finance Corporation (IFC), Accel Partners and IDG Ventures</t>
  </si>
  <si>
    <t>Disprz</t>
  </si>
  <si>
    <t>IL&amp;FS Private Equity, Kae Capital &amp; Others</t>
  </si>
  <si>
    <t>PaisaDukan</t>
  </si>
  <si>
    <t>P2P Lending Platform</t>
  </si>
  <si>
    <t>i3sysytems</t>
  </si>
  <si>
    <t>AI product company For Health and Life Insurane Companies</t>
  </si>
  <si>
    <t>Unitus Ventures, Behram Vakil and Jerxis Vandrevala</t>
  </si>
  <si>
    <t>Earth Food</t>
  </si>
  <si>
    <t>Agri-tech</t>
  </si>
  <si>
    <t>Rairah Corporation</t>
  </si>
  <si>
    <t>Beauty e-tailer</t>
  </si>
  <si>
    <t>Sunil Munjal, Harsh Mariwala, Dalip Pathak and Others</t>
  </si>
  <si>
    <t>mfine</t>
  </si>
  <si>
    <t>Doctor-Consultation App</t>
  </si>
  <si>
    <t>Prime Venture Partners, Stellaris Venture Partners and Mayur Abhaya Srisrimal</t>
  </si>
  <si>
    <t>Rocketium</t>
  </si>
  <si>
    <t>Online Video Creation Platform</t>
  </si>
  <si>
    <t>Blume ventures</t>
  </si>
  <si>
    <t>MilkBasket</t>
  </si>
  <si>
    <t>Micro-Delivery Grocery Startup</t>
  </si>
  <si>
    <t>Kalaari Capital, Unilever Ventures and Blume Ventures</t>
  </si>
  <si>
    <t>Vola</t>
  </si>
  <si>
    <t>Micro Lending Platform</t>
  </si>
  <si>
    <t>Credika and unnamed angel investors</t>
  </si>
  <si>
    <t>Cashkumar</t>
  </si>
  <si>
    <t>LetsVenture</t>
  </si>
  <si>
    <t>Edyoo</t>
  </si>
  <si>
    <t>Products For Shoolgoing Children</t>
  </si>
  <si>
    <t>RS Shanbag</t>
  </si>
  <si>
    <t>Aashiyaan</t>
  </si>
  <si>
    <t>Housing Finance For Low-Income Families</t>
  </si>
  <si>
    <t>Kolkata</t>
  </si>
  <si>
    <t>Insistor, Oikocredit</t>
  </si>
  <si>
    <t>Smartivity</t>
  </si>
  <si>
    <t>Ed-tech</t>
  </si>
  <si>
    <t>Designer Of Toys and Learning Projects For Kids</t>
  </si>
  <si>
    <t>Ashish Kacholi, S Chand Group</t>
  </si>
  <si>
    <t>Bonphulapl</t>
  </si>
  <si>
    <t>Clean-tech</t>
  </si>
  <si>
    <t>Oxygen Optimiser Manufacturer</t>
  </si>
  <si>
    <t>Atul Gupta and Saurabh Rastogi</t>
  </si>
  <si>
    <t>Acko</t>
  </si>
  <si>
    <t>Online Insurance Platform</t>
  </si>
  <si>
    <t>Amazon, Ashish Dhawan, Catamaran Ventures, NR Narayana Murthy.</t>
  </si>
  <si>
    <t>HWell24</t>
  </si>
  <si>
    <t>Home Healthcare Aggregator</t>
  </si>
  <si>
    <t>Prashant Mehta, Mitali Pawar, Nikhil G and Bhavesh P, R Ranganathan, ONCOTRUST and Medintel Services Pvt. Ltd</t>
  </si>
  <si>
    <t>Toffee</t>
  </si>
  <si>
    <t>Kalaari Capital, Omidyar Network and Accion Venture Labs</t>
  </si>
  <si>
    <t>Tonetag</t>
  </si>
  <si>
    <t>Mobile Payments Technology Platform</t>
  </si>
  <si>
    <t>Amazon Inc. and Mastercard</t>
  </si>
  <si>
    <t>Events High</t>
  </si>
  <si>
    <t>Events and Activities Discovery Platform</t>
  </si>
  <si>
    <t>Treebo</t>
  </si>
  <si>
    <t>Stellaps</t>
  </si>
  <si>
    <t>Iot Application Platform In Agriculture</t>
  </si>
  <si>
    <t>IndusAge Partners, Bill &amp; Melinda Gates Foundation, Qualcomm Venture, ABB Technology Ventures, Omnivore, Blume Ventures, Venture Highway and BEENEXT</t>
  </si>
  <si>
    <t>Credright</t>
  </si>
  <si>
    <t>Lending Platform For SMEs</t>
  </si>
  <si>
    <t>Accion Venture Lab, YourNest Venture Capital And Other Angel Investors</t>
  </si>
  <si>
    <t>Fitternity</t>
  </si>
  <si>
    <t>Online Fitness Discovey Platform</t>
  </si>
  <si>
    <t>Exfinity Venture, Saha fund Partners, Arihant Patni of Patni Family Office, Anjali Bansal, Shardul Amarchand Mangaldas, Satish Khanna and Taparia family office.</t>
  </si>
  <si>
    <t>Synctag</t>
  </si>
  <si>
    <t>Social Media Anlaytics Platform</t>
  </si>
  <si>
    <t>Coimbatore</t>
  </si>
  <si>
    <t>Subhkam Ventures and Mohit Khadaria</t>
  </si>
  <si>
    <t>Benepik</t>
  </si>
  <si>
    <t>Enhanced Employee Engagement Platform</t>
  </si>
  <si>
    <t>Vishal Bali, Yogesh Misra, Thomas Assessments and others</t>
  </si>
  <si>
    <t>Varthana</t>
  </si>
  <si>
    <t>Loans and Services To Affordable Private Schools in India</t>
  </si>
  <si>
    <t>ChrysCapital, Existing investors, Elevar Equity, LGT Impact, Omidyar Network and Kaizen Private Equity also participated in the round</t>
  </si>
  <si>
    <t>IndigoLearn</t>
  </si>
  <si>
    <t>Maheshwar Peri, founder and chairman of career information portal Careers360, and Jamshed Jeejeebhoy, director at Byramjee Jeejeebhoy Pvt. Ltd were among the angels</t>
  </si>
  <si>
    <t>Vedantu</t>
  </si>
  <si>
    <t>Interactive Online Tutoring Platform</t>
  </si>
  <si>
    <t>Bangalore</t>
  </si>
  <si>
    <t>Accel Partners, Tiger Global And Others</t>
  </si>
  <si>
    <t>Kaleidofin</t>
  </si>
  <si>
    <t>Fiinance</t>
  </si>
  <si>
    <t>Digital Financial Services Platform</t>
  </si>
  <si>
    <t>Omidyar Network. Blume Ventures and Professor Shlomo Ben-Haim</t>
  </si>
  <si>
    <t>Pipabella</t>
  </si>
  <si>
    <t>Fashion Accessories Etailer</t>
  </si>
  <si>
    <t>Fireside Ventures</t>
  </si>
  <si>
    <t>Elemential</t>
  </si>
  <si>
    <t>Blockchain Platform</t>
  </si>
  <si>
    <t>Matrix Partner, Amrish Rau, Investopad, Digital Currency Group, Hinduja Group, Lightspeed India, Eight Innovate, Amit Ranjan, Prashant Malik and others</t>
  </si>
  <si>
    <t>Kriger Campus</t>
  </si>
  <si>
    <t>Mobile-Based Education Network</t>
  </si>
  <si>
    <t>Loanzen</t>
  </si>
  <si>
    <t>Digital Lending Platform In Logistics</t>
  </si>
  <si>
    <t>Kae Capital Management</t>
  </si>
  <si>
    <t>TravelTriangle</t>
  </si>
  <si>
    <t>Online Travel Marketplace</t>
  </si>
  <si>
    <t>Fundamentum, SAIF Partners, Bessemer Venture Partners, RB investments &amp; Others</t>
  </si>
  <si>
    <t>Letsmd</t>
  </si>
  <si>
    <t>Platform To Discover Healthcare Financing Options</t>
  </si>
  <si>
    <t>SRI Capital, Waterbridge Ventures and ThinKuvate</t>
  </si>
  <si>
    <t>BlueOrchard Finance Ltd, Hinduja Leyland Finance and IntelleGrow</t>
  </si>
  <si>
    <t>mintifi</t>
  </si>
  <si>
    <t>Lok Capital</t>
  </si>
  <si>
    <t>icanstay</t>
  </si>
  <si>
    <t>Online Platform For Luxury Hotel Stay For Business Travelers</t>
  </si>
  <si>
    <t>Mr. Manoj Prasad</t>
  </si>
  <si>
    <t>Pregbuddy</t>
  </si>
  <si>
    <t>Connected Care App For Pregnant Women</t>
  </si>
  <si>
    <t>Rajan Anandan, Madhusudhan Kannan, Jayant Kadambi, Puneet Gupta and Pradeep K Jaisingh</t>
  </si>
  <si>
    <t>Coverfox</t>
  </si>
  <si>
    <t>Online Insurance Aggregator</t>
  </si>
  <si>
    <t>International Finance Corporation, Transamerica and others.</t>
  </si>
  <si>
    <t>Lenskart</t>
  </si>
  <si>
    <t>Online Eyewear Retailer</t>
  </si>
  <si>
    <t>TR Capital</t>
  </si>
  <si>
    <t>mamaearth</t>
  </si>
  <si>
    <t>Online Baby care Products</t>
  </si>
  <si>
    <t>Shilpa Shetty Kundra</t>
  </si>
  <si>
    <t>Fyle Technologies</t>
  </si>
  <si>
    <t>AI Based Expense Management Platform</t>
  </si>
  <si>
    <t>Pravega Ventures and Beenext</t>
  </si>
  <si>
    <t>True Balance</t>
  </si>
  <si>
    <t>Mobile Balance Checking App</t>
  </si>
  <si>
    <t>Line Ventures Corporation, Line Corp, Naver, Shinhan Bank and TS Investment</t>
  </si>
  <si>
    <t>Visit</t>
  </si>
  <si>
    <t>AI Driven Health tech Platform</t>
  </si>
  <si>
    <t>Biz Stone, Kunal Bahl, Rohit Bansal, Alagu Periyannan and Karthee Madasamy</t>
  </si>
  <si>
    <t>Doxper</t>
  </si>
  <si>
    <t>Digitized Health-Tech Solutions For Practitioners</t>
  </si>
  <si>
    <t>Vidal Healthcare</t>
  </si>
  <si>
    <t>Mihuru</t>
  </si>
  <si>
    <t>Online Platform Providing Micro Loans For Air Travel</t>
  </si>
  <si>
    <t>Capital Float</t>
  </si>
  <si>
    <t>Amazon</t>
  </si>
  <si>
    <t>Trip shelf</t>
  </si>
  <si>
    <t>GEMS Advisory, Alok Mittal and Sachin Bhatia</t>
  </si>
  <si>
    <t>POPxo</t>
  </si>
  <si>
    <t>Women Focussed Digital Media Platform</t>
  </si>
  <si>
    <t>Neoplux, OPPO, IDG Ventures India, Kalaari Capital, GREE Ventures and Summit Media</t>
  </si>
  <si>
    <t>RailYatri</t>
  </si>
  <si>
    <t>Online Travel Ticketing Platform</t>
  </si>
  <si>
    <t>Omidyar Network, Nandan Nilekani, Blume Ventures, Helion Venture Partners</t>
  </si>
  <si>
    <t>1mg</t>
  </si>
  <si>
    <t>Online Pharmacy Store</t>
  </si>
  <si>
    <t>Sequoia Capital, Maverick Capital Ltd and HBM Healthcare Investments Ltd</t>
  </si>
  <si>
    <t>Rubique</t>
  </si>
  <si>
    <t>Online Lending MarketPlace</t>
  </si>
  <si>
    <t>Emery Capital, Blacksoil and Kalaari Capital</t>
  </si>
  <si>
    <t>Samco</t>
  </si>
  <si>
    <t>Online Stock Broker</t>
  </si>
  <si>
    <t>Bay Capital Investments and Others</t>
  </si>
  <si>
    <t>MyLoanCare</t>
  </si>
  <si>
    <t>B2C Online Loans Marketplace</t>
  </si>
  <si>
    <t>SAR Group</t>
  </si>
  <si>
    <t>PharmEasy</t>
  </si>
  <si>
    <t>Bessemer Venture Partners and Orios Venture Partners, JM Financials and MEMG</t>
  </si>
  <si>
    <t>Buddy4studdy</t>
  </si>
  <si>
    <t>Online Scholarship Portal</t>
  </si>
  <si>
    <t>CBA Capital and others</t>
  </si>
  <si>
    <t>Urban Ladder</t>
  </si>
  <si>
    <t>Online Furniture Store</t>
  </si>
  <si>
    <t>Sequoia Capital, SAIF Partners and Kalaari capital</t>
  </si>
  <si>
    <t>Online Financial Planning</t>
  </si>
  <si>
    <t>Baskar Subramanian, Saket Kumar, Gaurav Suri and Ankit Kesarwani</t>
  </si>
  <si>
    <t>Gramophone</t>
  </si>
  <si>
    <t>InfoEdge</t>
  </si>
  <si>
    <t>Seed/Angel Funding</t>
  </si>
  <si>
    <t>Wellthy</t>
  </si>
  <si>
    <t>Therapeutics</t>
  </si>
  <si>
    <t>Ranjan Pai, Apoorva Patni, Beenext Ventures,GrowX Ventures</t>
  </si>
  <si>
    <t>MedGenome</t>
  </si>
  <si>
    <t>Genetic Screening, DNA Diagnostics Labs &amp; Research Centers</t>
  </si>
  <si>
    <t>HDFC Life, HDFC Asset Management</t>
  </si>
  <si>
    <t>Finova Capital</t>
  </si>
  <si>
    <t>Online Lending</t>
  </si>
  <si>
    <t>Sequoia Capital</t>
  </si>
  <si>
    <t>Hotelogix</t>
  </si>
  <si>
    <t>Cloud based Online Hotel Management Software</t>
  </si>
  <si>
    <t>Vertex Ventures, Accel Partners and Saama Capital</t>
  </si>
  <si>
    <t>Livehealth</t>
  </si>
  <si>
    <t>Health Service Aggregator Platform</t>
  </si>
  <si>
    <t>Ad2pro</t>
  </si>
  <si>
    <t>Creative Design, Brand, Media and Technology Platform Solutions</t>
  </si>
  <si>
    <t>Avendus Finance Pvt. Ltd</t>
  </si>
  <si>
    <t>Aegon NV</t>
  </si>
  <si>
    <t>Pepperfry</t>
  </si>
  <si>
    <t>Online Furniture Shopping Store</t>
  </si>
  <si>
    <t>State Street Global Advisors</t>
  </si>
  <si>
    <t>Magicpin</t>
  </si>
  <si>
    <t>Hyperlocal Discovery</t>
  </si>
  <si>
    <t>Trifecta Capital</t>
  </si>
  <si>
    <t>HealthCare</t>
  </si>
  <si>
    <t>Healthcare Aggregator</t>
  </si>
  <si>
    <t>HR Fund</t>
  </si>
  <si>
    <t>PineLabs</t>
  </si>
  <si>
    <t>Actis, Altimeter Capital</t>
  </si>
  <si>
    <t>Stumagz</t>
  </si>
  <si>
    <t>Online Communication and Collaboration Platform For Educational Institutions</t>
  </si>
  <si>
    <t>Venkat Subramanian, Sudhakar Pennam, and other tech investors from Silicon Valley</t>
  </si>
  <si>
    <t>AvailFinance</t>
  </si>
  <si>
    <t>Matrix Partners, Bhavish Aggarwal, Ankit Bhati, Binny Bansal, Kunal Shah and Manish Patel.</t>
  </si>
  <si>
    <t>Online Grocery Shop</t>
  </si>
  <si>
    <t>SoftBank, Tiger Global and Apoletto Managers.</t>
  </si>
  <si>
    <t>Fingerlix</t>
  </si>
  <si>
    <t>Ready To cook Food Solution</t>
  </si>
  <si>
    <t>Karma Healthcare</t>
  </si>
  <si>
    <t>Technology enabled equitable healthcare for India</t>
  </si>
  <si>
    <t>Udaipur</t>
  </si>
  <si>
    <t>1Crowd, Ankur Capital</t>
  </si>
  <si>
    <t>Zappfresh</t>
  </si>
  <si>
    <t>Food &amp; Beverages</t>
  </si>
  <si>
    <t>Online Raw Meat E-tailer</t>
  </si>
  <si>
    <t>Amit Burman, SIDBI Venture Capital</t>
  </si>
  <si>
    <t>CustomerSucessBox</t>
  </si>
  <si>
    <t>Customer Success Software for B2B SaaS</t>
  </si>
  <si>
    <t>Pi Ventures, Axilor Ventures</t>
  </si>
  <si>
    <t>Micromax Informatics Ltd</t>
  </si>
  <si>
    <t>GigIndia</t>
  </si>
  <si>
    <t>Micro Jobs Provider For Students</t>
  </si>
  <si>
    <t>Jessica Wong, Hiro Mashita, Xue Manzi and Yiyun Zhang.</t>
  </si>
  <si>
    <t>Chargebee</t>
  </si>
  <si>
    <t>Subscription Billing &amp; Recurring Payments Software</t>
  </si>
  <si>
    <t>Insight Venture Partners, Accel Partners and Tiger Global Management.</t>
  </si>
  <si>
    <t>i2i Funding</t>
  </si>
  <si>
    <t>Online loan platform</t>
  </si>
  <si>
    <t>SucSEED Venture Partners</t>
  </si>
  <si>
    <t>Slang Labs</t>
  </si>
  <si>
    <t>Voice-based assistant platform</t>
  </si>
  <si>
    <t>UrbanPiper</t>
  </si>
  <si>
    <t>Online ordering solution for restaurants and food chains</t>
  </si>
  <si>
    <t>Kumar Vembu, Axilor Ventures</t>
  </si>
  <si>
    <t>Cash Suvidha</t>
  </si>
  <si>
    <t>Initia Holdings,Vipin Agarwal and others.</t>
  </si>
  <si>
    <t>Roadcast</t>
  </si>
  <si>
    <t>Fleet management and asset monitoring platform</t>
  </si>
  <si>
    <t>Smartcoin</t>
  </si>
  <si>
    <t>Micro lending company</t>
  </si>
  <si>
    <t>Accion Venture Lab, Unicorn India Ventures and ISME ACE.</t>
  </si>
  <si>
    <t>The Print</t>
  </si>
  <si>
    <t>Media</t>
  </si>
  <si>
    <t>News portal</t>
  </si>
  <si>
    <t>Ratan Tata</t>
  </si>
  <si>
    <t>Professional Car Drivers Hiring App</t>
  </si>
  <si>
    <t>Amit Singhal and Unitus Seed Fund</t>
  </si>
  <si>
    <t>Fynd</t>
  </si>
  <si>
    <t>O2O fashion ecommerce platform</t>
  </si>
  <si>
    <t>Google, Kae Capital, IIFL, Singularity Ventures, GrowX, Tracxn Labs, Venture Catalyst, Patni family office and Axis Capital.</t>
  </si>
  <si>
    <t>BigBasket</t>
  </si>
  <si>
    <t>Online Grocery &amp; Food Store</t>
  </si>
  <si>
    <t>Alibaba, Helion Venture Partners, Bessemer Venture Partners, Ascent Capital</t>
  </si>
  <si>
    <t>Food and Beverages</t>
  </si>
  <si>
    <t>Food Ordering and Restaurant Discovery</t>
  </si>
  <si>
    <t>Ant Financials</t>
  </si>
  <si>
    <t>Publishing</t>
  </si>
  <si>
    <t>E-Publishing</t>
  </si>
  <si>
    <t>Omidyar Network</t>
  </si>
  <si>
    <t>Asia Institute Of Medical Science</t>
  </si>
  <si>
    <t>Super-specialty Hospital</t>
  </si>
  <si>
    <t>CDC Group Plc</t>
  </si>
  <si>
    <t>CollegeDekho</t>
  </si>
  <si>
    <t>Online platform for Higher Education Services</t>
  </si>
  <si>
    <t>Man Capital LLP, Girnar Software, Others</t>
  </si>
  <si>
    <t>Foodmemories</t>
  </si>
  <si>
    <t>Online Food Marketplace</t>
  </si>
  <si>
    <t>Bhavesh Manglani, Suraj Saharan, Darshan Upadhyay, Sanjay Notani &amp; Others</t>
  </si>
  <si>
    <t>Seed funding</t>
  </si>
  <si>
    <t>Healthi</t>
  </si>
  <si>
    <t>Preventive Health Checkup</t>
  </si>
  <si>
    <t>Montane Ventures</t>
  </si>
  <si>
    <t>Swiggy</t>
  </si>
  <si>
    <t>Shape</t>
  </si>
  <si>
    <t>Online Portal for Diet,fitness and Beauty</t>
  </si>
  <si>
    <t>Sandeep Mathur</t>
  </si>
  <si>
    <t>Seed / Angle Funding</t>
  </si>
  <si>
    <t>Icertis</t>
  </si>
  <si>
    <t>Enterprise Contract Management Platform</t>
  </si>
  <si>
    <t>Meritech Capital Partners</t>
  </si>
  <si>
    <t>healthifyme</t>
  </si>
  <si>
    <t>Mobile Weight Loss Coach</t>
  </si>
  <si>
    <t>Sistema Asia Fund</t>
  </si>
  <si>
    <t>MedTel</t>
  </si>
  <si>
    <t>Virtual health clinics</t>
  </si>
  <si>
    <t>Bhubaneswar</t>
  </si>
  <si>
    <t>British and Indian Governments</t>
  </si>
  <si>
    <t>Rupeek</t>
  </si>
  <si>
    <t>Online Gold Loan</t>
  </si>
  <si>
    <t>Accel Partners, Sequoia Capital</t>
  </si>
  <si>
    <t>WebEngage</t>
  </si>
  <si>
    <t>Marketing Cloud for consumer businesses</t>
  </si>
  <si>
    <t>Social Capital</t>
  </si>
  <si>
    <t>Lendingkart</t>
  </si>
  <si>
    <t>Fullerton Financial Holdings Pte Ltd &amp; Others</t>
  </si>
  <si>
    <t>Wydr</t>
  </si>
  <si>
    <t>B2B Marketplace</t>
  </si>
  <si>
    <t>Bessemer Venture Partners, Stellaris Venture Partners, Axis Capital, Singapore, Jungle Venture Partners</t>
  </si>
  <si>
    <t>Cashify</t>
  </si>
  <si>
    <t>Online Selling</t>
  </si>
  <si>
    <t>holachef</t>
  </si>
  <si>
    <t>Ashok Kumar Gajera</t>
  </si>
  <si>
    <t>Awaaz De</t>
  </si>
  <si>
    <t>Mobile Solutions for Social Impact</t>
  </si>
  <si>
    <t>Tribe Impact Capital LLP</t>
  </si>
  <si>
    <t>IMAX Program</t>
  </si>
  <si>
    <t>Individualised Progressive Learning Program</t>
  </si>
  <si>
    <t>Michael &amp; Susan Dell Foundation, LGT Impact Ventures</t>
  </si>
  <si>
    <t>Littlemore</t>
  </si>
  <si>
    <t>Kalpavriksh</t>
  </si>
  <si>
    <t>Axis Capital Partners</t>
  </si>
  <si>
    <t>Shirsa Labs</t>
  </si>
  <si>
    <t>Integrated Kids Engagement Company</t>
  </si>
  <si>
    <t>Dewang Neralla, Mahesh Kothurkar,Atul Agarwal</t>
  </si>
  <si>
    <t>MoneyOnMobile</t>
  </si>
  <si>
    <t>mobile payment platform</t>
  </si>
  <si>
    <t>S7 Group</t>
  </si>
  <si>
    <t>PetSutra</t>
  </si>
  <si>
    <t>Online Pet Care Products</t>
  </si>
  <si>
    <t>Michael Patrick Hickey</t>
  </si>
  <si>
    <t>Infibeam</t>
  </si>
  <si>
    <t>Online Retailing</t>
  </si>
  <si>
    <t>Network 18</t>
  </si>
  <si>
    <t>happay</t>
  </si>
  <si>
    <t>Expense Management</t>
  </si>
  <si>
    <t>Sequoia and Jerry Yang</t>
  </si>
  <si>
    <t>Fincash</t>
  </si>
  <si>
    <t>Mohammed Khan, Sameer Narayan &amp; Others</t>
  </si>
  <si>
    <t>Hinduja Leyland Finance, IntelleGrow</t>
  </si>
  <si>
    <t>Agricxlab</t>
  </si>
  <si>
    <t>Ankur Capital</t>
  </si>
  <si>
    <t>Lightspeed &amp; Yuri Milner</t>
  </si>
  <si>
    <t>Capillary</t>
  </si>
  <si>
    <t>Wargburg Pincus, Sequoia</t>
  </si>
  <si>
    <t>The Healthy Billions</t>
  </si>
  <si>
    <t>Analytics</t>
  </si>
  <si>
    <t>Blume Ventures, HealthQuad and Fireside Ventures</t>
  </si>
  <si>
    <t>HighRadius</t>
  </si>
  <si>
    <t>Cloud-based Software</t>
  </si>
  <si>
    <t>PNC, Citi Ventures</t>
  </si>
  <si>
    <t>Avishkaar Box</t>
  </si>
  <si>
    <t>Auxano Deals</t>
  </si>
  <si>
    <t>Planys Technologies</t>
  </si>
  <si>
    <t>Robotic InspectionStartup</t>
  </si>
  <si>
    <t>Kris Gopalakrishnan, Pratithi Investment Trust, MEMG Family Office, S Gopal</t>
  </si>
  <si>
    <t>Lollypop</t>
  </si>
  <si>
    <t>Digital Design</t>
  </si>
  <si>
    <t>Dr Devi Shetty</t>
  </si>
  <si>
    <t>Trilyo</t>
  </si>
  <si>
    <t>AI platform for hospitality industry</t>
  </si>
  <si>
    <t>Startup Buddy,Amit Manocha and others</t>
  </si>
  <si>
    <t>Gaana</t>
  </si>
  <si>
    <t>Online Music Streaming</t>
  </si>
  <si>
    <t>Tencent Holdings Ltd, Times Internet</t>
  </si>
  <si>
    <t>Credy</t>
  </si>
  <si>
    <t>Y Combinator, Khosla Ventures, Vy Capital and others</t>
  </si>
  <si>
    <t>Predible Health</t>
  </si>
  <si>
    <t>Cancer radiology</t>
  </si>
  <si>
    <t>Unitus Seed Fund</t>
  </si>
  <si>
    <t>Mobile App Analytics</t>
  </si>
  <si>
    <t>Recruit Holdings, Sequoia Capital India, Accel Partners</t>
  </si>
  <si>
    <t>Angel / Seed Funding</t>
  </si>
  <si>
    <t>EarlySalary</t>
  </si>
  <si>
    <t>Eight Roads Ventures India</t>
  </si>
  <si>
    <t>Private</t>
  </si>
  <si>
    <t>WOTU</t>
  </si>
  <si>
    <t>Claris Capital, Mumbai Angels Network</t>
  </si>
  <si>
    <t>DAAKI</t>
  </si>
  <si>
    <t>Sports Nutrition Supplement etailer</t>
  </si>
  <si>
    <t>Rohan Agila</t>
  </si>
  <si>
    <t>Nederlandse Financierings-Maatschappij voor Ontwikkelingslanden N.V.</t>
  </si>
  <si>
    <t>Kinsane Entertainment Inc</t>
  </si>
  <si>
    <t>Entertainment</t>
  </si>
  <si>
    <t>Digital Entertainment for Children</t>
  </si>
  <si>
    <t>Tapzo</t>
  </si>
  <si>
    <t>Personal Assistant</t>
  </si>
  <si>
    <t>RuNet &amp; Other</t>
  </si>
  <si>
    <t>Appario Retail Pvt Ltd.</t>
  </si>
  <si>
    <t>Amazon-Patni JV</t>
  </si>
  <si>
    <t>Samunnati</t>
  </si>
  <si>
    <t>Agricultural Loan</t>
  </si>
  <si>
    <t>responsAbility, Elevar Equity and Accel Partners</t>
  </si>
  <si>
    <t>Sahajanand Medical Technologies</t>
  </si>
  <si>
    <t>Medical Devices</t>
  </si>
  <si>
    <t>Surat</t>
  </si>
  <si>
    <t>Morgan Stanley Private Equity Asia</t>
  </si>
  <si>
    <t>Kuants</t>
  </si>
  <si>
    <t>Algorithmic Trading</t>
  </si>
  <si>
    <t>Pankaj Chopra, Ankush Gupta</t>
  </si>
  <si>
    <t>Razorpay</t>
  </si>
  <si>
    <t>Payment Gateway</t>
  </si>
  <si>
    <t>Tiger Global, Y Combinator</t>
  </si>
  <si>
    <t>Streak</t>
  </si>
  <si>
    <t>Indian fintech fund, Rainmatter</t>
  </si>
  <si>
    <t>pi Ventures</t>
  </si>
  <si>
    <t>Venture Capital</t>
  </si>
  <si>
    <t>Sunil Kant Munjal, Hero Electronix\\xe2\\x80\\x99s corporate financing arm, Electronic Development Fund</t>
  </si>
  <si>
    <t>Newgen Software</t>
  </si>
  <si>
    <t>Goldman Sachs, hedge fund &amp; Others</t>
  </si>
  <si>
    <t>Rubix</t>
  </si>
  <si>
    <t>Polaris Fund</t>
  </si>
  <si>
    <t>ShareChat</t>
  </si>
  <si>
    <t>Social</t>
  </si>
  <si>
    <t>Xiaomi Singapore, Shunwei Capital</t>
  </si>
  <si>
    <t>Paperflite</t>
  </si>
  <si>
    <t>The Chennai Angels</t>
  </si>
  <si>
    <t>Lionrock Capital</t>
  </si>
  <si>
    <t>Skillate</t>
  </si>
  <si>
    <t>Artificial Intellegence</t>
  </si>
  <si>
    <t>Incubate Fund India, Anuj Agrawal</t>
  </si>
  <si>
    <t>OptaCredit</t>
  </si>
  <si>
    <t>Alternative Lending</t>
  </si>
  <si>
    <t>DMI Finance</t>
  </si>
  <si>
    <t>AEON Learning</t>
  </si>
  <si>
    <t>Dr. Ranjan Pai</t>
  </si>
  <si>
    <t>Milkbasket</t>
  </si>
  <si>
    <t>Online Grocery</t>
  </si>
  <si>
    <t>Unilever Ventures</t>
  </si>
  <si>
    <t>NeoGrowth Credit</t>
  </si>
  <si>
    <t>Digital Lending</t>
  </si>
  <si>
    <t>LeapFrog Investments, Aspada Investment, Quona Capital</t>
  </si>
  <si>
    <t>Rao IIT Academy</t>
  </si>
  <si>
    <t>Coaching Services</t>
  </si>
  <si>
    <t>Avendus Finance</t>
  </si>
  <si>
    <t>Structured Debt</t>
  </si>
  <si>
    <t>IFMR Capital</t>
  </si>
  <si>
    <t>Term Loan</t>
  </si>
  <si>
    <t>Glassic</t>
  </si>
  <si>
    <t>Eyewear</t>
  </si>
  <si>
    <t>Chennai Angels, Lead Angels, LetsVenture</t>
  </si>
  <si>
    <t>GreyAtom</t>
  </si>
  <si>
    <t>Pravega Ventures</t>
  </si>
  <si>
    <t>Axio</t>
  </si>
  <si>
    <t>Hemostatic Dressing Solutions</t>
  </si>
  <si>
    <t>RNT Capital</t>
  </si>
  <si>
    <t>eKincare</t>
  </si>
  <si>
    <t>Ventureast, Endiya Partners, Eight Roads Ventures, Touchstone Equities, BVR Mohan Reddy</t>
  </si>
  <si>
    <t>The Wedding Brigade</t>
  </si>
  <si>
    <t>Consumer internet</t>
  </si>
  <si>
    <t>Online Services</t>
  </si>
  <si>
    <t>PeeSafe</t>
  </si>
  <si>
    <t>Hygiene</t>
  </si>
  <si>
    <t>Shivani Singh, Rahul Maroli, Mitesh Shah, Venture Catalysts, Alfa Capital, Green Shots Capital, Real Time Ventures.</t>
  </si>
  <si>
    <t>BrowserStack</t>
  </si>
  <si>
    <t>Browser Testing</t>
  </si>
  <si>
    <t>Accel Partners</t>
  </si>
  <si>
    <t>Scapic</t>
  </si>
  <si>
    <t>Virtual Reality</t>
  </si>
  <si>
    <t>Axilor Ventures, Newfort Capital</t>
  </si>
  <si>
    <t>Mobile Payment Platform</t>
  </si>
  <si>
    <t>Undisclosed Investors</t>
  </si>
  <si>
    <t>CureFit</t>
  </si>
  <si>
    <t>Fitness</t>
  </si>
  <si>
    <t>HDFC Bank, Axis Bank</t>
  </si>
  <si>
    <t>iNurture</t>
  </si>
  <si>
    <t>Education Solutions</t>
  </si>
  <si>
    <t>Strata Enviro</t>
  </si>
  <si>
    <t>IoT based air pollution controller</t>
  </si>
  <si>
    <t>Scale Minds</t>
  </si>
  <si>
    <t>Daily Task Management Mobile App</t>
  </si>
  <si>
    <t>Google</t>
  </si>
  <si>
    <t>Tata Housing</t>
  </si>
  <si>
    <t>Residential Project</t>
  </si>
  <si>
    <t>Hines</t>
  </si>
  <si>
    <t>HandyTrain</t>
  </si>
  <si>
    <t>Mobile Learning Management Platform</t>
  </si>
  <si>
    <t>Goa</t>
  </si>
  <si>
    <t>NB Ventures</t>
  </si>
  <si>
    <t>Mobycy</t>
  </si>
  <si>
    <t>Bicycle sharing Platform</t>
  </si>
  <si>
    <t>Greenlight Planet</t>
  </si>
  <si>
    <t>Off-grid solar products platform</t>
  </si>
  <si>
    <t>Apis Partner, Eight Roads Ventures, Bamboo Capital Partners</t>
  </si>
  <si>
    <t>Fintobox</t>
  </si>
  <si>
    <t>Child Learning &amp; Development Platform</t>
  </si>
  <si>
    <t>Mswipe</t>
  </si>
  <si>
    <t>Mobile point of sale services provider</t>
  </si>
  <si>
    <t>Eduardo Saverin</t>
  </si>
  <si>
    <t>The Label Life</t>
  </si>
  <si>
    <t>Home Decor and Online Fashion Portal</t>
  </si>
  <si>
    <t>Kalpvriksh</t>
  </si>
  <si>
    <t>Cygnus Hospitals</t>
  </si>
  <si>
    <t>Super speciality Hospitals</t>
  </si>
  <si>
    <t>Somerset Indus Capital Ventures</t>
  </si>
  <si>
    <t>eShakti</t>
  </si>
  <si>
    <t>IDG Ventures</t>
  </si>
  <si>
    <t>Inshorts</t>
  </si>
  <si>
    <t>Mobile News Curation App</t>
  </si>
  <si>
    <t>Vahdam Tea</t>
  </si>
  <si>
    <t>Online Platform Selling Indian Tea Globally</t>
  </si>
  <si>
    <t>Singapore Angel Network, Mumbai Angel</t>
  </si>
  <si>
    <t>Logic Roots</t>
  </si>
  <si>
    <t>Educational Platform to Learn Mathematics</t>
  </si>
  <si>
    <t>Village Capital</t>
  </si>
  <si>
    <t>Project Mudra</t>
  </si>
  <si>
    <t>Assisting Visually Impaired to learn through Braille</t>
  </si>
  <si>
    <t>Furlenco</t>
  </si>
  <si>
    <t>Furniture Rental Platform</t>
  </si>
  <si>
    <t>Aamir Khan</t>
  </si>
  <si>
    <t>I Can Stay</t>
  </si>
  <si>
    <t>Hotel Aggregator Platform</t>
  </si>
  <si>
    <t>HT Media</t>
  </si>
  <si>
    <t>Fracktal Works</t>
  </si>
  <si>
    <t>Platform based on 3D printing and Digital Manufacturing</t>
  </si>
  <si>
    <t>Hyderabad Angels</t>
  </si>
  <si>
    <t>Simility</t>
  </si>
  <si>
    <t>Adaptive Fraud Intelligence Platform</t>
  </si>
  <si>
    <t>Shopholix</t>
  </si>
  <si>
    <t>Fashion and Lifestyle Coupon Platform</t>
  </si>
  <si>
    <t>Munesh Khanna</t>
  </si>
  <si>
    <t>MindTickle</t>
  </si>
  <si>
    <t>Gamification Platform to train Sales People</t>
  </si>
  <si>
    <t>Canaan Partners</t>
  </si>
  <si>
    <t>Nazara Technologies</t>
  </si>
  <si>
    <t>Mobile Games Development Firm</t>
  </si>
  <si>
    <t>Rakesh Jhunjhunwala</t>
  </si>
  <si>
    <t>DocsApp</t>
  </si>
  <si>
    <t>Mobile Application for Doctor Consultation</t>
  </si>
  <si>
    <t>Bessemer Venture Partners</t>
  </si>
  <si>
    <t>Capita World</t>
  </si>
  <si>
    <t>Artificial Intelligence Platform to Raise Funds</t>
  </si>
  <si>
    <t>Mohan Tanksale, Kiran Shetty, Darshak Shah, Mandar Mhatre</t>
  </si>
  <si>
    <t>Tea Box</t>
  </si>
  <si>
    <t>Fresh Indian Tea Selling Platform across 112 countries</t>
  </si>
  <si>
    <t>Transversal Technologies</t>
  </si>
  <si>
    <t>Hyperlocal Video Information Sharing Platform</t>
  </si>
  <si>
    <t>Curofy</t>
  </si>
  <si>
    <t>Mobile App for Network of Doctors</t>
  </si>
  <si>
    <t>RoundGlass Partners LLC</t>
  </si>
  <si>
    <t>Online Furniture Marketplace</t>
  </si>
  <si>
    <t>Accel Partners, Sequoia Capital, RB Investments</t>
  </si>
  <si>
    <t>WeDoSky</t>
  </si>
  <si>
    <t>Provides Business Insights using Drone Imaginary</t>
  </si>
  <si>
    <t>Purplle</t>
  </si>
  <si>
    <t>Beauty Products Online Marketplace</t>
  </si>
  <si>
    <t>Mountain Pain Capital, Suncoast Investments</t>
  </si>
  <si>
    <t>Online Micro-Lending Platform</t>
  </si>
  <si>
    <t>Sky Met Weather</t>
  </si>
  <si>
    <t>Weather Forecast Platform</t>
  </si>
  <si>
    <t>InsuResillience Investment Fund</t>
  </si>
  <si>
    <t>Springboard</t>
  </si>
  <si>
    <t>Online Courses and Mentoring from Experts</t>
  </si>
  <si>
    <t>Costanoa, Learn Capital, Jyoti Bansal</t>
  </si>
  <si>
    <t>Peel Works</t>
  </si>
  <si>
    <t>SaaS based Big Data Analytics Platform</t>
  </si>
  <si>
    <t>9Stacks</t>
  </si>
  <si>
    <t>Online Poker Platform</t>
  </si>
  <si>
    <t>Swati Gupta, Purnima Khandelwal, Maheshwar Peri, Sanjay Singh</t>
  </si>
  <si>
    <t>Your Quote</t>
  </si>
  <si>
    <t>Vernacular and Video Content Platform</t>
  </si>
  <si>
    <t>Axilor Ventures, E-City VEntures Atul Goel</t>
  </si>
  <si>
    <t>Spandana Sphoorty</t>
  </si>
  <si>
    <t>Micro finance institution providing small ticket unsecured loans to women</t>
  </si>
  <si>
    <t>Regional Operating System for Smartphones</t>
  </si>
  <si>
    <t>EasyEcom</t>
  </si>
  <si>
    <t>Ecommerce enabler platform</t>
  </si>
  <si>
    <t>Ambarish Gupta, Aneesh Reddy, Bold Ventures, Vona Investments</t>
  </si>
  <si>
    <t>IGP.com</t>
  </si>
  <si>
    <t>Online Gifting Platform</t>
  </si>
  <si>
    <t>Uttar Pradesh</t>
  </si>
  <si>
    <t>Specsmakers</t>
  </si>
  <si>
    <t>Online Spects Platform for Men and Women</t>
  </si>
  <si>
    <t>Garage On Road</t>
  </si>
  <si>
    <t>Online vehicle service booking platform</t>
  </si>
  <si>
    <t>Gaurav Gupta</t>
  </si>
  <si>
    <t>Foyr.com</t>
  </si>
  <si>
    <t>Realty Tech Startup solving real life Interior Designing problems</t>
  </si>
  <si>
    <t>Jones Lang LaSalle</t>
  </si>
  <si>
    <t>Prest Loans</t>
  </si>
  <si>
    <t>Business &amp; SME Loans provider</t>
  </si>
  <si>
    <t>Manish Poddar, Arun Garg, Parmeshwar Sharma</t>
  </si>
  <si>
    <t>AadharAPI.com</t>
  </si>
  <si>
    <t>Aadhaar-based API provider</t>
  </si>
  <si>
    <t>CIO Angel Network</t>
  </si>
  <si>
    <t>FreshBoxx</t>
  </si>
  <si>
    <t>ECommerce</t>
  </si>
  <si>
    <t>Online Grocery Store</t>
  </si>
  <si>
    <t>Jayant Humbarwadi</t>
  </si>
  <si>
    <t>Vagupu</t>
  </si>
  <si>
    <t>Online Tutorial Marketplace</t>
  </si>
  <si>
    <t>HalaPlay</t>
  </si>
  <si>
    <t>Online Fantasy Games</t>
  </si>
  <si>
    <t>Kae Capital Management, Nazara Technologies</t>
  </si>
  <si>
    <t>Kalpnik Technologies</t>
  </si>
  <si>
    <t>VR based Spiritual platform</t>
  </si>
  <si>
    <t>Hevo Data</t>
  </si>
  <si>
    <t>Real time data analytics &amp; reporting</t>
  </si>
  <si>
    <t>IDG Ventures India</t>
  </si>
  <si>
    <t>Smart Karma</t>
  </si>
  <si>
    <t>Financial Technology Research Platform</t>
  </si>
  <si>
    <t>Leverage Edu</t>
  </si>
  <si>
    <t>Alok Mittal, Deepak Jain, Ritesh Malik, Jim Schimdktke</t>
  </si>
  <si>
    <t>Crayon Data</t>
  </si>
  <si>
    <t>Customer Engagement Platform</t>
  </si>
  <si>
    <t>Infosys co-founder Kris Gopalakrishnan</t>
  </si>
  <si>
    <t>DocTalk</t>
  </si>
  <si>
    <t>Doctor Patient Communication platform</t>
  </si>
  <si>
    <t>Matrix Partners India, Khosla Ventures</t>
  </si>
  <si>
    <t>CoveIoT</t>
  </si>
  <si>
    <t>Wearable tech and Internet of Things platform</t>
  </si>
  <si>
    <t>Titan Co Ltd, Tata Group\\xe2\\x80\\x99s watch and jewellery retailing firm</t>
  </si>
  <si>
    <t>TalentEdge</t>
  </si>
  <si>
    <t>Distance Education Learning Platform</t>
  </si>
  <si>
    <t>Lumis Partners</t>
  </si>
  <si>
    <t>Fisdom</t>
  </si>
  <si>
    <t>Mutual Fund Investment App</t>
  </si>
  <si>
    <t>Quona Capital Management</t>
  </si>
  <si>
    <t>FarmLink</t>
  </si>
  <si>
    <t>Online platform for Agricultural products</t>
  </si>
  <si>
    <t>Pioneering Ventures, Syngenta AG</t>
  </si>
  <si>
    <t>OpenApp</t>
  </si>
  <si>
    <t>IoT based Tech Startup</t>
  </si>
  <si>
    <t>Axilor Ventures, Kumar Vembu</t>
  </si>
  <si>
    <t>NoPaperForms</t>
  </si>
  <si>
    <t>Enrolment Management Platform</t>
  </si>
  <si>
    <t>Info Edge</t>
  </si>
  <si>
    <t>Tilite Technologies Pvt. Ltd</t>
  </si>
  <si>
    <t>Saas based Corporate Travel Management Solution</t>
  </si>
  <si>
    <t>Mobiliz AR</t>
  </si>
  <si>
    <t>Augmented Reality based Tech platform</t>
  </si>
  <si>
    <t>IDG Ventures, IDFC-Parampara Fund</t>
  </si>
  <si>
    <t>Qubole</t>
  </si>
  <si>
    <t>Big Data based analytics platform</t>
  </si>
  <si>
    <t>Singtel, Innov8, Harmony Partners</t>
  </si>
  <si>
    <t>Happily Unmarried</t>
  </si>
  <si>
    <t>Online Gifting platform</t>
  </si>
  <si>
    <t>Wipro Consumer Care</t>
  </si>
  <si>
    <t>Universal Sportsbiz Pvt. Ltd</t>
  </si>
  <si>
    <t>Celebrity fashion accessories and merchandise</t>
  </si>
  <si>
    <t>PrivateEquity</t>
  </si>
  <si>
    <t>Hungry Foal</t>
  </si>
  <si>
    <t>Healthy &amp; Nutrition based snacks online platform</t>
  </si>
  <si>
    <t>GAIL India Ltd</t>
  </si>
  <si>
    <t>Active AI</t>
  </si>
  <si>
    <t>AI based FinTech platform</t>
  </si>
  <si>
    <t>Sumeru</t>
  </si>
  <si>
    <t>Banking Software License Platform</t>
  </si>
  <si>
    <t>ElderAid Wellness</t>
  </si>
  <si>
    <t>Social Healthcare Enterprise</t>
  </si>
  <si>
    <t>Rugmini Menon</t>
  </si>
  <si>
    <t>Angel Funding</t>
  </si>
  <si>
    <t>Omnia Information</t>
  </si>
  <si>
    <t>WiFi Analytics Platform</t>
  </si>
  <si>
    <t>Josh Talks</t>
  </si>
  <si>
    <t>Inspiration</t>
  </si>
  <si>
    <t>Storytelling platform</t>
  </si>
  <si>
    <t>Girish Mathrubootham, Apurva Chamaria, Rohit Chanana</t>
  </si>
  <si>
    <t>Reniso</t>
  </si>
  <si>
    <t>End-to-End property management for landlords living away</t>
  </si>
  <si>
    <t>Nishit Sharma, Alok Srivastava</t>
  </si>
  <si>
    <t>Kanhaiya</t>
  </si>
  <si>
    <t>Perspectico</t>
  </si>
  <si>
    <t>Placement preparation and career growth training platform</t>
  </si>
  <si>
    <t>SSCBS Innovation, Incubation Foundation (SIIF)</t>
  </si>
  <si>
    <t>ONN Bikes</t>
  </si>
  <si>
    <t>Self riding bike rental program</t>
  </si>
  <si>
    <t>Z Nation Lab</t>
  </si>
  <si>
    <t>Rapido</t>
  </si>
  <si>
    <t>Bike and Taxi pooling online platform</t>
  </si>
  <si>
    <t>Skycatcher Fund, Aravind Sanka</t>
  </si>
  <si>
    <t>Heckyl</t>
  </si>
  <si>
    <t>Big Data Analytics Platform</t>
  </si>
  <si>
    <t>Notion Capital, IDG Ventures</t>
  </si>
  <si>
    <t>Nuvepro</t>
  </si>
  <si>
    <t>Managed Cloud Environment Solutions</t>
  </si>
  <si>
    <t>1Crowd</t>
  </si>
  <si>
    <t>RedBook</t>
  </si>
  <si>
    <t>AI based pharmacy drugs insights platform</t>
  </si>
  <si>
    <t>Vida Ventures, Dr. Aniruddha Malpani</t>
  </si>
  <si>
    <t>Portea</t>
  </si>
  <si>
    <t>Healthcare facilities at doorstep</t>
  </si>
  <si>
    <t>Sabre Partners, MEMG CDC</t>
  </si>
  <si>
    <t>Credit Mate</t>
  </si>
  <si>
    <t>Vehicle loan approval platform</t>
  </si>
  <si>
    <t>Epiq Capital</t>
  </si>
  <si>
    <t>Tech based investor firm</t>
  </si>
  <si>
    <t>Global Institutional Investors</t>
  </si>
  <si>
    <t>MiStay</t>
  </si>
  <si>
    <t>Online Hotel Reservation Platform</t>
  </si>
  <si>
    <t>Axilor Ventures</t>
  </si>
  <si>
    <t>WittyFeed</t>
  </si>
  <si>
    <t>Storytelling</t>
  </si>
  <si>
    <t>Viral Content and storytelling platform</t>
  </si>
  <si>
    <t>Sandeep Aggarwal</t>
  </si>
  <si>
    <t>Venture Capitalist</t>
  </si>
  <si>
    <t>Uniliver Ventures</t>
  </si>
  <si>
    <t>TempGo</t>
  </si>
  <si>
    <t>IoT and SaaS based transportation platform</t>
  </si>
  <si>
    <t>Javelin StartupO Victory Fund</t>
  </si>
  <si>
    <t>Edelweiss</t>
  </si>
  <si>
    <t>Diversified Financial</t>
  </si>
  <si>
    <t>Undisclosed investors</t>
  </si>
  <si>
    <t>ERA</t>
  </si>
  <si>
    <t>Identity management platform</t>
  </si>
  <si>
    <t>Amit Patni</t>
  </si>
  <si>
    <t>Smaaash</t>
  </si>
  <si>
    <t>Virtual Reality based gaming platform</t>
  </si>
  <si>
    <t>Chumbak</t>
  </si>
  <si>
    <t>Lifestyle</t>
  </si>
  <si>
    <t>Designer-led consumer products</t>
  </si>
  <si>
    <t>Gaja Capital</t>
  </si>
  <si>
    <t>FR8</t>
  </si>
  <si>
    <t>Online Truck aggregator platform</t>
  </si>
  <si>
    <t>MobieFit</t>
  </si>
  <si>
    <t>Health and fitness based mobile App</t>
  </si>
  <si>
    <t>NB Ventures, MediAssist</t>
  </si>
  <si>
    <t>Stanza Living</t>
  </si>
  <si>
    <t>Student accommodation platform</t>
  </si>
  <si>
    <t>Matrix PArtners, Accel</t>
  </si>
  <si>
    <t>ChqBook</t>
  </si>
  <si>
    <t>Home Loans Aggregation platform</t>
  </si>
  <si>
    <t>Startup Buddy, Apurva Chamaria,Sachin Arora, Bharat Gupta, Amit Manocha</t>
  </si>
  <si>
    <t>HomeCapital</t>
  </si>
  <si>
    <t>Home Loan Down payment assistance program</t>
  </si>
  <si>
    <t>App based cab hailing services</t>
  </si>
  <si>
    <t>Tencent, Softbank Group</t>
  </si>
  <si>
    <t>Elanic</t>
  </si>
  <si>
    <t>P2P platform for Fashion sales</t>
  </si>
  <si>
    <t>Digital Garage</t>
  </si>
  <si>
    <t>CollPoll</t>
  </si>
  <si>
    <t>Education collaboration platform</t>
  </si>
  <si>
    <t>Sprout Angels</t>
  </si>
  <si>
    <t>PhonePe</t>
  </si>
  <si>
    <t>Digital Wallet</t>
  </si>
  <si>
    <t>Little Black Book</t>
  </si>
  <si>
    <t>Local Recommendations and Discoveries Platform</t>
  </si>
  <si>
    <t>Blume Ventures, IDG Ventures &amp; Indian Angel Network</t>
  </si>
  <si>
    <t>Oorjan</t>
  </si>
  <si>
    <t>rooftop solar platform</t>
  </si>
  <si>
    <t>Globevestor</t>
  </si>
  <si>
    <t>Zefo</t>
  </si>
  <si>
    <t>Ecommerce Portal for Used Goods</t>
  </si>
  <si>
    <t>Sequoia India, Helion Venture Partners, Beenext</t>
  </si>
  <si>
    <t>Yaantra</t>
  </si>
  <si>
    <t>Mobile repair and Refurbishment platform</t>
  </si>
  <si>
    <t>Carpediem Capital</t>
  </si>
  <si>
    <t>Farm Taaza</t>
  </si>
  <si>
    <t>Fresh Produce SCM company</t>
  </si>
  <si>
    <t>Epsilon Venture Partners, Tara India Fund IV and others</t>
  </si>
  <si>
    <t>Drivezy</t>
  </si>
  <si>
    <t>Self Drive car and bike rental platform</t>
  </si>
  <si>
    <t>Das Capital, Axan Partners, Das Capital and IT Farm</t>
  </si>
  <si>
    <t>Slice Pay</t>
  </si>
  <si>
    <t>Student Micro-financing platform</t>
  </si>
  <si>
    <t>Das Capital, Simile Ventures</t>
  </si>
  <si>
    <t>Agrowave</t>
  </si>
  <si>
    <t>Agriculture Supply Chain management solutions</t>
  </si>
  <si>
    <t>Daffodil Software</t>
  </si>
  <si>
    <t>MyGubbi</t>
  </si>
  <si>
    <t>Home Interior Designing Seller</t>
  </si>
  <si>
    <t>Firoze Irani, Vipul Parekh, Ananda Kallugadde, Rajesh K Murthy</t>
  </si>
  <si>
    <t>IBSFintech</t>
  </si>
  <si>
    <t>Treasury Risk Management Solution</t>
  </si>
  <si>
    <t>Shailesh Haribhakti</t>
  </si>
  <si>
    <t>Letsservice</t>
  </si>
  <si>
    <t>Auto Service Logistics &amp; SAAS platform</t>
  </si>
  <si>
    <t>Aequs Group</t>
  </si>
  <si>
    <t>OneStepUp</t>
  </si>
  <si>
    <t>Education Technology platform</t>
  </si>
  <si>
    <t>Orient BlackSwan</t>
  </si>
  <si>
    <t>ThirdWatch</t>
  </si>
  <si>
    <t>AI-powered anti-fraud solutions</t>
  </si>
  <si>
    <t>Rahul Agarwalla, Keshav Sanghi, Batlivala &amp; Karani Securities</t>
  </si>
  <si>
    <t>Parallel Dots</t>
  </si>
  <si>
    <t>AI-powered deep learning solutions</t>
  </si>
  <si>
    <t>Multipoint Capital,</t>
  </si>
  <si>
    <t>Easy Diner</t>
  </si>
  <si>
    <t>online restaurant reservation platform</t>
  </si>
  <si>
    <t>Saama Capital and DSG Consumer Partners</t>
  </si>
  <si>
    <t>Online Reseller Network</t>
  </si>
  <si>
    <t>SAIF Partners, YCombinator, Venture Highway</t>
  </si>
  <si>
    <t>StanPlus</t>
  </si>
  <si>
    <t>Medical Transportation Services</t>
  </si>
  <si>
    <t>KStart Capital</t>
  </si>
  <si>
    <t>UCLID</t>
  </si>
  <si>
    <t>Education Network for Institutions, teachers &amp; Students</t>
  </si>
  <si>
    <t>Policy Bazaar</t>
  </si>
  <si>
    <t>Online insurance policy aggregator</t>
  </si>
  <si>
    <t>Wellington Management, DG Ventures India, True North</t>
  </si>
  <si>
    <t>Gapoon</t>
  </si>
  <si>
    <t>home maintenance services platform</t>
  </si>
  <si>
    <t>Vida Ventures, Snehal Mantri, Anshu Bahadur</t>
  </si>
  <si>
    <t>Chaayos</t>
  </si>
  <si>
    <t>Online Chai ordering platform</t>
  </si>
  <si>
    <t>Micro-lending platform</t>
  </si>
  <si>
    <t>Xiaomi Technologies, Shunwei Capital</t>
  </si>
  <si>
    <t>Renew Buy</t>
  </si>
  <si>
    <t>Amicus Capital</t>
  </si>
  <si>
    <t>Food Ordering Portal</t>
  </si>
  <si>
    <t>Accel Partners, Zephyr Peacock</t>
  </si>
  <si>
    <t>Bank Bazaar</t>
  </si>
  <si>
    <t>Online Financial Marketplace</t>
  </si>
  <si>
    <t>Experian</t>
  </si>
  <si>
    <t>Hasura</t>
  </si>
  <si>
    <t>App building platform</t>
  </si>
  <si>
    <t>Nexus, GREE Ventures</t>
  </si>
  <si>
    <t>B2B Logistics provider</t>
  </si>
  <si>
    <t>Innoven Capital</t>
  </si>
  <si>
    <t>LenDen Club</t>
  </si>
  <si>
    <t>Online peer-to-peer lending platform</t>
  </si>
  <si>
    <t>Undisclosed Investor</t>
  </si>
  <si>
    <t>Mobile based learning app</t>
  </si>
  <si>
    <t>SAIF Partners, Helion Ventures, FIL Capital Management</t>
  </si>
  <si>
    <t>RAW Pressery</t>
  </si>
  <si>
    <t>Food &amp; Beverage</t>
  </si>
  <si>
    <t>Cold pressed Juice maker</t>
  </si>
  <si>
    <t>DSG Consumer Partners, Sequoia Capital, Saama Capital</t>
  </si>
  <si>
    <t>Cashe</t>
  </si>
  <si>
    <t>app-only lending platform</t>
  </si>
  <si>
    <t>Park Easy</t>
  </si>
  <si>
    <t>Machine learning based parking discovery</t>
  </si>
  <si>
    <t>Rockstart Accelerator</t>
  </si>
  <si>
    <t>TagBox</t>
  </si>
  <si>
    <t>Cold Chain monitoring solution</t>
  </si>
  <si>
    <t>Indian Angel network, IAN Fund</t>
  </si>
  <si>
    <t>FYRE</t>
  </si>
  <si>
    <t>Herbal energy shot maker</t>
  </si>
  <si>
    <t>ZipLoan</t>
  </si>
  <si>
    <t>SME lending platform</t>
  </si>
  <si>
    <t>Matrix Partners India, WaterBridge Ventures, Whiteboard Capital, Sarbvir Singh</t>
  </si>
  <si>
    <t>Skillenza</t>
  </si>
  <si>
    <t>Online Learning Platform</t>
  </si>
  <si>
    <t>Blume Ventures, Indian Angel Network</t>
  </si>
  <si>
    <t>Chevon</t>
  </si>
  <si>
    <t>Frozen Meat provider</t>
  </si>
  <si>
    <t>Greenfield Advisory</t>
  </si>
  <si>
    <t>PropStory</t>
  </si>
  <si>
    <t>Real Estate content portal</t>
  </si>
  <si>
    <t>Abhishek Bhatewara, Vivek Shah, Haitong Securities, Suraj Saharan, Paras Arora</t>
  </si>
  <si>
    <t>SpotDraft</t>
  </si>
  <si>
    <t>Contract Automation</t>
  </si>
  <si>
    <t>Hunch Ventures, Spiral Ventures, 500 Startups, Singapore Angel Network, Citrus Payments</t>
  </si>
  <si>
    <t>Big Basket</t>
  </si>
  <si>
    <t>Online Grocery portal</t>
  </si>
  <si>
    <t>Helion Ventures Partners</t>
  </si>
  <si>
    <t>OfBusiness</t>
  </si>
  <si>
    <t>B2B Finance &amp; Fulfilment Network</t>
  </si>
  <si>
    <t>Kotak Mahindra Bank</t>
  </si>
  <si>
    <t>Olly Credit</t>
  </si>
  <si>
    <t>Credit + payment mobile app</t>
  </si>
  <si>
    <t>Incubate Fund, Sandesh Kirkire, Anand Kumar, Yogesh Chaudhary</t>
  </si>
  <si>
    <t>CashFree</t>
  </si>
  <si>
    <t>Payments Platform for Marketplaces and Fintechs</t>
  </si>
  <si>
    <t>ANI Technologies Pvt. Ltd</t>
  </si>
  <si>
    <t>GoldFarm</t>
  </si>
  <si>
    <t>Agriculture Technology</t>
  </si>
  <si>
    <t>Mahindra &amp; Mahindra and Infuse Ventures</t>
  </si>
  <si>
    <t>NetMeds</t>
  </si>
  <si>
    <t>Online Pharmacy</t>
  </si>
  <si>
    <t>TannCam Investment &amp; Sistema Asia Fund</t>
  </si>
  <si>
    <t>MSE</t>
  </si>
  <si>
    <t>Equity Stock Exchange</t>
  </si>
  <si>
    <t>IL&amp;FS, Trust Capital, Rosy Blue Securities, Radhakrishan Damani and Rakesh Jhunjhunwala</t>
  </si>
  <si>
    <t>Aahaa Stores</t>
  </si>
  <si>
    <t>eCommece</t>
  </si>
  <si>
    <t>Online B2B store for office supplies</t>
  </si>
  <si>
    <t>YourNest Angel Fund</t>
  </si>
  <si>
    <t>MFine</t>
  </si>
  <si>
    <t>Online Doctor Discovery platform</t>
  </si>
  <si>
    <t>Stellaris Venture Partners, Mayur Abhaya, Rohit MA</t>
  </si>
  <si>
    <t>Canvera</t>
  </si>
  <si>
    <t>Online Photography platform</t>
  </si>
  <si>
    <t>PrimaryIO</t>
  </si>
  <si>
    <t>Application Performance Acceleration</t>
  </si>
  <si>
    <t>Accel Partners, Exfinity Ventures, Partech Ventures</t>
  </si>
  <si>
    <t>online lending platform</t>
  </si>
  <si>
    <t>SRI Capital, BeeNext, Pravega Ventures</t>
  </si>
  <si>
    <t>Nest Education</t>
  </si>
  <si>
    <t>EduTech Platform</t>
  </si>
  <si>
    <t>Michael and Susan Dell Foundation, Anand Mahindra</t>
  </si>
  <si>
    <t>Lending Kart</t>
  </si>
  <si>
    <t>Bertelsmann India, Mayfield Capital, Saama Capital, Darrin Capital</t>
  </si>
  <si>
    <t>GoFro</t>
  </si>
  <si>
    <t>Online travel booking platform</t>
  </si>
  <si>
    <t>HIS Co. Ltd, MakeMyTrip</t>
  </si>
  <si>
    <t>OncoStem</t>
  </si>
  <si>
    <t>Medical Diagnostic Solutions</t>
  </si>
  <si>
    <t>Sequoia Capital India, Artiman Ventures</t>
  </si>
  <si>
    <t>Power2SME</t>
  </si>
  <si>
    <t>Buying Club for Small Businesses</t>
  </si>
  <si>
    <t>International Finance Corporation (IFC), Inventus Capital Partners, Accel Partners, Kalaari Capital, and Nandan Nilekani,</t>
  </si>
  <si>
    <t>Credit Vidya</t>
  </si>
  <si>
    <t>Online Credit scoring platform</t>
  </si>
  <si>
    <t>Tails Life</t>
  </si>
  <si>
    <t>Pet care portal &amp; mobile app</t>
  </si>
  <si>
    <t>V Balakrishnan.</t>
  </si>
  <si>
    <t>OYO Rooms</t>
  </si>
  <si>
    <t>Branded budget hotels marketplace</t>
  </si>
  <si>
    <t>SoftBank Group, Sequoia Capital India, Lightspeed Venture Partners, Greenoaks Capital, Hero Enterprise</t>
  </si>
  <si>
    <t>Early Salary</t>
  </si>
  <si>
    <t>Online Unsecured Lending platform</t>
  </si>
  <si>
    <t>online babycare products marketplace</t>
  </si>
  <si>
    <t>Seniority</t>
  </si>
  <si>
    <t>Ecommerce portal for senior citizens</t>
  </si>
  <si>
    <t>RPG Enterprises</t>
  </si>
  <si>
    <t>AYE Finance</t>
  </si>
  <si>
    <t>Triodos Investment Management,</t>
  </si>
  <si>
    <t>Farmizen</t>
  </si>
  <si>
    <t>Agre-Tech Mobile app</t>
  </si>
  <si>
    <t>Venture Highway, Alok Mittal, Mohit Agarwal, Anuj Gupta,</t>
  </si>
  <si>
    <t>Ecom Express</t>
  </si>
  <si>
    <t>Logistics Solutions provider</t>
  </si>
  <si>
    <t>Warburg Pincus</t>
  </si>
  <si>
    <t>Call Health</t>
  </si>
  <si>
    <t>Healthcare Services Aggregator</t>
  </si>
  <si>
    <t>Sachin Tendulkar, P.V SIndhu, Pullela Gopichand</t>
  </si>
  <si>
    <t>Sattviko</t>
  </si>
  <si>
    <t>Health Food etailer</t>
  </si>
  <si>
    <t>Raman Roy, Arvind Uppal, Sonu Bhasin, G Ravishankar</t>
  </si>
  <si>
    <t>Healthcare services portal</t>
  </si>
  <si>
    <t>Tonbo Imaging</t>
  </si>
  <si>
    <t>Imaging Technology for Armed Forces</t>
  </si>
  <si>
    <t>WRV Capital, Qualcomm Ventures, Edelweiss Private Equity, Artiman Ventures</t>
  </si>
  <si>
    <t>Get My Parking</t>
  </si>
  <si>
    <t>Smart Parking Enabler</t>
  </si>
  <si>
    <t>IAN Fund, Beenext, Indian Angel Network</t>
  </si>
  <si>
    <t>Content marketing platform</t>
  </si>
  <si>
    <t>Anand Chandrasekaran, Apurva Chamaria, Ritesh Malik, Ashish Toshniwal, Ajeet Khurana</t>
  </si>
  <si>
    <t>Glowroad</t>
  </si>
  <si>
    <t>women focussed customer-to-customer reseller network</t>
  </si>
  <si>
    <t>Accel Partners,</t>
  </si>
  <si>
    <t>udget hotel marketplace</t>
  </si>
  <si>
    <t>China Lodging Group</t>
  </si>
  <si>
    <t>Online learning platform</t>
  </si>
  <si>
    <t>Sequoia Capital India, SAIF Partners, Nexus Venture Partners and Blume Ventures,</t>
  </si>
  <si>
    <t>Heterogenous</t>
  </si>
  <si>
    <t>Telecom &amp; IoT platform</t>
  </si>
  <si>
    <t>Chennai Angels, Keiretsu Forum &amp; Others</t>
  </si>
  <si>
    <t>Gurukul</t>
  </si>
  <si>
    <t>co-working space provider</t>
  </si>
  <si>
    <t>Rohit Nanda, Rajit Nanda, Smarak Bhuyan, Sashwat Brahma,</t>
  </si>
  <si>
    <t>Virtual Reality gaming and entertainment platform</t>
  </si>
  <si>
    <t>ECL Finance</t>
  </si>
  <si>
    <t>WheelStreet</t>
  </si>
  <si>
    <t>Consumer Portal</t>
  </si>
  <si>
    <t>Bike Rental Platform</t>
  </si>
  <si>
    <t>Xprep</t>
  </si>
  <si>
    <t>Online Tutoring Platform</t>
  </si>
  <si>
    <t>Rising Stars, Manish Amin, Pallav Pandey, Chavi Jafa</t>
  </si>
  <si>
    <t>The Moms Co</t>
  </si>
  <si>
    <t>Pregnancy &amp; Baby Care product etailer</t>
  </si>
  <si>
    <t>DSG Consumer Partners, Saama Capital</t>
  </si>
  <si>
    <t>Noticeboard</t>
  </si>
  <si>
    <t>mobile-first communication platform for on-field staff,</t>
  </si>
  <si>
    <t>Shamik Sharma, Aprameya Radhakrishna</t>
  </si>
  <si>
    <t>High Radius</t>
  </si>
  <si>
    <t>Integrated receivables software solutions</t>
  </si>
  <si>
    <t>Susquehanna Growth Equity LLC</t>
  </si>
  <si>
    <t>HWell24 Plus</t>
  </si>
  <si>
    <t>Technology-Empowered Healthcare Solutions</t>
  </si>
  <si>
    <t>SaveBC</t>
  </si>
  <si>
    <t>financial services firm</t>
  </si>
  <si>
    <t>Gaya</t>
  </si>
  <si>
    <t>Incofin Investment Management.</t>
  </si>
  <si>
    <t>Gaming Monk</t>
  </si>
  <si>
    <t>E-sports platform</t>
  </si>
  <si>
    <t>AdvantEdge</t>
  </si>
  <si>
    <t>91SpringBoard</t>
  </si>
  <si>
    <t>Co-working spaces</t>
  </si>
  <si>
    <t>Sandway Investment Ltd, Pearl Brook Holdings, Silo Holdings and Al Nour</t>
  </si>
  <si>
    <t>Homergize</t>
  </si>
  <si>
    <t>Home Furnishing &amp; Building material marketplace</t>
  </si>
  <si>
    <t>LG Chandrasekhar</t>
  </si>
  <si>
    <t>Yatra.com</t>
  </si>
  <si>
    <t>Online Travel Agency</t>
  </si>
  <si>
    <t>InnoVen Capital India</t>
  </si>
  <si>
    <t>Ace Turtle</t>
  </si>
  <si>
    <t>Omni-channel web commerce solutions provider</t>
  </si>
  <si>
    <t>Vogo</t>
  </si>
  <si>
    <t>Scooter Rental Platform</t>
  </si>
  <si>
    <t>AV Thomas Group</t>
  </si>
  <si>
    <t>Synup</t>
  </si>
  <si>
    <t>SME Marketing Management Solution</t>
  </si>
  <si>
    <t>Vertex Ventures, Prime Venture Partners.</t>
  </si>
  <si>
    <t>Tinmen</t>
  </si>
  <si>
    <t>Food Delivery platform</t>
  </si>
  <si>
    <t>Zomato Media Pvt. Ltd</t>
  </si>
  <si>
    <t>Cropin</t>
  </si>
  <si>
    <t>Crop Technology Solutions</t>
  </si>
  <si>
    <t>Beenext</t>
  </si>
  <si>
    <t>Bike Aggregator Mobile App</t>
  </si>
  <si>
    <t>Battery Road Digital Holdings LLC</t>
  </si>
  <si>
    <t>Sportobuddy</t>
  </si>
  <si>
    <t>Sports &amp; Sport related equipment portal</t>
  </si>
  <si>
    <t>Mehul Shah</t>
  </si>
  <si>
    <t>Credifiable</t>
  </si>
  <si>
    <t>Online consumer lending platform</t>
  </si>
  <si>
    <t>Kae Capital</t>
  </si>
  <si>
    <t>Inclov</t>
  </si>
  <si>
    <t>Matchmaking app for the differently abled</t>
  </si>
  <si>
    <t>Rajan Anandan, Jamil Khatri, Ravi Iyer, Raghav Bahl</t>
  </si>
  <si>
    <t>Multibhashi</t>
  </si>
  <si>
    <t>Language learning Mobile App</t>
  </si>
  <si>
    <t>Aniruddha Malpani, Startup Oasis</t>
  </si>
  <si>
    <t>Transerve</t>
  </si>
  <si>
    <t>Geospatial Technology-based SaaS solutions</t>
  </si>
  <si>
    <t>IL&amp;FS Investment Managers, Omidyar Network.</t>
  </si>
  <si>
    <t>Fashalot</t>
  </si>
  <si>
    <t>O2O fashion discovery platform</t>
  </si>
  <si>
    <t>Capillary Technologies, Whiteboard Capital, YourNest Angel Fund, Rajul Garg</t>
  </si>
  <si>
    <t>Pitstop</t>
  </si>
  <si>
    <t>Car repair and Servicing Platform</t>
  </si>
  <si>
    <t>Blume Ventures, Goldbell Group, Anurag Srivastava, Shailesh Rao, Amiya Pathak, Rajesh Yohanan and Rahul Garg</t>
  </si>
  <si>
    <t>GoChoppers</t>
  </si>
  <si>
    <t>Luxury Helicopter Tourism Services portal</t>
  </si>
  <si>
    <t>Rivergate Capital,</t>
  </si>
  <si>
    <t>Local Language Health Information portal</t>
  </si>
  <si>
    <t>Aadyah</t>
  </si>
  <si>
    <t>Defense Tech &amp; Aerospace startup</t>
  </si>
  <si>
    <t>Keiretsu Forum</t>
  </si>
  <si>
    <t>TouchKin</t>
  </si>
  <si>
    <t>Predictive Care Platform</t>
  </si>
  <si>
    <t>Ethinos</t>
  </si>
  <si>
    <t>Digital Marketing Agency</t>
  </si>
  <si>
    <t>Triton Investment Advisors</t>
  </si>
  <si>
    <t>Kashyap Deorah, Anand Sankeshwar, Deepak Jain, Sadashiva NT, Arjun Mehta, Satish Kaul, Anindya Ghose</t>
  </si>
  <si>
    <t>Zepo</t>
  </si>
  <si>
    <t>DIY Ecommerce platform</t>
  </si>
  <si>
    <t>Kunal Shah, LetsVenture, Anupam Mittal, Hetal Sonpal</t>
  </si>
  <si>
    <t>Click2Clinic</t>
  </si>
  <si>
    <t>healthcare service aggregator</t>
  </si>
  <si>
    <t>Narottam Thudi, Shireesh Palle</t>
  </si>
  <si>
    <t>SpeedBox</t>
  </si>
  <si>
    <t>On-Demand Logistics Service provider</t>
  </si>
  <si>
    <t>Cismat Cargo Services Pvt. Ltd.</t>
  </si>
  <si>
    <t>Skill Connect</t>
  </si>
  <si>
    <t>Recruitment Portal</t>
  </si>
  <si>
    <t>Rajasthan Angel Investor Network</t>
  </si>
  <si>
    <t>Chai Point</t>
  </si>
  <si>
    <t>Tea Delivery Portal &amp; offline stores</t>
  </si>
  <si>
    <t>DSG Consumer Partners, Eight Roads Ventures India</t>
  </si>
  <si>
    <t>Health Products &amp; Services Aggregator</t>
  </si>
  <si>
    <t>SIDBI</t>
  </si>
  <si>
    <t>Lime Tray</t>
  </si>
  <si>
    <t>Restaurant Management Solutions</t>
  </si>
  <si>
    <t>JSW Ventures</t>
  </si>
  <si>
    <t>CoutLoot</t>
  </si>
  <si>
    <t>Fashion Resale Marketplace</t>
  </si>
  <si>
    <t>Anuj Puri, Redcliffe Capital, Artha India Ventures, Siddharth Kothari, Apoorv Ranjan Sharma,</t>
  </si>
  <si>
    <t>Box My Space</t>
  </si>
  <si>
    <t>Warehouse Aggregator</t>
  </si>
  <si>
    <t>R. Jayakumar, Vaibhav Vohra, Aditya Vazirani, Rhea Vazirani, AVN Business Solutions, Dreamweaver Investments</t>
  </si>
  <si>
    <t>Curatio</t>
  </si>
  <si>
    <t>Skincare Speciality services</t>
  </si>
  <si>
    <t>New Castle Technologies</t>
  </si>
  <si>
    <t>Hospital Management Software</t>
  </si>
  <si>
    <t>My Forex Eye</t>
  </si>
  <si>
    <t>foreign exchange services</t>
  </si>
  <si>
    <t>Rahul Dev Kumar, Rajesh Mahajan, Ankit Sharma and others</t>
  </si>
  <si>
    <t>TruxApp</t>
  </si>
  <si>
    <t>Mobile based Logistics Service</t>
  </si>
  <si>
    <t>Venugopal Dhoot, Ajay Bhatia, Tarun Khandelwal, Ganpat Singhvi, Mandhian family &amp; Others</t>
  </si>
  <si>
    <t>CroFarm</t>
  </si>
  <si>
    <t>Agriculture Supply Chain solutions</t>
  </si>
  <si>
    <t>Factor[e] Ventures</t>
  </si>
  <si>
    <t>DoodhWala</t>
  </si>
  <si>
    <t>Online milk delivery</t>
  </si>
  <si>
    <t>Tom Varkey</t>
  </si>
  <si>
    <t>Stayabode</t>
  </si>
  <si>
    <t>Co-Living space aggregator</t>
  </si>
  <si>
    <t>Incubate Fund, Sanjay Shenoy, Mridul Upreti,</t>
  </si>
  <si>
    <t>Softbank</t>
  </si>
  <si>
    <t>Moong Labs</t>
  </si>
  <si>
    <t>Mobile games developer</t>
  </si>
  <si>
    <t>Nazara Games</t>
  </si>
  <si>
    <t>App based cab aggregation Service</t>
  </si>
  <si>
    <t>Tekne Capital Management</t>
  </si>
  <si>
    <t>Sports Flashes</t>
  </si>
  <si>
    <t>Sports Content Mobile App</t>
  </si>
  <si>
    <t>Bennett, Coleman and Company Ltd (BCCL),</t>
  </si>
  <si>
    <t>Digilend</t>
  </si>
  <si>
    <t>Personal Loans &amp; EMI solutions platform</t>
  </si>
  <si>
    <t>InCred Finance, Fullerton India Credit Company Ltd</t>
  </si>
  <si>
    <t>KNAB Finance</t>
  </si>
  <si>
    <t>Unsecured Small Business Loans</t>
  </si>
  <si>
    <t>InCred, Krishnakumar Natarajan, Ravi Bhardwaj</t>
  </si>
  <si>
    <t>Get Simpl</t>
  </si>
  <si>
    <t>Payment Solution Mobile app</t>
  </si>
  <si>
    <t>Green Visor Capital LP II, IA Venture Strategies Fund II LP, Boillot Family Trust, Russell M Byrne, The Oliver R. Grace, Jr. Millennium Trust, SF Capital Investments LP</t>
  </si>
  <si>
    <t>Rootefy</t>
  </si>
  <si>
    <t>Building material online store</t>
  </si>
  <si>
    <t>Abhinav Gupta,</t>
  </si>
  <si>
    <t>speech recognition startup</t>
  </si>
  <si>
    <t>Cerebroz</t>
  </si>
  <si>
    <t>E-Tech platform</t>
  </si>
  <si>
    <t>Vadodara</t>
  </si>
  <si>
    <t>Undisclosed HNI\\xe2\\x80\\x99s</t>
  </si>
  <si>
    <t>Flochat</t>
  </si>
  <si>
    <t>instant messaging platform</t>
  </si>
  <si>
    <t>iSquare Global,</t>
  </si>
  <si>
    <t>EasyGov</t>
  </si>
  <si>
    <t>Govt service application portal</t>
  </si>
  <si>
    <t>Social Alpha, Rajan Anandan, Rajeev Ahuja, Kshitij Arora</t>
  </si>
  <si>
    <t>Milk Basket</t>
  </si>
  <si>
    <t>Online Grocery platform</t>
  </si>
  <si>
    <t>Blume Ventures. Lenovo Capital and Incubator Group (LCIG)</t>
  </si>
  <si>
    <t>Dhruva</t>
  </si>
  <si>
    <t>Cloud data protection and management solutions</t>
  </si>
  <si>
    <t>Riverwood Capital, Sequoia Capital India, Nexus Venture Partners, Tenaya Capital</t>
  </si>
  <si>
    <t>Bombay Shaving Company</t>
  </si>
  <si>
    <t>Men Grooming product etailer</t>
  </si>
  <si>
    <t>Awign</t>
  </si>
  <si>
    <t>Operations and manpower outsourcing</t>
  </si>
  <si>
    <t>IIT Ropar, Imanpreet Singh Arora, Sidharth Rozario, Saurabh Abichandani, Shikhar Gupta,</t>
  </si>
  <si>
    <t>Indiez</t>
  </si>
  <si>
    <t>Software &amp; Mobile app development platform</t>
  </si>
  <si>
    <t>Haresh Chawla</t>
  </si>
  <si>
    <t>Ezetap</t>
  </si>
  <si>
    <t>mPOS solutions provider</t>
  </si>
  <si>
    <t>JS Capital Management, Social Capital, Horizons Ventures,</t>
  </si>
  <si>
    <t>Ink Monk</t>
  </si>
  <si>
    <t>Online printing marketplace</t>
  </si>
  <si>
    <t>VAMM Ventures, Raksul, Dena</t>
  </si>
  <si>
    <t>Medinfi</t>
  </si>
  <si>
    <t>Online Doctor Discovery Platform</t>
  </si>
  <si>
    <t>PBS Srinivas, Vinod Martin,</t>
  </si>
  <si>
    <t>Mobikon</t>
  </si>
  <si>
    <t>Restaurant &amp; Hotel CRM platform</t>
  </si>
  <si>
    <t>Sistema Asia Fund, C31 Ventures, Qualgro.</t>
  </si>
  <si>
    <t>End to End health and wellness platform.</t>
  </si>
  <si>
    <t>Accel Partners, IDG Ventures, Kalaari Capital,\\xc2\\xa0 UC-RNT fund</t>
  </si>
  <si>
    <t>Healthtech IoT platform</t>
  </si>
  <si>
    <t>idal Health, growx ventures, Capier Investments, Globevestor &amp; others</t>
  </si>
  <si>
    <t>Fieldassist</t>
  </si>
  <si>
    <t>SAAS based sales force automation services</t>
  </si>
  <si>
    <t>Small Industries Development Bank of India (SIDBI)</t>
  </si>
  <si>
    <t>Budget Hotel Aggregator platform</t>
  </si>
  <si>
    <t>Ward Ferry Management and Karst Peak Capital,</t>
  </si>
  <si>
    <t>Genomics Research and Diagnostics Solutions</t>
  </si>
  <si>
    <t>Sequoia India, Sofina s.a., Zodius Capital, Kris Gopalakrishnan, Lakshmi Narayanan,</t>
  </si>
  <si>
    <t>Billion Loans</t>
  </si>
  <si>
    <t>Peer to Peer Lending platform</t>
  </si>
  <si>
    <t>Reliance Corporate Advisory Services Ltd</t>
  </si>
  <si>
    <t>Ecolibriumenergy</t>
  </si>
  <si>
    <t>Energy management solutions provider</t>
  </si>
  <si>
    <t>Infuse Ventures, JLL</t>
  </si>
  <si>
    <t>Online marketplace for automobiles</t>
  </si>
  <si>
    <t>Asset Management (Asia) Ltd, Digital Garage Inc</t>
  </si>
  <si>
    <t>Jumbotail</t>
  </si>
  <si>
    <t>online marketplace for food and grocery</t>
  </si>
  <si>
    <t>Kalaari Capital, Nexus India Capital Advisors</t>
  </si>
  <si>
    <t>B2B marketplace for Industrial products</t>
  </si>
  <si>
    <t>International Finance Corporation, Rocketship, Accel Partners, Jungle Ventures, Shailesh Rao, Venture Highway</t>
  </si>
  <si>
    <t>Timesaverz</t>
  </si>
  <si>
    <t>Hyperlocal home services provider</t>
  </si>
  <si>
    <t>BCCL</t>
  </si>
  <si>
    <t>Minjar</t>
  </si>
  <si>
    <t>Cloud Solutions provider</t>
  </si>
  <si>
    <t>Blume Ventures, Contrarian Capital India Partners, Emergent Ventures India, Pallav Nadhani, Ashish Gupta, Sharad Sharma, Sirion Labs</t>
  </si>
  <si>
    <t>MyCity4kids</t>
  </si>
  <si>
    <t>parenting blog and kids\\xe2\\x80\\x99 events discovery platform</t>
  </si>
  <si>
    <t>Clip App</t>
  </si>
  <si>
    <t>Digital Media Video platform</t>
  </si>
  <si>
    <t>India Quotient, Shunwei Capital</t>
  </si>
  <si>
    <t>Upwardly.in</t>
  </si>
  <si>
    <t>MF investment platform</t>
  </si>
  <si>
    <t>Sreeram Iyer, Suvo Sarkar, Anita Gupta, Likemind Ventures</t>
  </si>
  <si>
    <t>Autorox.co</t>
  </si>
  <si>
    <t>Workshop Management Software Platform</t>
  </si>
  <si>
    <t>Mitsui &amp; Co.</t>
  </si>
  <si>
    <t>Fabogo</t>
  </si>
  <si>
    <t>Salon &amp; Spa Aggregation &amp; Discovery platform</t>
  </si>
  <si>
    <t>Dunamis Ventures Pte Ltd</t>
  </si>
  <si>
    <t>Flickstree</t>
  </si>
  <si>
    <t>Video Content Discovery Platform</t>
  </si>
  <si>
    <t>Venture Catalysts, Sourav Ganguly, Ankit Aditya, Moksh Sports Ventures</t>
  </si>
  <si>
    <t>Design Cafe</t>
  </si>
  <si>
    <t>Online Interior Design platform</t>
  </si>
  <si>
    <t>Fireside Ventures, Apurva Salarpuria, Sidharth Pansari, Sprout Capital</t>
  </si>
  <si>
    <t>Innoviti</t>
  </si>
  <si>
    <t>Digital payments solutions</t>
  </si>
  <si>
    <t>SBI-FMO Fund, Bessemer Venture Partners, Catamaran Ventures</t>
  </si>
  <si>
    <t>VDeliver</t>
  </si>
  <si>
    <t>Door Step Delivery platform</t>
  </si>
  <si>
    <t>Corvus Ventures, MAPE Advisory Group</t>
  </si>
  <si>
    <t>Bottr.me</t>
  </si>
  <si>
    <t>Chatbot creation tool</t>
  </si>
  <si>
    <t>500 Startups, Purvi Capital, Rajan Anandan, Abhishek Gupta</t>
  </si>
  <si>
    <t>Arcatron</t>
  </si>
  <si>
    <t>Next Gen Mobility device manufacturer</t>
  </si>
  <si>
    <t>Indian Angel Network</t>
  </si>
  <si>
    <t>QwikSpec</t>
  </si>
  <si>
    <t>Construction site operations and analytics platform</t>
  </si>
  <si>
    <t>Brigade Innovations LLP, TV Mohandas Pai, Suhail Rahman, Bobby Reddy, M George Oommen</t>
  </si>
  <si>
    <t>Designer consumer products Marketplace</t>
  </si>
  <si>
    <t>Blacksoil Capital Pvt. Ltd</t>
  </si>
  <si>
    <t>Sales Solutions for Fashion Brands</t>
  </si>
  <si>
    <t>Sequoia Capital, Grey Orange, Rajesh Ramaiah, Anshuman Das, Rishi Das</t>
  </si>
  <si>
    <t>Vayana</t>
  </si>
  <si>
    <t>Enterprise Banking Solutions</t>
  </si>
  <si>
    <t>IDG Ventures India Advisors, Jungle Ventures</t>
  </si>
  <si>
    <t>MObiquest</t>
  </si>
  <si>
    <t>Mobile Services &amp; Solutions</t>
  </si>
  <si>
    <t>One97 Communication Ltd</t>
  </si>
  <si>
    <t>Ambee</t>
  </si>
  <si>
    <t>Ambulance Aggregation Services</t>
  </si>
  <si>
    <t>Uber Technologies Inc, Amaya Capital LLP</t>
  </si>
  <si>
    <t>Ideal Insurance</t>
  </si>
  <si>
    <t>Online Insurance platform</t>
  </si>
  <si>
    <t>Xelpmoc</t>
  </si>
  <si>
    <t>Hypernova Interactive</t>
  </si>
  <si>
    <t>Mobile games creator</t>
  </si>
  <si>
    <t>Rentomojo</t>
  </si>
  <si>
    <t>Consumer Leasing Platform</t>
  </si>
  <si>
    <t>ain Capital Ventures, Renaud Laplanche</t>
  </si>
  <si>
    <t>AirCTO</t>
  </si>
  <si>
    <t>AI powered recruitment platform</t>
  </si>
  <si>
    <t>Francesco Cara</t>
  </si>
  <si>
    <t>Playablo</t>
  </si>
  <si>
    <t>Gamified Learning App</t>
  </si>
  <si>
    <t>ABI-Showatech (India) Ltd</t>
  </si>
  <si>
    <t>Trupay</t>
  </si>
  <si>
    <t>Online payments platform</t>
  </si>
  <si>
    <t>Kae Capital, M&amp;S Partners,</t>
  </si>
  <si>
    <t>Brick2Wall</t>
  </si>
  <si>
    <t>Online Marketplace for Construction Material</t>
  </si>
  <si>
    <t>Subramani Somasundaram, Sundeep Sahni, Mayank Mittal &amp; Others</t>
  </si>
  <si>
    <t>FableStreet</t>
  </si>
  <si>
    <t>Women Work wear etailer</t>
  </si>
  <si>
    <t>Harmeet Bajaj, Pameela P, Fusiontech Ventures &amp; Others</t>
  </si>
  <si>
    <t>Monsoon Fintech</t>
  </si>
  <si>
    <t>Machine Learning Access platform</t>
  </si>
  <si>
    <t>Sunil Kalra, Aditya Singh, Rishi Srivastava, Rajan Anandan</t>
  </si>
  <si>
    <t>MonkeyBox</t>
  </si>
  <si>
    <t>Healthy Food Delivery Platform</t>
  </si>
  <si>
    <t>Blume Ventures, NB Ventures, Nspira</t>
  </si>
  <si>
    <t>Mobile-first Enterprise communication platform</t>
  </si>
  <si>
    <t>Stellaris Venture Partners,</t>
  </si>
  <si>
    <t>Byju\\xe2\\x80\\x99s</t>
  </si>
  <si>
    <t>Mobile Learning App</t>
  </si>
  <si>
    <t>Tencent Holdings</t>
  </si>
  <si>
    <t>Creator\\xe2\\x80\\x99s Gurukul</t>
  </si>
  <si>
    <t>Others</t>
  </si>
  <si>
    <t>Co-Working Space Provider</t>
  </si>
  <si>
    <t>Yuvraj Singh</t>
  </si>
  <si>
    <t>Fab Hotels</t>
  </si>
  <si>
    <t>Budget hotels brand &amp; Aggregator Platform</t>
  </si>
  <si>
    <t>Goldman Sachs</t>
  </si>
  <si>
    <t>ThinkerBell</t>
  </si>
  <si>
    <t>Assisted Learning Startup</t>
  </si>
  <si>
    <t>Indian Angel Network, Anand Mahindra</t>
  </si>
  <si>
    <t>HBM Healthcare Investments, Maverick Capital Ventures, Sequoia India, Omidyar Network and Kae Capital</t>
  </si>
  <si>
    <t>Jhakaas</t>
  </si>
  <si>
    <t>App-based Aggregator of Offline Businesses</t>
  </si>
  <si>
    <t>Amen Dhyllon</t>
  </si>
  <si>
    <t>BigStylist</t>
  </si>
  <si>
    <t>Beauty Services Marketplace</t>
  </si>
  <si>
    <t>Gympik.com</t>
  </si>
  <si>
    <t>online marketplace for discovering fitness centres</t>
  </si>
  <si>
    <t>RoundGlass Partners</t>
  </si>
  <si>
    <t>Tripeur</t>
  </si>
  <si>
    <t>Mobile based travel ERP platform</t>
  </si>
  <si>
    <t>Grace Grace Techno Ventures LLP, Rajul Garg &amp; Other undisclosed investors</t>
  </si>
  <si>
    <t>RentOnGo</t>
  </si>
  <si>
    <t>Online Marketplace for Renting Bikes, Electronics &amp; Appliances</t>
  </si>
  <si>
    <t>TVS Motor Company</t>
  </si>
  <si>
    <t>Goomo</t>
  </si>
  <si>
    <t>Online Travel &amp; Holiday Booking platform</t>
  </si>
  <si>
    <t>Emerging India</t>
  </si>
  <si>
    <t>MaxMyWealth</t>
  </si>
  <si>
    <t>Online Wealth Management &amp; Savings platform</t>
  </si>
  <si>
    <t>lockchain ecosystem Global Advisors, Horseferry</t>
  </si>
  <si>
    <t>Spinny</t>
  </si>
  <si>
    <t>Online Used Car marketplace</t>
  </si>
  <si>
    <t>Blume Ventures, Indian Angel Network, Kunal Shah, Sandeep Tandon</t>
  </si>
  <si>
    <t>Healthbuds</t>
  </si>
  <si>
    <t>Healthcare Discovery &amp; booking platform</t>
  </si>
  <si>
    <t>Arun Patodia, Bharat Kedia</t>
  </si>
  <si>
    <t>Ftcash</t>
  </si>
  <si>
    <t>Mobile Payments platform</t>
  </si>
  <si>
    <t>500 Startups, IvyCap Ventures</t>
  </si>
  <si>
    <t>BHIVE Workspace</t>
  </si>
  <si>
    <t>co-working spaces</t>
  </si>
  <si>
    <t>wayForward</t>
  </si>
  <si>
    <t>Mobile app for Mental Health</t>
  </si>
  <si>
    <t>Harsh Mahajan, Farhan Naqvi, Sreepathy Viswanathan</t>
  </si>
  <si>
    <t>GyanDhan</t>
  </si>
  <si>
    <t>Education Marketplace</t>
  </si>
  <si>
    <t>Sundaram Finance Holdings</t>
  </si>
  <si>
    <t>For profit Social Venture</t>
  </si>
  <si>
    <t>SBI (Stand Up India Scheme)</t>
  </si>
  <si>
    <t>Online lending platform</t>
  </si>
  <si>
    <t>GrowFitter</t>
  </si>
  <si>
    <t>health and fitness discovery platform</t>
  </si>
  <si>
    <t>SQue Capital</t>
  </si>
  <si>
    <t>Stratfit</t>
  </si>
  <si>
    <t>Health coaching programs</t>
  </si>
  <si>
    <t>Bodhtree Consulting Limited</t>
  </si>
  <si>
    <t>Multiplier Solutions</t>
  </si>
  <si>
    <t>CRM Software for Healthcare space</t>
  </si>
  <si>
    <t>Norwest Venture Partners</t>
  </si>
  <si>
    <t>ABI Health</t>
  </si>
  <si>
    <t>Unified Digital Health Platform</t>
  </si>
  <si>
    <t>Stockal</t>
  </si>
  <si>
    <t>App-based Investment advisory Services</t>
  </si>
  <si>
    <t>Mohan Alexander, R. Natarajan, Vikrant Varshney, Amit Sinha</t>
  </si>
  <si>
    <t>Guidoo</t>
  </si>
  <si>
    <t>Travel &amp; adventure planning platform</t>
  </si>
  <si>
    <t>Pawan Borle, Nirmal Singh, Manish Prasad, Vineet Varma, Nick Haulkoury, Abhai S. Rao</t>
  </si>
  <si>
    <t>eSahai.in</t>
  </si>
  <si>
    <t>ambulance aggregator and medical taxi provider</t>
  </si>
  <si>
    <t>Dr Ramesh Ayyala, Satya Muthyala</t>
  </si>
  <si>
    <t>Loanmeet</t>
  </si>
  <si>
    <t>Cao Yibin, Huang Wei, Madhusudan E,</t>
  </si>
  <si>
    <t>LendingKart</t>
  </si>
  <si>
    <t>Online Lending platform</t>
  </si>
  <si>
    <t>Yes Bank</t>
  </si>
  <si>
    <t>Boxx.ai</t>
  </si>
  <si>
    <t>Unicorn India Ventures, Venky Krishnakumar, Suresh Shankar, Vivek Bhargava</t>
  </si>
  <si>
    <t>PeeSafe.in</t>
  </si>
  <si>
    <t>Hygiene care product manufacturer</t>
  </si>
  <si>
    <t>Venture Catalysts, Alfa Capital, Green Shots Capital, Real Time Ventures</t>
  </si>
  <si>
    <t>Vista Rooms</t>
  </si>
  <si>
    <t>Online rooms aggregation platform</t>
  </si>
  <si>
    <t>Artha India Ventures, Singularity Holdings, Rajan Anandan, Girish Mathrubootham</t>
  </si>
  <si>
    <t>CoverFox</t>
  </si>
  <si>
    <t>Online insurance brokerage platform</t>
  </si>
  <si>
    <t>Transamerica</t>
  </si>
  <si>
    <t>HyperTrack</t>
  </si>
  <si>
    <t>Location tracking solutions</t>
  </si>
  <si>
    <t>Nexus Venture Partners, Founders Fund</t>
  </si>
  <si>
    <t>Goodera</t>
  </si>
  <si>
    <t>CSR and sustainability management platform</t>
  </si>
  <si>
    <t>Nexus Venture Partners, Omidyar Network</t>
  </si>
  <si>
    <t>Tech driven Insurance platform</t>
  </si>
  <si>
    <t>Fairfax Holdings</t>
  </si>
  <si>
    <t>Ola</t>
  </si>
  <si>
    <t>Cab Aggregation App</t>
  </si>
  <si>
    <t>Tekne Capital Management LLC</t>
  </si>
  <si>
    <t>Vanitycask</t>
  </si>
  <si>
    <t>Beauty products discovery platform</t>
  </si>
  <si>
    <t>MrNeeds</t>
  </si>
  <si>
    <t>Micro Food Delivery platform</t>
  </si>
  <si>
    <t>undisclosed investors</t>
  </si>
  <si>
    <t>MoneyTap</t>
  </si>
  <si>
    <t>Money Lending platform</t>
  </si>
  <si>
    <t>Sequoia India, NEA, Prime Venture Partners</t>
  </si>
  <si>
    <t>Goodbox</t>
  </si>
  <si>
    <t>Mobile SAAS\\xc2\\xa0 ECommerce platform for SMEs</t>
  </si>
  <si>
    <t>Nexus Venture Partners, Mekin Maheshwari</t>
  </si>
  <si>
    <t>Personal Finance platform</t>
  </si>
  <si>
    <t>PortDesk</t>
  </si>
  <si>
    <t>Maritime Solutions</t>
  </si>
  <si>
    <t>Alphard Maritime Group</t>
  </si>
  <si>
    <t>EdgeFx</t>
  </si>
  <si>
    <t>DIY project Kits seller</t>
  </si>
  <si>
    <t>Cross Border Angels &amp; Experts, Rajasthan Angel Innovators Network, The Chennai Angels</t>
  </si>
  <si>
    <t>Online Restaurant Reservation Platform</t>
  </si>
  <si>
    <t>YouWeCan Ventures</t>
  </si>
  <si>
    <t>HealthIntel</t>
  </si>
  <si>
    <t>BLIP Initiatives</t>
  </si>
  <si>
    <t>Unbxd</t>
  </si>
  <si>
    <t>Cloud-based product discovery platform</t>
  </si>
  <si>
    <t>Eight Roads Ventures</t>
  </si>
  <si>
    <t>DarwinBox</t>
  </si>
  <si>
    <t>Enterprise human resources management platform</t>
  </si>
  <si>
    <t>Lightspeed India Partners, Endiya Partners, 3one4 Capital Advisors LLP, Startupxseed Ventures LLP</t>
  </si>
  <si>
    <t>ForeverShop</t>
  </si>
  <si>
    <t>Mobile based ecommerce platform</t>
  </si>
  <si>
    <t>91maker.com</t>
  </si>
  <si>
    <t>Insider.in</t>
  </si>
  <si>
    <t>Events Ticketing platform</t>
  </si>
  <si>
    <t>Fashion etailer</t>
  </si>
  <si>
    <t>IIFL Seed Ventures, Kae Capital, FJ Labs, Singularity Ventures, GrowX, Tracxn Labs, Axis Capital</t>
  </si>
  <si>
    <t>Grow Fit</t>
  </si>
  <si>
    <t>Health-Tech platform</t>
  </si>
  <si>
    <t>Manipal Education and Medical Group (MEMG), SAR Group, The Grover Trust</t>
  </si>
  <si>
    <t>Fabulyst</t>
  </si>
  <si>
    <t>Artificial Intelligence based platform</t>
  </si>
  <si>
    <t>iBhubs</t>
  </si>
  <si>
    <t>mSwipe</t>
  </si>
  <si>
    <t>Point-of-Sale services</t>
  </si>
  <si>
    <t>UC-RNT Fund, Matrix Partners, alcon Edge Capital, DSG Consumer Partners</t>
  </si>
  <si>
    <t>OneAssist</t>
  </si>
  <si>
    <t>Credit card fraud protection</t>
  </si>
  <si>
    <t>Julia Computing</t>
  </si>
  <si>
    <t>Open Source Language for Data Science and Machine Learning</t>
  </si>
  <si>
    <t>General Catalyst, Founder Collective</t>
  </si>
  <si>
    <t>Consumer Lending platform</t>
  </si>
  <si>
    <t>Endiya Partners, Ventureast</t>
  </si>
  <si>
    <t>Explore Life traveling</t>
  </si>
  <si>
    <t>Local homes booking platform</t>
  </si>
  <si>
    <t>Mekin Maheshwari, Bharat Vijay, Krish Seshadri, Amar Arsikere</t>
  </si>
  <si>
    <t>Loantap</t>
  </si>
  <si>
    <t>Lending platform for salaried professionals</t>
  </si>
  <si>
    <t>Kae Capital, India Quotient, IFMR, and MAS Financial Services Ltd</t>
  </si>
  <si>
    <t>Voxweb</t>
  </si>
  <si>
    <t>Mobile based social networking platform</t>
  </si>
  <si>
    <t>HUG Innovations</t>
  </si>
  <si>
    <t>Gesture based\\xc2\\xa0 Smartwatch manufacturer</t>
  </si>
  <si>
    <t>Mohit Srivastav, Kishore Ganji, Venkat Vallabhaneni, Rajeev Menon</t>
  </si>
  <si>
    <t>Online marketplace</t>
  </si>
  <si>
    <t>V Resorts</t>
  </si>
  <si>
    <t>Holiday &amp; Vacation resort aggregator</t>
  </si>
  <si>
    <t>Seedfund, RB International</t>
  </si>
  <si>
    <t>Stashfin</t>
  </si>
  <si>
    <t>Personal Finance App</t>
  </si>
  <si>
    <t>Snow Leopard Ventures, Alto Partners</t>
  </si>
  <si>
    <t>Formcept</t>
  </si>
  <si>
    <t>Unified Data Analysis platform</t>
  </si>
  <si>
    <t>Gujarat Venture Finance Ltd</t>
  </si>
  <si>
    <t>Spares Hub</t>
  </si>
  <si>
    <t>Automobile parts marketplace</t>
  </si>
  <si>
    <t>The Chennai Angels, Anthill Scale Ventures, Esvee Technologies Inc, Inc95 Consulting</t>
  </si>
  <si>
    <t>FiTraQ</t>
  </si>
  <si>
    <t>Fitness Centre Discovery Platform</t>
  </si>
  <si>
    <t>Aparup Sengupta, Devendra Reddy,</t>
  </si>
  <si>
    <t>Online Marketplace for financial products</t>
  </si>
  <si>
    <t>Kalaari Capital, Udayan Goyal</t>
  </si>
  <si>
    <t>Niki.ai</t>
  </si>
  <si>
    <t>AI Based Personal Assistant</t>
  </si>
  <si>
    <t>SAP.iO, Unilazer Ventures</t>
  </si>
  <si>
    <t>Fitpass</t>
  </si>
  <si>
    <t>Online Fitness Marketplace</t>
  </si>
  <si>
    <t>Abhinav Bindra, Gaurav Marya</t>
  </si>
  <si>
    <t>ZingHR</t>
  </si>
  <si>
    <t>digital employee solutions,</t>
  </si>
  <si>
    <t>Zeta</t>
  </si>
  <si>
    <t>Tagos Design</t>
  </si>
  <si>
    <t>in-video discovery platform</t>
  </si>
  <si>
    <t>UrbanClap</t>
  </si>
  <si>
    <t>Mobile Services Marketplace</t>
  </si>
  <si>
    <t>Vy Capital, SAIF Partners, Accel Partner, Bessemer Venture Partners</t>
  </si>
  <si>
    <t>Ace2three</t>
  </si>
  <si>
    <t>Online Rummy playing Website</t>
  </si>
  <si>
    <t>Clairvest Group</t>
  </si>
  <si>
    <t>Buying portal for SMEs</t>
  </si>
  <si>
    <t>International Finance Corporation</t>
  </si>
  <si>
    <t>Innovapptive</t>
  </si>
  <si>
    <t>Enterprise Mobility Solutions</t>
  </si>
  <si>
    <t>4tigo</t>
  </si>
  <si>
    <t>Truck Network company</t>
  </si>
  <si>
    <t>Accel Partners, Nandan Nilekani,</t>
  </si>
  <si>
    <t>SMECorner</t>
  </si>
  <si>
    <t>Online Platform for small business loans</t>
  </si>
  <si>
    <t>Dutch government fund</t>
  </si>
  <si>
    <t>ZippServe</t>
  </si>
  <si>
    <t>Real estate risk assessment platform</t>
  </si>
  <si>
    <t>Falcon Edge Capital,\\xc2\\xa0 Capital Advisers</t>
  </si>
  <si>
    <t>Software &amp; Mobile development services</t>
  </si>
  <si>
    <t>Online Diagnostics and wellness platform</t>
  </si>
  <si>
    <t>Asuka Holdings, YouWeCan Ventures, Beenext, Beenos, M&amp;S Partners</t>
  </si>
  <si>
    <t>HealthMir</t>
  </si>
  <si>
    <t>AI-based health content platform</t>
  </si>
  <si>
    <t>Nimit Panigrahi</t>
  </si>
  <si>
    <t>Uactive</t>
  </si>
  <si>
    <t>Health-based social networking &amp; discovery App</t>
  </si>
  <si>
    <t>Hinduja family</t>
  </si>
  <si>
    <t>i-lend</t>
  </si>
  <si>
    <t>Peer-to-peer lending platform</t>
  </si>
  <si>
    <t>50K Ventures</t>
  </si>
  <si>
    <t>Good Methods Global</t>
  </si>
  <si>
    <t>Cloud Based Practice Management Software</t>
  </si>
  <si>
    <t>Trivandrum</t>
  </si>
  <si>
    <t>Balance App</t>
  </si>
  <si>
    <t>Money Savings &amp; Management App</t>
  </si>
  <si>
    <t>Rainmatter</t>
  </si>
  <si>
    <t>YepMe</t>
  </si>
  <si>
    <t>Private Label Fashion etailer</t>
  </si>
  <si>
    <t>Rainbow Digital Services Pvt. Ltd, ILearnFinance Academy Pvt. Ltd.</t>
  </si>
  <si>
    <t>Nightstay</t>
  </si>
  <si>
    <t>Last minute hotel booking mobile app</t>
  </si>
  <si>
    <t>Indian Angels Network, LetsVenture</t>
  </si>
  <si>
    <t>Devourin</t>
  </si>
  <si>
    <t>Restaurant Automation Solution</t>
  </si>
  <si>
    <t>Deepak Nathani</t>
  </si>
  <si>
    <t>MyGreens</t>
  </si>
  <si>
    <t>Cold-press Juices manufacturer</t>
  </si>
  <si>
    <t>Ajay Relan, LetsVenture</t>
  </si>
  <si>
    <t>Omni-Channel Platform</t>
  </si>
  <si>
    <t>Vertex Ventures, C31 Ventures</t>
  </si>
  <si>
    <t>Health-Tech Platform</t>
  </si>
  <si>
    <t>Trifecta Capital Advisors LLP, Prathithi Investment Trust, RNT Capital, Gokul Rajaram, Aditya Agarwal, Ruchi Sanghvi &amp; others</t>
  </si>
  <si>
    <t>Curie Labs</t>
  </si>
  <si>
    <t>Energy Analytics startup</t>
  </si>
  <si>
    <t>Satoshi Studios</t>
  </si>
  <si>
    <t>Uncanny Vision</t>
  </si>
  <si>
    <t>Computer Vision on Embedded Systems</t>
  </si>
  <si>
    <t>Anand Chandrasekaran</t>
  </si>
  <si>
    <t>Ecommerce Fulfilment and Technology Platform</t>
  </si>
  <si>
    <t>Luxasia Group</t>
  </si>
  <si>
    <t>Sequretek</t>
  </si>
  <si>
    <t>IT Security &amp; Data Management Services</t>
  </si>
  <si>
    <t>GVFL, Unicorn India Ventures</t>
  </si>
  <si>
    <t>Lucideus</t>
  </si>
  <si>
    <t>Cyber Security Startup</t>
  </si>
  <si>
    <t>Vellayan Subbiah, Jonathan Boutelle, Rajan Anandan,\\xc2\\xa0 Rahul Chawla, Salil Donde, Amit Ranjan, Govind Rajan &amp; Others</t>
  </si>
  <si>
    <t>Vidooly</t>
  </si>
  <si>
    <t>Video Intelligence platform</t>
  </si>
  <si>
    <t>Times Internet, GVFL</t>
  </si>
  <si>
    <t>Shopclues</t>
  </si>
  <si>
    <t>Fourth Ambit</t>
  </si>
  <si>
    <t>Community Building platform</t>
  </si>
  <si>
    <t>Chymera VR</t>
  </si>
  <si>
    <t>Advertising Platform for Virtual Reality</t>
  </si>
  <si>
    <t>Varsha Rao, Surojit Chatterjee, Nirav Choksi &amp; Others</t>
  </si>
  <si>
    <t>DG Ventures India, Dewan Housing Finance Corp</t>
  </si>
  <si>
    <t>Book My Diamond</t>
  </si>
  <si>
    <t>Diamond B2B eTailer</t>
  </si>
  <si>
    <t>Chirag Nikunj Sheth &amp; Others</t>
  </si>
  <si>
    <t>ION Energy</t>
  </si>
  <si>
    <t>Clean Tech Startup</t>
  </si>
  <si>
    <t>Aakrit Vaish, Swapan Rajdev, Sushill Jiwarajka</t>
  </si>
  <si>
    <t>Legal Raasta</t>
  </si>
  <si>
    <t>Legal Services to SMEs &amp; Individuals</t>
  </si>
  <si>
    <t>Impanix Capital</t>
  </si>
  <si>
    <t>Log 9 Materials</t>
  </si>
  <si>
    <t>NanoTech product developer</t>
  </si>
  <si>
    <t>GEMs</t>
  </si>
  <si>
    <t>Remit Guru</t>
  </si>
  <si>
    <t>Digital money transfer platform</t>
  </si>
  <si>
    <t>Infibeam, CCavenue</t>
  </si>
  <si>
    <t>Aequm</t>
  </si>
  <si>
    <t>Cloud ECommerce platform</t>
  </si>
  <si>
    <t>Zapty</t>
  </si>
  <si>
    <t>Project Management tool</t>
  </si>
  <si>
    <t>IdeaSpring Capital</t>
  </si>
  <si>
    <t>Vernacular.ai</t>
  </si>
  <si>
    <t>Multi-lingual AI Platform for Businesses</t>
  </si>
  <si>
    <t>Kstart Capital</t>
  </si>
  <si>
    <t>AI-based chatbot</t>
  </si>
  <si>
    <t>SAP</t>
  </si>
  <si>
    <t>Telr</t>
  </si>
  <si>
    <t>Online Payment Gateway</t>
  </si>
  <si>
    <t>Innovations East</t>
  </si>
  <si>
    <t>Fashion ECommerce Portal</t>
  </si>
  <si>
    <t>Rocketship</t>
  </si>
  <si>
    <t>Genie</t>
  </si>
  <si>
    <t>hyperlocal delivery and logistics mobile app</t>
  </si>
  <si>
    <t>Paysense</t>
  </si>
  <si>
    <t>Jungle Ventures</t>
  </si>
  <si>
    <t>The Good Life</t>
  </si>
  <si>
    <t>Online Luxury Tea etailer</t>
  </si>
  <si>
    <t>Ayesha Takia Azmi, Abu Farhan Azmi</t>
  </si>
  <si>
    <t>PumpKart</t>
  </si>
  <si>
    <t>Online Water Pumps etailer</t>
  </si>
  <si>
    <t>Dr. Ritesh Malik</t>
  </si>
  <si>
    <t>Mobile Wallet &amp; ECommerce platform</t>
  </si>
  <si>
    <t>SoftBank Group</t>
  </si>
  <si>
    <t>EzCred</t>
  </si>
  <si>
    <t>Consumer Lending Platform</t>
  </si>
  <si>
    <t>Dheeraj Pandey, Rajesh Yohannan, Akash Garg</t>
  </si>
  <si>
    <t>HealthSutra</t>
  </si>
  <si>
    <t>Health Food Maker</t>
  </si>
  <si>
    <t>Ankur Capital, Hyderabad Angels</t>
  </si>
  <si>
    <t>Private Fashion Brand etailer</t>
  </si>
  <si>
    <t>Gokaldas Exports Ltd</t>
  </si>
  <si>
    <t>Delhivery</t>
  </si>
  <si>
    <t>ECommerce Logistics provider</t>
  </si>
  <si>
    <t>ZipGrid</t>
  </si>
  <si>
    <t>Cashless, paperless solutions for Housing societies</t>
  </si>
  <si>
    <t>JLL, 1Crowd</t>
  </si>
  <si>
    <t>TravelSpice</t>
  </si>
  <si>
    <t>Travel ECommerce portal</t>
  </si>
  <si>
    <t>Eagle10 Ventures</t>
  </si>
  <si>
    <t>Hyperlocal discovery platform</t>
  </si>
  <si>
    <t>Lightspeed Venture Partners, Vy Capital,</t>
  </si>
  <si>
    <t>News Portal</t>
  </si>
  <si>
    <t>Ratan Tata, Nandan Nilekani, Uday Kotak, Vijay Shekhar Sharma, Kiran Mazumdar-Shaw, Rajiv C Mody</t>
  </si>
  <si>
    <t>Box8</t>
  </si>
  <si>
    <t>Food Delivery Platform</t>
  </si>
  <si>
    <t>GenNext Students</t>
  </si>
  <si>
    <t>Online Tutoring Services</t>
  </si>
  <si>
    <t>Blue Orchard</t>
  </si>
  <si>
    <t>WhatsLoan</t>
  </si>
  <si>
    <t>Online Lending mobile app</t>
  </si>
  <si>
    <t>Lahiri Music\\xe2\\x80\\x99s family office</t>
  </si>
  <si>
    <t>Cube Consumer Services</t>
  </si>
  <si>
    <t>Finance management Mobile app</t>
  </si>
  <si>
    <t>Online MF investment platform</t>
  </si>
  <si>
    <t>PV Sahad, Sandeep Shroff, Rahul Gupta</t>
  </si>
  <si>
    <t>Wowflux</t>
  </si>
  <si>
    <t>image Processing solution</t>
  </si>
  <si>
    <t>Collateral Medical</t>
  </si>
  <si>
    <t>Online Medical equipment supplier</t>
  </si>
  <si>
    <t>Loadshare</t>
  </si>
  <si>
    <t>Express Logistics Network</t>
  </si>
  <si>
    <t>SimpliLend</t>
  </si>
  <si>
    <t>Supr Daily</t>
  </si>
  <si>
    <t>Subscription based delivery platform</t>
  </si>
  <si>
    <t>Soma Capital, Great Oaks Ventures, 122 West Ventures</t>
  </si>
  <si>
    <t>Online food delivery platform</t>
  </si>
  <si>
    <t>Nasper, Accel India, SAIF Partners, Bessemer Venture Partners, Harmony Partners, Norwest Venture Partners</t>
  </si>
  <si>
    <t>SastaSundar</t>
  </si>
  <si>
    <t>Rohto Pharmaceutical</t>
  </si>
  <si>
    <t>Hyperlocal Discovery\\xc2\\xa0 &amp; Rewards platform</t>
  </si>
  <si>
    <t>Lightspeed India Partners, Waterbridge Ventures</t>
  </si>
  <si>
    <t>Online &amp; Mobile based Lending platform</t>
  </si>
  <si>
    <t>Mathew Cyriac, Florintree Advisors,</t>
  </si>
  <si>
    <t>Eruditus</t>
  </si>
  <si>
    <t>Executive Education Provider</t>
  </si>
  <si>
    <t>Bertelsmann India</t>
  </si>
  <si>
    <t>TestBook</t>
  </si>
  <si>
    <t>Online Test Preparation Platform</t>
  </si>
  <si>
    <t>Matrix Partners India</t>
  </si>
  <si>
    <t>Healthcare at Home</t>
  </si>
  <si>
    <t>Home Healthcare Provider</t>
  </si>
  <si>
    <t>Quadria Capital Advisors</t>
  </si>
  <si>
    <t>Tyre Express</t>
  </si>
  <si>
    <t>Enterprise IoT solutions For Tyre Performance</t>
  </si>
  <si>
    <t>Rohitash Gupta</t>
  </si>
  <si>
    <t>SmartCoin</t>
  </si>
  <si>
    <t>Micro Lending platform</t>
  </si>
  <si>
    <t>Unicorn India Ventures &amp; Others</t>
  </si>
  <si>
    <t>WayCool</t>
  </si>
  <si>
    <t>Fresh-Produce Distribution Platform</t>
  </si>
  <si>
    <t>Aspada Investments</t>
  </si>
  <si>
    <t>Perfios</t>
  </si>
  <si>
    <t>Fin-Tech Solutions</t>
  </si>
  <si>
    <t>Whatfix</t>
  </si>
  <si>
    <t>Interactive Tech-Support Guides</t>
  </si>
  <si>
    <t>Stellaris Venture Partners, Helion Venture Partners, Powerhouse Ventures, Gokul Rajaram, Girish Mathrubootham, Aneesh Reddy, Vispi Daver</t>
  </si>
  <si>
    <t>ElastiRun</t>
  </si>
  <si>
    <t>App based Logistics &amp; Distribution platform</t>
  </si>
  <si>
    <t>Kalaari Capital, Norwest Venture Partners</t>
  </si>
  <si>
    <t>Trukky</t>
  </si>
  <si>
    <t>Online Truck Aggregator &amp; Booking platform</t>
  </si>
  <si>
    <t>Keyur Joshi, Pavan Bakeri</t>
  </si>
  <si>
    <t>Konsult App</t>
  </si>
  <si>
    <t>App based Doctor Consulting platform</t>
  </si>
  <si>
    <t>Koen Bouwers, Lomesh Agarwal, Jeroen Mensen, Pablo van den Bosch &amp; Others</t>
  </si>
  <si>
    <t>Credit Sudhaar</t>
  </si>
  <si>
    <t>Credit Score Improvement platform</t>
  </si>
  <si>
    <t>Deepak Kulkarni, Sandeep Pangal</t>
  </si>
  <si>
    <t>Zephyr Peacock India</t>
  </si>
  <si>
    <t>DataWeave</t>
  </si>
  <si>
    <t>Business Intelligence Solutions</t>
  </si>
  <si>
    <t>FreakOut Group, Blume Ventures, Herb Madan, WaterBridge Ventures</t>
  </si>
  <si>
    <t>Medwell Ventures</t>
  </si>
  <si>
    <t>Home-Based Healthcare provider</t>
  </si>
  <si>
    <t>Mahindra Partners, Eight Roads Ventures, F-Prime Capital Partners</t>
  </si>
  <si>
    <t>Mech Mocha</t>
  </si>
  <si>
    <t>Mobile gaming startup</t>
  </si>
  <si>
    <t>Accel Partners, Shunwei Capital</t>
  </si>
  <si>
    <t>Startup Support Platform</t>
  </si>
  <si>
    <t>YouWeCan Ventures,</t>
  </si>
  <si>
    <t>QorQI</t>
  </si>
  <si>
    <t>Online Healthcare provider</t>
  </si>
  <si>
    <t>Twenty Two Motors</t>
  </si>
  <si>
    <t>Smart Scooter manufacturer</t>
  </si>
  <si>
    <t>Ishwar Singh,Farhaan Shabbir</t>
  </si>
  <si>
    <t>Bessemer Venture Partners, Orios Venture Partners, Trifecta Capital,</t>
  </si>
  <si>
    <t>WonderChef</t>
  </si>
  <si>
    <t>Online marketplace for kitchen products</t>
  </si>
  <si>
    <t>Labruyere Eberl\\xc3\\xa9</t>
  </si>
  <si>
    <t>FastFox</t>
  </si>
  <si>
    <t>Online rental discovery platform</t>
  </si>
  <si>
    <t>Lightspeed India Partners, Blume Ventures, CyberAgent Ventures, GrowX Ventures, IMJ Investment Partners</t>
  </si>
  <si>
    <t>Omnify</t>
  </si>
  <si>
    <t>SaaS platform for SMEs</t>
  </si>
  <si>
    <t>Rajan Anandan, L.D Sharma, Saurabh Arora</t>
  </si>
  <si>
    <t>Online Lending Platform for SME</t>
  </si>
  <si>
    <t>Mahindra and Mahindra Financial Services</t>
  </si>
  <si>
    <t>B2B agri-marketing platform</t>
  </si>
  <si>
    <t>Accel Partners, Nandan Nilekani\\xe2\\x80\\x99s NRJN Trust, Mistletoe, Qualcomm Ventures, M&amp;S Partners</t>
  </si>
  <si>
    <t>MergerWare</t>
  </si>
  <si>
    <t>Software solutions for M&amp;As</t>
  </si>
  <si>
    <t>Philippe Bouchet</t>
  </si>
  <si>
    <t>Online Sports portal &amp; Mobile app</t>
  </si>
  <si>
    <t>Sushil Kumar, Sandeep Singh</t>
  </si>
  <si>
    <t>Clovia</t>
  </si>
  <si>
    <t>Online lingerie &amp; Sleepwear etailer</t>
  </si>
  <si>
    <t>Ivycap Ventures Advisors, Singularity Ventures and Ravi Dhariwal</t>
  </si>
  <si>
    <t>Emiza</t>
  </si>
  <si>
    <t>Third Party Logistics provider</t>
  </si>
  <si>
    <t>Mayfield, Nishant Rao, Dileep Nath</t>
  </si>
  <si>
    <t>HackerEarth</t>
  </si>
  <si>
    <t>Online Skill Assessment Platform</t>
  </si>
  <si>
    <t>DHI Group Inc, Prime Venture Partners, Beenext, Beenos, Digital Garage, BizReach</t>
  </si>
  <si>
    <t>Squadrun</t>
  </si>
  <si>
    <t>Software-As-a-Service Platform</t>
  </si>
  <si>
    <t>Blume Ventures, Contrarian Capital, 91springboard, Emergent Ventures, Abstract Ventures, Anthill Ventures, Axilor Ventures</t>
  </si>
  <si>
    <t>MAPE Advisory Group, R Ramaraj, Corvus Ventures</t>
  </si>
  <si>
    <t>ScoutMyTrip</t>
  </si>
  <si>
    <t>Online Travel planner</t>
  </si>
  <si>
    <t>SafetyKart</t>
  </si>
  <si>
    <t>Safety &amp; Hygiene Products etailer</t>
  </si>
  <si>
    <t>Redcliffe Capital</t>
  </si>
  <si>
    <t>WeAreHolidays</t>
  </si>
  <si>
    <t>Travel Packages &amp; Planner marketplace</t>
  </si>
  <si>
    <t>Urrshila Kerkar,</t>
  </si>
  <si>
    <t>Cab Aggregator App</t>
  </si>
  <si>
    <t>SIMI Pacific Pte</t>
  </si>
  <si>
    <t>Myly</t>
  </si>
  <si>
    <t>Mobile App for Schools</t>
  </si>
  <si>
    <t>mall Industries Development Bank of India (SIDBI)</t>
  </si>
  <si>
    <t>CrediHealth</t>
  </si>
  <si>
    <t>Online Medical Assistance platform</t>
  </si>
  <si>
    <t>Tolaram Inc, Mountain Pine Capital</t>
  </si>
  <si>
    <t>Navia Life Care</t>
  </si>
  <si>
    <t>Health Technology platform</t>
  </si>
  <si>
    <t>Benori Ventures LLP</t>
  </si>
  <si>
    <t>Raw Pressery</t>
  </si>
  <si>
    <t>Raw Pressed Juices manufacturer</t>
  </si>
  <si>
    <t>Jacqueline Fernandez</t>
  </si>
  <si>
    <t>Snackible</t>
  </si>
  <si>
    <t>Healthy Snacks manufacturer</t>
  </si>
  <si>
    <t>Nibhrant Shah, Anandbir Singh, Anirudh Sheth, Pratik Singhi, Vikram Mehta, Murali Nair</t>
  </si>
  <si>
    <t>Be U Salons</t>
  </si>
  <si>
    <t>Online Salon discovery &amp; Booking Services</t>
  </si>
  <si>
    <t>Gaurav Kachru, Sundeep Singh Sahni, Jatin Aneja, Arun Malhotra</t>
  </si>
  <si>
    <t>Simulanis</t>
  </si>
  <si>
    <t>eLearning &amp; Skills Development plat</t>
  </si>
  <si>
    <t>Lending platform for small businesses</t>
  </si>
  <si>
    <t>Innefu Security Consulting</t>
  </si>
  <si>
    <t>Cyber Security solutions using AI</t>
  </si>
  <si>
    <t>IndiaNivesh Venture Capital Fund</t>
  </si>
  <si>
    <t>Whodat</t>
  </si>
  <si>
    <t>Markerless AR platform</t>
  </si>
  <si>
    <t>Ideaspring Capital</t>
  </si>
  <si>
    <t>Absentia VR</t>
  </si>
  <si>
    <t>Virtual Reality Startup</t>
  </si>
  <si>
    <t>IOTrek</t>
  </si>
  <si>
    <t>IoT Platform for Bus</t>
  </si>
  <si>
    <t>HolaChef</t>
  </si>
  <si>
    <t>SIDBI Venture Capital Ltd, Kalaari Capital</t>
  </si>
  <si>
    <t>Wooplr</t>
  </si>
  <si>
    <t>Social Commerce\\xc2\\xa0 Fashion platform</t>
  </si>
  <si>
    <t>Ankit Nagori</t>
  </si>
  <si>
    <t>Video Ken</t>
  </si>
  <si>
    <t>Video Based Collaborative Learning</t>
  </si>
  <si>
    <t>Ravi Garikipati, Surot Chatterjee, Ashish Agrawal, LG Chandrasekhar, Sashi Reddi</t>
  </si>
  <si>
    <t>Faasos</t>
  </si>
  <si>
    <t>QSR chain and online food delivery</t>
  </si>
  <si>
    <t>Ligthbox Ventures II, Lightbox Expansion Fund, Sequoia Capital India, RuNet South Asia, RB Investments</t>
  </si>
  <si>
    <t>Oyo Rooms</t>
  </si>
  <si>
    <t>Branded Budget Hotels Aggregator</t>
  </si>
  <si>
    <t>SoftBank Vision Fund, Lightspeed Venture Partners, Sequoia Capital India Advisors, Greenoaks Capital Partners</t>
  </si>
  <si>
    <t>Learning mobile app for students</t>
  </si>
  <si>
    <t>WGG International</t>
  </si>
  <si>
    <t>Niramai</t>
  </si>
  <si>
    <t>Breast Cancer Screening Solutions</t>
  </si>
  <si>
    <t>pi Ventures, Axilor Ventures, 500 Startups, Binny Bansal</t>
  </si>
  <si>
    <t>The Office Pass</t>
  </si>
  <si>
    <t>CoWorking Spaces booking platform</t>
  </si>
  <si>
    <t>Arun Tadanki, Aditya Verma</t>
  </si>
  <si>
    <t>Awfis</t>
  </si>
  <si>
    <t>Collaborative co-Working Spaces</t>
  </si>
  <si>
    <t>Myra</t>
  </si>
  <si>
    <t>Times Internet,Matrix Partners</t>
  </si>
  <si>
    <t>Flytxt</t>
  </si>
  <si>
    <t>Customer data analytics software</t>
  </si>
  <si>
    <t>DAH Beteiligungs GmbH</t>
  </si>
  <si>
    <t>Howdy Ventures</t>
  </si>
  <si>
    <t>Public and Private Events creation app</t>
  </si>
  <si>
    <t>S. Xavier Britto</t>
  </si>
  <si>
    <t>StalkBuyLove</t>
  </si>
  <si>
    <t>Online fashion marketplace</t>
  </si>
  <si>
    <t>ZipGo</t>
  </si>
  <si>
    <t>Bus Pooling services platform</t>
  </si>
  <si>
    <t>Orios Ventures Partners, Team Builder Ventures, Omidyar Networks</t>
  </si>
  <si>
    <t>Scootsy</t>
  </si>
  <si>
    <t>On-Demand Food Delivery</t>
  </si>
  <si>
    <t>Agnus Capital, Khattar Holdings</t>
  </si>
  <si>
    <t>Autobix</t>
  </si>
  <si>
    <t>Software Solutions for Auto Dealership</t>
  </si>
  <si>
    <t>GardX International</t>
  </si>
  <si>
    <t>eShiksha</t>
  </si>
  <si>
    <t>Education Institution Management Solutions</t>
  </si>
  <si>
    <t>Cross Border Angels &amp; Experts</t>
  </si>
  <si>
    <t>Online Educational courses</t>
  </si>
  <si>
    <t>BlackSoil Capital Pvt. Ltd</t>
  </si>
  <si>
    <t>Sepalika</t>
  </si>
  <si>
    <t>Healthcare related content platform</t>
  </si>
  <si>
    <t>Mintwalk</t>
  </si>
  <si>
    <t>Financial advisory mobile app</t>
  </si>
  <si>
    <t>Poshika Financial Ecosystem</t>
  </si>
  <si>
    <t>Qriyo</t>
  </si>
  <si>
    <t>Tutor Discovery &amp; Booking platform</t>
  </si>
  <si>
    <t>App based cab aggregator</t>
  </si>
  <si>
    <t>SoftBank Group Corp</t>
  </si>
  <si>
    <t>Belong</t>
  </si>
  <si>
    <t>Online Jon Portal</t>
  </si>
  <si>
    <t>Seenit</t>
  </si>
  <si>
    <t>AI based Fashion Search Portal</t>
  </si>
  <si>
    <t>Calcutta Angels Network (CAN), Augment Ventures</t>
  </si>
  <si>
    <t>Paalak</t>
  </si>
  <si>
    <t>Fresh Produce Selling portal</t>
  </si>
  <si>
    <t>Vishwadeep Bajaj, Harsh Kundra, Nandkumar Rane, LN Buddharaju, Anupam Tyagi</t>
  </si>
  <si>
    <t>Celes Care</t>
  </si>
  <si>
    <t>Women Healthcare &amp; Information portal</t>
  </si>
  <si>
    <t>Ventureast, Endiya Partners, Eight Roads Ventures, F-Prime Capital Partners</t>
  </si>
  <si>
    <t>Karomi</t>
  </si>
  <si>
    <t>Packaging Artwork Management software</t>
  </si>
  <si>
    <t>Red Carpet</t>
  </si>
  <si>
    <t>Lightspeed Venture Partners</t>
  </si>
  <si>
    <t>Kreate Konnect</t>
  </si>
  <si>
    <t>End-to-End Seller e-commerce solutions Provider</t>
  </si>
  <si>
    <t>Langoor</t>
  </si>
  <si>
    <t>CreditMantri</t>
  </si>
  <si>
    <t>Online Credit score &amp; lending platform</t>
  </si>
  <si>
    <t>Quona Capital</t>
  </si>
  <si>
    <t>Lets Endorse</t>
  </si>
  <si>
    <t>Online Ecosystem of social innovators</t>
  </si>
  <si>
    <t>Chandigarh Angels Network, Social Alpha and other unnamed angel investors</t>
  </si>
  <si>
    <t>Tydy</t>
  </si>
  <si>
    <t>Employee Onboarding and Engagement platform</t>
  </si>
  <si>
    <t>Bhupen Shah, Jayesh Parekh, Sanjay Sathe</t>
  </si>
  <si>
    <t>Nactus</t>
  </si>
  <si>
    <t>Professional Tutors discovery &amp; booking mobile app</t>
  </si>
  <si>
    <t>Sandeep Aggarwal, Gautam Chhaochharia, R Balachandar</t>
  </si>
  <si>
    <t>Oho Shop</t>
  </si>
  <si>
    <t>eCommerce Mobile App Builder</t>
  </si>
  <si>
    <t>Bennett, Coleman and Company Ltd</t>
  </si>
  <si>
    <t>Emojifi</t>
  </si>
  <si>
    <t>Mobile App for live emoji</t>
  </si>
  <si>
    <t>Undisclosed angel investors</t>
  </si>
  <si>
    <t>Paytm Marketplace</t>
  </si>
  <si>
    <t>ECommerce Marketplace</t>
  </si>
  <si>
    <t>Alibaba</t>
  </si>
  <si>
    <t>iGenetics</t>
  </si>
  <si>
    <t>Health Diagnostic Solutions</t>
  </si>
  <si>
    <t>Juno Clinic</t>
  </si>
  <si>
    <t>Online Counseling Platform</t>
  </si>
  <si>
    <t>Atul Nishar</t>
  </si>
  <si>
    <t>Summerlabel</t>
  </si>
  <si>
    <t>Fashion and Lifestyle discovery platform</t>
  </si>
  <si>
    <t>Aneesh Seth, Tushar Mittal</t>
  </si>
  <si>
    <t>PickMe</t>
  </si>
  <si>
    <t>Gadget Insurance &amp; Repair Services platform</t>
  </si>
  <si>
    <t>SIDBI Venture Capital Fund</t>
  </si>
  <si>
    <t>Agrostar</t>
  </si>
  <si>
    <t>Direct-to-Farmer Mobile-Based Retail platform</t>
  </si>
  <si>
    <t>Zapr</t>
  </si>
  <si>
    <t>DSP, TV Analytics &amp; Cross-Platform advertising</t>
  </si>
  <si>
    <t>Star India Pvt Ltd</t>
  </si>
  <si>
    <t>Data Resolve</t>
  </si>
  <si>
    <t>Cyber Security Solutions</t>
  </si>
  <si>
    <t>IDFC Parampara Early Stage Opportunities Fund</t>
  </si>
  <si>
    <t>Book Servicing</t>
  </si>
  <si>
    <t>Online Vehicle Services Booking platform</t>
  </si>
  <si>
    <t>National Science and Technology Entrepreneurship Development Board</t>
  </si>
  <si>
    <t>Blowhorn</t>
  </si>
  <si>
    <t>Intra-City Logistics provider</t>
  </si>
  <si>
    <t>IDG Ventures India, Michael &amp; Susan Dell Foundation, Draper Associates, Unitus Seed Fund</t>
  </si>
  <si>
    <t>Technology Enabled Logistics Company</t>
  </si>
  <si>
    <t>Private Sector Banks (Debt Funding)</t>
  </si>
  <si>
    <t>PipeCandy</t>
  </si>
  <si>
    <t>Intelligent Sales Prospecting Platform</t>
  </si>
  <si>
    <t>IDG ventures, Axilor Ventures, Emergent Ventures, Indian Angel Network</t>
  </si>
  <si>
    <t>Subscription based Home Delivery Platform</t>
  </si>
  <si>
    <t>Parentune</t>
  </si>
  <si>
    <t>Online Community for Parents</t>
  </si>
  <si>
    <t>Kae Capital, SEGNEL Ventures</t>
  </si>
  <si>
    <t>AppBrowzer</t>
  </si>
  <si>
    <t>Instant Mobile Apps Store</t>
  </si>
  <si>
    <t>Deepak Gurnani</t>
  </si>
  <si>
    <t>MagicBricks</t>
  </si>
  <si>
    <t>Online Real Estate Portal</t>
  </si>
  <si>
    <t>Times Internet Ltd</t>
  </si>
  <si>
    <t>PeeBuddy</t>
  </si>
  <si>
    <t>Female Hygiene product manufacturer</t>
  </si>
  <si>
    <t>iOrderFresh</t>
  </si>
  <si>
    <t>Online fresh fruits and grocery store</t>
  </si>
  <si>
    <t>Singapore Angel Network</t>
  </si>
  <si>
    <t>Lavelle Networks</t>
  </si>
  <si>
    <t>SDN Solutions</t>
  </si>
  <si>
    <t>PropertyShare</t>
  </si>
  <si>
    <t>Fractional Proerty Ownership &amp; Rental platform</t>
  </si>
  <si>
    <t>Asuka, Pravega Ventures, BEENEXT</t>
  </si>
  <si>
    <t>MyDermacy</t>
  </si>
  <si>
    <t>Online Dermatology consultation platform</t>
  </si>
  <si>
    <t>Cyber Carrier</t>
  </si>
  <si>
    <t>LatestOne</t>
  </si>
  <si>
    <t>Tech Accessories e-tailer</t>
  </si>
  <si>
    <t>Florintree, Mathew Cyriac, Chidambaram Palaniappan, Bharat Sheth</t>
  </si>
  <si>
    <t>Frapperz</t>
  </si>
  <si>
    <t>On-demand home services provider</t>
  </si>
  <si>
    <t>mPaani</t>
  </si>
  <si>
    <t>Loyalty rewards app</t>
  </si>
  <si>
    <t>IDG Ventures, Blume Ventures, Saha Fund,</t>
  </si>
  <si>
    <t>ShilpMIS</t>
  </si>
  <si>
    <t>Virtual Reality platform</t>
  </si>
  <si>
    <t>Puneet Gupta, Nimitt Desai &amp; Others</t>
  </si>
  <si>
    <t>Digital Media publication for women</t>
  </si>
  <si>
    <t>GREE Ventures, Kalaari Capital and IDG Ventures India, Summit Media, Atul Goel, and Gurpreet Singh</t>
  </si>
  <si>
    <t>Fitso</t>
  </si>
  <si>
    <t>Fitness Mobile App</t>
  </si>
  <si>
    <t>Sujeet Kumar, Bhupender Singh, Yashish Dhaiya</t>
  </si>
  <si>
    <t>FarMart</t>
  </si>
  <si>
    <t>Farming rental equipment provider</t>
  </si>
  <si>
    <t>Microsoft, eBay, Tencent Holdings</t>
  </si>
  <si>
    <t>Airpay</t>
  </si>
  <si>
    <t>Online payment Gateway</t>
  </si>
  <si>
    <t>Kalaari Capital, Rakesh and Rajesh Jhunjhunwala</t>
  </si>
  <si>
    <t>MyGlamm</t>
  </si>
  <si>
    <t>On-Demand Beauty Services</t>
  </si>
  <si>
    <t>L\\xe2\\x80\\x99Occitane</t>
  </si>
  <si>
    <t>The Mons Co.</t>
  </si>
  <si>
    <t>Pregnancy &amp; Baby Care etailer</t>
  </si>
  <si>
    <t>Shripad Nadkarni, Nandu Nandkishore</t>
  </si>
  <si>
    <t>Haqdarshak</t>
  </si>
  <si>
    <t>Tech-Enabled Social Enterprise</t>
  </si>
  <si>
    <t>Ravi Saxena, Sandeep Raju,</t>
  </si>
  <si>
    <t>Ixigo</t>
  </si>
  <si>
    <t>Online Travel Search Engine</t>
  </si>
  <si>
    <t>Sequoia Capital, Kinzon Capital</t>
  </si>
  <si>
    <t>Markets and Markets</t>
  </si>
  <si>
    <t>Marketing Research Company</t>
  </si>
  <si>
    <t>FTV Capital, Zodius Capital</t>
  </si>
  <si>
    <t>Bizom</t>
  </si>
  <si>
    <t>supply chain automation platform</t>
  </si>
  <si>
    <t>Ojas Ventures</t>
  </si>
  <si>
    <t>BabyonBoard</t>
  </si>
  <si>
    <t>Parenting Mobile App</t>
  </si>
  <si>
    <t>Mahavir Sharma, Vishal Jain, Rohit Sethi, Gaurav Luniya</t>
  </si>
  <si>
    <t>Tech enabled Fulfilment &amp; Logistics Solutions</t>
  </si>
  <si>
    <t>Carlyle Group, Tiger Global</t>
  </si>
  <si>
    <t>Sport Flashes</t>
  </si>
  <si>
    <t>Sports Based Online Media portal</t>
  </si>
  <si>
    <t>Vikas Bajaj, Amit Kharbanda,</t>
  </si>
  <si>
    <t>Wigzo</t>
  </si>
  <si>
    <t>Enterprise Automation suite</t>
  </si>
  <si>
    <t>3one4 capital</t>
  </si>
  <si>
    <t>DoneThing</t>
  </si>
  <si>
    <t>On-demand Personal Assistant service</t>
  </si>
  <si>
    <t>Zapyle</t>
  </si>
  <si>
    <t>Luxury Fashion Marketplace</t>
  </si>
  <si>
    <t>Ithaka</t>
  </si>
  <si>
    <t>Vacation Trip Planning platform</t>
  </si>
  <si>
    <t>Ankit Gupta, Puneet Motihar</t>
  </si>
  <si>
    <t>perpule</t>
  </si>
  <si>
    <t>Self-Checkout ECommerce App</t>
  </si>
  <si>
    <t>Verlinvest</t>
  </si>
  <si>
    <t>Online Meat Ordering platform</t>
  </si>
  <si>
    <t>Mayfield India, 3one4 Capital, Sistema Asia Fund, Neoplux Technology Fund</t>
  </si>
  <si>
    <t>Doctor &amp; Hospital search Platform</t>
  </si>
  <si>
    <t>Vinod Martin, Hemant Kaul, Prof. Ram Kumar Kakani &amp; Others</t>
  </si>
  <si>
    <t>Mobile OS creator</t>
  </si>
  <si>
    <t>JSW Ventures, VenturEast</t>
  </si>
  <si>
    <t>Emflux Motors</t>
  </si>
  <si>
    <t>Electric Motorcycle manufacturer</t>
  </si>
  <si>
    <t>Meher Roy, Nikhil Arora, Meet Kanodia, Krit Sankalp, Nitish Singh, Risabh Gupta</t>
  </si>
  <si>
    <t>Klinic App</t>
  </si>
  <si>
    <t>Pathology &amp; Diagnostic Tests Portal</t>
  </si>
  <si>
    <t>Om Chaudhry</t>
  </si>
  <si>
    <t>Offline Business Aggregator App</t>
  </si>
  <si>
    <t>Malini Patel, Stelcore Management Services, Anjani Prasad</t>
  </si>
  <si>
    <t>Oriano Solar</t>
  </si>
  <si>
    <t>Turnkey Solar Solutions</t>
  </si>
  <si>
    <t>Samridhi Fund</t>
  </si>
  <si>
    <t>Online Grocer</t>
  </si>
  <si>
    <t>Rooter</t>
  </si>
  <si>
    <t>Sports engagement platform</t>
  </si>
  <si>
    <t>Intex Technologies</t>
  </si>
  <si>
    <t>FalconBrick</t>
  </si>
  <si>
    <t>Real-Estate Workflow mobile app</t>
  </si>
  <si>
    <t>Satveer Thakral, LetsVenture, Mumbai Angels</t>
  </si>
  <si>
    <t>ERP solutions provider</t>
  </si>
  <si>
    <t>B Capital Group, Ignition Partners, Greycroft, e.ventures,\\xc2\\xa0 Eight Roads Ventures</t>
  </si>
  <si>
    <t>Clodura</t>
  </si>
  <si>
    <t>Intelligent Sales Assistant</t>
  </si>
  <si>
    <t>Stockroom.io</t>
  </si>
  <si>
    <t>Curated Platform for Developers</t>
  </si>
  <si>
    <t>Satya D Sinha, Gyanendra Singh</t>
  </si>
  <si>
    <t>IFMR Capital Finance</t>
  </si>
  <si>
    <t>iManageMyHotel</t>
  </si>
  <si>
    <t>Hotel Management Solution</t>
  </si>
  <si>
    <t>Jaarvis Accelerator</t>
  </si>
  <si>
    <t>Inner Hour</t>
  </si>
  <si>
    <t>Online Counselling Platform</t>
  </si>
  <si>
    <t>Batlivala &amp; Karani Securities, Venture Works</t>
  </si>
  <si>
    <t>Travel Triangle</t>
  </si>
  <si>
    <t>Online travel agent marketplace</t>
  </si>
  <si>
    <t>RB Investments, SAIF Partners, Bessemer Venture Partners</t>
  </si>
  <si>
    <t>Wandertrails</t>
  </si>
  <si>
    <t>Online Travel, Adventure &amp; Activities Portal</t>
  </si>
  <si>
    <t>Earlsfield Capital</t>
  </si>
  <si>
    <t>Zenatix</t>
  </si>
  <si>
    <t>IoT Based Energy Monitoring &amp; Control</t>
  </si>
  <si>
    <t>pi Ventures, Blume Ventures</t>
  </si>
  <si>
    <t>Cartrade</t>
  </si>
  <si>
    <t>Automobile Classifieds Portal</t>
  </si>
  <si>
    <t>Temasek Holdings</t>
  </si>
  <si>
    <t>MindYourFleet</t>
  </si>
  <si>
    <t>Car Rental Software Solutions</t>
  </si>
  <si>
    <t>Japan Vyas, Tarun Adlakha</t>
  </si>
  <si>
    <t>Edurev</t>
  </si>
  <si>
    <t>Online Education Portal</t>
  </si>
  <si>
    <t>Facebook FB Start programme</t>
  </si>
  <si>
    <t>Voonik</t>
  </si>
  <si>
    <t>Women Apparel &amp; Lifestyle etailer</t>
  </si>
  <si>
    <t>RB Investments, Sequoia Capital</t>
  </si>
  <si>
    <t>Startup Crowd-funding platform</t>
  </si>
  <si>
    <t>Ganesh Natarajan</t>
  </si>
  <si>
    <t>Women Fashion Portal</t>
  </si>
  <si>
    <t>Sistema Asia Fund, Amereus Group, Helion Ventures</t>
  </si>
  <si>
    <t>48East</t>
  </si>
  <si>
    <t>Al Dhaheri family</t>
  </si>
  <si>
    <t>Redesyn</t>
  </si>
  <si>
    <t>Tech Enabler for Artists</t>
  </si>
  <si>
    <t>ThinQbate</t>
  </si>
  <si>
    <t>Medical Automation platform</t>
  </si>
  <si>
    <t>Accel Partners, IDG Ventures, Endiya Partners, pi Ventures, VH Capital, Axilor Partners</t>
  </si>
  <si>
    <t>Flutura</t>
  </si>
  <si>
    <t>Decision Sciences Analytics Solutions</t>
  </si>
  <si>
    <t>Vertex Ventures, Lumis Partners</t>
  </si>
  <si>
    <t>Wassup</t>
  </si>
  <si>
    <t>On Demand Laundry &amp; Dry Cleaning Services</t>
  </si>
  <si>
    <t>Anil Jain &amp; other HNIs</t>
  </si>
  <si>
    <t>Better Mortgage</t>
  </si>
  <si>
    <t>Mortgage Offering Platform</t>
  </si>
  <si>
    <t>Kleiner Perkins, Goldman Sachs, Pine Brook</t>
  </si>
  <si>
    <t>Nurturey</t>
  </si>
  <si>
    <t>Mohit Joshi &amp; Others</t>
  </si>
  <si>
    <t>Fyle</t>
  </si>
  <si>
    <t>Expense Management Solution</t>
  </si>
  <si>
    <t>GoBumpr</t>
  </si>
  <si>
    <t>Online Bike &amp; Car Services provider</t>
  </si>
  <si>
    <t>Mahalingam K, Girish Mathrubootham</t>
  </si>
  <si>
    <t>CCAvenue</t>
  </si>
  <si>
    <t>Connaizen</t>
  </si>
  <si>
    <t>Data Analytics platform</t>
  </si>
  <si>
    <t>Vikram Sud</t>
  </si>
  <si>
    <t>Co-Working Space Platform</t>
  </si>
  <si>
    <t>Vijay Shekhar Sharma, Rajan Anandan, Kunal Shah, Girish Mathrubootham, Punit Soni, Anand Chandrasekaran, Sunil Kalra, Utsav Somani, Vishal Gondal, Vikram Limaye</t>
  </si>
  <si>
    <t>Online Consumer Lending platform</t>
  </si>
  <si>
    <t>PayU, Ribbit Capital, Omidyar Network</t>
  </si>
  <si>
    <t>AirZaar</t>
  </si>
  <si>
    <t>Drone operations management platform</t>
  </si>
  <si>
    <t>Missourie</t>
  </si>
  <si>
    <t>Quake Capital</t>
  </si>
  <si>
    <t>Truebil</t>
  </si>
  <si>
    <t>Online Marketplace for Used Cars</t>
  </si>
  <si>
    <t>Shunwei Capital</t>
  </si>
  <si>
    <t>YourStory</t>
  </si>
  <si>
    <t>Online Media</t>
  </si>
  <si>
    <t>Kalaari Capital Partners, Qualcomm, 3ONE4 Capital Advisors, UC-RNT</t>
  </si>
  <si>
    <t>Imaginate</t>
  </si>
  <si>
    <t>AR &amp; VR platform</t>
  </si>
  <si>
    <t>SRI Capital</t>
  </si>
  <si>
    <t>Online Media Platform</t>
  </si>
  <si>
    <t>Aprameya Radhakrishna, Deepak Natraj, Girish Mathrubootham, Mahesh Murthy, Pallav Nadhani, Pavan Ongole, Sandeep Mathur, Vijay Shekhar Sharma &amp; Others</t>
  </si>
  <si>
    <t>Kalaari Capital, SAIF Partners, Steadview Capital, Sequoia Capital</t>
  </si>
  <si>
    <t>Aisle</t>
  </si>
  <si>
    <t>Online match-making app</t>
  </si>
  <si>
    <t>Konglo Ventures, White Unicorn Ventures, LetsVenture</t>
  </si>
  <si>
    <t>TownScript</t>
  </si>
  <si>
    <t>DIY event registration and ticketing portal</t>
  </si>
  <si>
    <t>BookMyShow</t>
  </si>
  <si>
    <t>Leopetra</t>
  </si>
  <si>
    <t>Solution provider for pet needs</t>
  </si>
  <si>
    <t>Facebook FBStart</t>
  </si>
  <si>
    <t>Blood n Care</t>
  </si>
  <si>
    <t>First Aid care app</t>
  </si>
  <si>
    <t>Bennett, Coleman and Co. Ltd (BCCL)</t>
  </si>
  <si>
    <t>Mobile balance Checking App</t>
  </si>
  <si>
    <t>Softbank Ventures Korea, IMM Investment</t>
  </si>
  <si>
    <t>Vebbler</t>
  </si>
  <si>
    <t>Photo Sharing for Groups</t>
  </si>
  <si>
    <t>Smart Parking Platform</t>
  </si>
  <si>
    <t>Indian Angel Network (IAN), BEENEXT, The Chennai Angels, Sunil Munjal</t>
  </si>
  <si>
    <t>Lets Reap</t>
  </si>
  <si>
    <t>B2B Mobile App for Pharmacies</t>
  </si>
  <si>
    <t>Kunal Shah, Sandeep Tandon, Nitin Saluja, Gagan Goyal</t>
  </si>
  <si>
    <t>Oglas</t>
  </si>
  <si>
    <t>Mobile Advertising App</t>
  </si>
  <si>
    <t>Pankaj Rungta, Yogesh Agarwal</t>
  </si>
  <si>
    <t>Staydobe</t>
  </si>
  <si>
    <t>Co-Living Spaces Aggregator</t>
  </si>
  <si>
    <t>Ishan Manaktala</t>
  </si>
  <si>
    <t>Online Food Ordering &amp; Delivery Portal</t>
  </si>
  <si>
    <t>Chandigarh Angels, Ashish Gupta, Rohit, Ashish Chand, Sunil Singh &amp; Others</t>
  </si>
  <si>
    <t>Johari Shop</t>
  </si>
  <si>
    <t>Online Jewellery etailer</t>
  </si>
  <si>
    <t>NeoStencil</t>
  </si>
  <si>
    <t>Live Online Coaching Classes</t>
  </si>
  <si>
    <t>Brand Capital, Paragon Trust</t>
  </si>
  <si>
    <t>Online freight aggregator</t>
  </si>
  <si>
    <t>Sands Capital, IFC, Accel Partners, Flipkart, Sanjiv Rangrass</t>
  </si>
  <si>
    <t>TaxSutra</t>
  </si>
  <si>
    <t>Online Tax Filing platform</t>
  </si>
  <si>
    <t>TV Mohandas Pai, V Balakrishnan, PV Srinivasan</t>
  </si>
  <si>
    <t>TempoGo</t>
  </si>
  <si>
    <t>IoT &amp; SAAS Solutions for Transportation Industry</t>
  </si>
  <si>
    <t>Panaji</t>
  </si>
  <si>
    <t>K2 Capital</t>
  </si>
  <si>
    <t>GoFynd</t>
  </si>
  <si>
    <t>ecommerce</t>
  </si>
  <si>
    <t>Fashion ecommerce portal</t>
  </si>
  <si>
    <t>Anand Chandrasekaran, Rajiv Mehta, Ramakant Sharma</t>
  </si>
  <si>
    <t>Vow Car Clinic</t>
  </si>
  <si>
    <t>Online/App Based Car cleaning service provider</t>
  </si>
  <si>
    <t>Vishal Malik</t>
  </si>
  <si>
    <t>LearnTron</t>
  </si>
  <si>
    <t>Blended Learning Delivery App for Schools &amp; Corporates</t>
  </si>
  <si>
    <t>MobiDent</t>
  </si>
  <si>
    <t>Dentist Appointments booking platform</t>
  </si>
  <si>
    <t>DanGold Investment Corp</t>
  </si>
  <si>
    <t>Yostra</t>
  </si>
  <si>
    <t>Healthcare Technology Solutions</t>
  </si>
  <si>
    <t>Marico Innovation Foundation (MIF), Villgro</t>
  </si>
  <si>
    <t>Leap India</t>
  </si>
  <si>
    <t>Supply Chain Solutions Provider</t>
  </si>
  <si>
    <t>India Nivesh Growth Fund, Sixth Sense, TCI Ventures</t>
  </si>
  <si>
    <t>FreeCharge</t>
  </si>
  <si>
    <t>Jasper Infotech Pvt Ltd</t>
  </si>
  <si>
    <t>TicketNew</t>
  </si>
  <si>
    <t>Movie Ticket Booking platform</t>
  </si>
  <si>
    <t>Alibaba Pictures</t>
  </si>
  <si>
    <t>Intelligence Node</t>
  </si>
  <si>
    <t>SAAS Based Retail Analytics Solutions</t>
  </si>
  <si>
    <t>BlackSoil Capital Pvt Ltd</t>
  </si>
  <si>
    <t>Securens</t>
  </si>
  <si>
    <t>e-surveillance services provider</t>
  </si>
  <si>
    <t>Mayfield India, Trifecta Capital</t>
  </si>
  <si>
    <t>Loan Frame</t>
  </si>
  <si>
    <t>Small Business Loans Marketplace platform</t>
  </si>
  <si>
    <t>Vedanta Capital, William Campbell, Toos N Daruvala</t>
  </si>
  <si>
    <t>DriveSkool</t>
  </si>
  <si>
    <t>online marketplace for driving schools</t>
  </si>
  <si>
    <t>Aavya Ventures</t>
  </si>
  <si>
    <t>Doctor &amp; Clinic Discovery portal</t>
  </si>
  <si>
    <t>Vinod Martin, Evan Lim, Kanchan Ghoshal, Ram Kumar Kakani</t>
  </si>
  <si>
    <t>LensKart</t>
  </si>
  <si>
    <t>Online eyewear retailer</t>
  </si>
  <si>
    <t>Ronnie Screwvala</t>
  </si>
  <si>
    <t>InstaOffice</t>
  </si>
  <si>
    <t>Zishaan Hayath, Karan Chellani, Mohit Satyan</t>
  </si>
  <si>
    <t>Hansel.io</t>
  </si>
  <si>
    <t>Real-time Mobile App Management Platform</t>
  </si>
  <si>
    <t>IDG Ventures, Endiya Partners</t>
  </si>
  <si>
    <t>Square Yards</t>
  </si>
  <si>
    <t>Property Search Aggregator platform</t>
  </si>
  <si>
    <t>Lohia Group, Andre Hoffman</t>
  </si>
  <si>
    <t>Roambee</t>
  </si>
  <si>
    <t>IoT smart Logistics and Asset Management Company</t>
  </si>
  <si>
    <t>Deutsche Telekom Strategic Investments &amp; Others</t>
  </si>
  <si>
    <t>PaisaWapas</t>
  </si>
  <si>
    <t>Cashback &amp; Coupons platform</t>
  </si>
  <si>
    <t>Vividhity Ventures</t>
  </si>
  <si>
    <t>iService</t>
  </si>
  <si>
    <t>Gadgets Repair &amp; Service Booking platform</t>
  </si>
  <si>
    <t>Blume Ventures, Girish Mathrubootham, Aprameya Radhakrishna</t>
  </si>
  <si>
    <t>Nexus Venture Partners, Blume Ventures</t>
  </si>
  <si>
    <t>SecururAX</t>
  </si>
  <si>
    <t>Cloud-based solutions provider</t>
  </si>
  <si>
    <t>Axilor Ventures, Parampara Early Stage Opportunities Fund &amp; Others</t>
  </si>
  <si>
    <t>Leadburg</t>
  </si>
  <si>
    <t>Personality Development Mobile App</t>
  </si>
  <si>
    <t>Harsh V. Pant, Ratheesh Raveendran</t>
  </si>
  <si>
    <t>ZoloStays</t>
  </si>
  <si>
    <t>Branded PG Accomodation booking platform</t>
  </si>
  <si>
    <t>Nexus Venture Partners, Innoven Capital</t>
  </si>
  <si>
    <t>Oi Media</t>
  </si>
  <si>
    <t>SAAS Based Media Marketing platform</t>
  </si>
  <si>
    <t>Quarizon</t>
  </si>
  <si>
    <t>HipCouch</t>
  </si>
  <si>
    <t>Custom &amp; Modular Furniture platform</t>
  </si>
  <si>
    <t>Curiositi</t>
  </si>
  <si>
    <t>Menterra Social Impact Fund, Unitus Seed Fund</t>
  </si>
  <si>
    <t>TinyStep</t>
  </si>
  <si>
    <t>Parenting Info &amp; Social Network</t>
  </si>
  <si>
    <t>Practo</t>
  </si>
  <si>
    <t>Online Healthcare platform</t>
  </si>
  <si>
    <t>Tencent,\\xc2\\xa0 ru-Net, RSI Fund, Thrive Capital</t>
  </si>
  <si>
    <t>Ketchupp</t>
  </si>
  <si>
    <t>Food Discovery Platform</t>
  </si>
  <si>
    <t>India Quotient and others</t>
  </si>
  <si>
    <t>Hoopy</t>
  </si>
  <si>
    <t>Online Car Service Platform</t>
  </si>
  <si>
    <t>Gwalior</t>
  </si>
  <si>
    <t>Ezytruk</t>
  </si>
  <si>
    <t>Logistics and truck aggregator platform</t>
  </si>
  <si>
    <t>Ajith Nair, Anish K</t>
  </si>
  <si>
    <t>Kratikal</t>
  </si>
  <si>
    <t>Cyber Security Solution provider</t>
  </si>
  <si>
    <t>Amajit Gupta, Praveen Dubey, J.P. Bhatt</t>
  </si>
  <si>
    <t>Direct Create</t>
  </si>
  <si>
    <t>B2B Marketplace for Handicrafts</t>
  </si>
  <si>
    <t>Rajasthan Venture Capital Fund</t>
  </si>
  <si>
    <t>Vahdam Teas</t>
  </si>
  <si>
    <t>Online Tea etailer</t>
  </si>
  <si>
    <t>Mumbai Angels Network, Fireside Ventures, Singapore Angel Network</t>
  </si>
  <si>
    <t>Qwikspec</t>
  </si>
  <si>
    <t>Cloud-based construction</t>
  </si>
  <si>
    <t>PParke</t>
  </si>
  <si>
    <t>Parking Solutions mobile app</t>
  </si>
  <si>
    <t>SB Ventures</t>
  </si>
  <si>
    <t>Weddingz.in</t>
  </si>
  <si>
    <t>Online Marketplace for Wedding Venues and vendors</t>
  </si>
  <si>
    <t>Singularity Ventures</t>
  </si>
  <si>
    <t>Native Special</t>
  </si>
  <si>
    <t>Indian Sweets &amp; Snacks etailer</t>
  </si>
  <si>
    <t>Karur</t>
  </si>
  <si>
    <t>Indian Angel Network, Native Angels Network</t>
  </si>
  <si>
    <t>Fitnapp</t>
  </si>
  <si>
    <t>SD Group</t>
  </si>
  <si>
    <t>Ethosh</t>
  </si>
  <si>
    <t>Visual and Interactive communications Solutions</t>
  </si>
  <si>
    <t>B2B Wholesale Marketplace in India</t>
  </si>
  <si>
    <t>Bessemer Venture Partners, Stellaris Venture Partners, Jungle Venture Partners, Axis Capital</t>
  </si>
  <si>
    <t>IoT platform for Tyre Performance management &amp; tracking</t>
  </si>
  <si>
    <t>IvyCamp Ventures</t>
  </si>
  <si>
    <t>Umang Moondra</t>
  </si>
  <si>
    <t>MessaGif</t>
  </si>
  <si>
    <t>social messaging platform</t>
  </si>
  <si>
    <t>Undisclosed investor</t>
  </si>
  <si>
    <t>SmartHi</t>
  </si>
  <si>
    <t>Audit automation Solutions</t>
  </si>
  <si>
    <t>Singapore based investor</t>
  </si>
  <si>
    <t>CRON Systems</t>
  </si>
  <si>
    <t>Border Intrusion Alert Solutions</t>
  </si>
  <si>
    <t>YourNest Fund II</t>
  </si>
  <si>
    <t>CueMath</t>
  </si>
  <si>
    <t>Maths Learning program</t>
  </si>
  <si>
    <t>CapitalG, Sequoia India</t>
  </si>
  <si>
    <t>ChipperSage</t>
  </si>
  <si>
    <t>India Educational Investment Fund</t>
  </si>
  <si>
    <t>SelectJobs</t>
  </si>
  <si>
    <t>Online Job portal</t>
  </si>
  <si>
    <t>Khel Now</t>
  </si>
  <si>
    <t>Mobile-based Social Platform for Sports</t>
  </si>
  <si>
    <t>Indochine International</t>
  </si>
  <si>
    <t>NowFloats</t>
  </si>
  <si>
    <t>Platform to take businesses online</t>
  </si>
  <si>
    <t>Iron Pillar and IIFL, Blume Ventures, Omidyar Network</t>
  </si>
  <si>
    <t>Lets Transport</t>
  </si>
  <si>
    <t>Online transport vehicle booking platform</t>
  </si>
  <si>
    <t>GMO Japan, Neelesh Bhatnagar</t>
  </si>
  <si>
    <t>BetaOut</t>
  </si>
  <si>
    <t>ECommerce Marketing Software</t>
  </si>
  <si>
    <t>East Ventures &amp; Others</t>
  </si>
  <si>
    <t>Wishberry</t>
  </si>
  <si>
    <t>Crowdfunding Platform</t>
  </si>
  <si>
    <t>Sharad Sharma, Rajan Anandan,\\xc2\\xa0 Amit Ranjan, Alok Mittal &amp; others</t>
  </si>
  <si>
    <t>RML Agtech</t>
  </si>
  <si>
    <t>Agri Decision Support Solution for farmers</t>
  </si>
  <si>
    <t>IvyCap Ventures</t>
  </si>
  <si>
    <t>LoyaltyPrime</t>
  </si>
  <si>
    <t>Loyalty program management solutions</t>
  </si>
  <si>
    <t>Senovo, Unternehmertum Venture Capital, Alexander Bruehl</t>
  </si>
  <si>
    <t>InstaSafe</t>
  </si>
  <si>
    <t>Security-as-a-Service solution provider</t>
  </si>
  <si>
    <t>ABM Knowledgeware</t>
  </si>
  <si>
    <t>eCommerce Marketplace</t>
  </si>
  <si>
    <t>99Games</t>
  </si>
  <si>
    <t>Mobile Game Developer Studio</t>
  </si>
  <si>
    <t>Udupi</t>
  </si>
  <si>
    <t>AirMed Labs</t>
  </si>
  <si>
    <t>Health Tests Booking platform &amp; ePharmacy</t>
  </si>
  <si>
    <t>99PerHour</t>
  </si>
  <si>
    <t>Hyper-local Handyman Service provider</t>
  </si>
  <si>
    <t>V Aanand R</t>
  </si>
  <si>
    <t>Kochi Post</t>
  </si>
  <si>
    <t>English Online News portal</t>
  </si>
  <si>
    <t>Kochi</t>
  </si>
  <si>
    <t>Rajesh Yohannan, Puthen &amp; Cole</t>
  </si>
  <si>
    <t>Intuit Things</t>
  </si>
  <si>
    <t>IoT solutions for home automation applications</t>
  </si>
  <si>
    <t>Sanjay Mehta &amp; Others ( The Ten Minute Million)</t>
  </si>
  <si>
    <t>Cloudrino</t>
  </si>
  <si>
    <t>Cloud based Virtual Servers</t>
  </si>
  <si>
    <t>The Ten Minute Million</t>
  </si>
  <si>
    <t>FabX</t>
  </si>
  <si>
    <t>Used Furniture Marketplace</t>
  </si>
  <si>
    <t>Maptags</t>
  </si>
  <si>
    <t>Smart Online address tags</t>
  </si>
  <si>
    <t>YOLO Health</t>
  </si>
  <si>
    <t>Chandigarh Angels Network (CAN)</t>
  </si>
  <si>
    <t>Heads Up For Tails</t>
  </si>
  <si>
    <t>Online Pet Products Store</t>
  </si>
  <si>
    <t>Register My Marriage</t>
  </si>
  <si>
    <t>Online Marriage Registration services</t>
  </si>
  <si>
    <t>SidQam</t>
  </si>
  <si>
    <t>Healthcare Software System</t>
  </si>
  <si>
    <t>SQue Capital, Grace Capital Ventures, Soham Vencaps</t>
  </si>
  <si>
    <t>India Lends</t>
  </si>
  <si>
    <t>Online Instant personal Loan provider</t>
  </si>
  <si>
    <t>DSG Consumer Partners, American Express Ventures, Cyber Carrier VC, AdvantEdge Partners</t>
  </si>
  <si>
    <t>Slide App</t>
  </si>
  <si>
    <t>Lock screen Rewards mobile app</t>
  </si>
  <si>
    <t>Songhyun Investment</t>
  </si>
  <si>
    <t>Badiyajobs</t>
  </si>
  <si>
    <t>Entry-Level job Seekers platform</t>
  </si>
  <si>
    <t>Streo</t>
  </si>
  <si>
    <t>Live Music Streaming App</t>
  </si>
  <si>
    <t>GEMs Advisory, Quarizon</t>
  </si>
  <si>
    <t>TYGR</t>
  </si>
  <si>
    <t>Transport and logistics mobile App</t>
  </si>
  <si>
    <t>Franchise India</t>
  </si>
  <si>
    <t>Mr Hot Foods</t>
  </si>
  <si>
    <t>UrDoorStep</t>
  </si>
  <si>
    <t>Lakshmi Vilas Bank &amp; undisclosed HNIs</t>
  </si>
  <si>
    <t>On-demand, self-drive bike rental platform</t>
  </si>
  <si>
    <t>Grace Capital Ventures</t>
  </si>
  <si>
    <t>Diro Labs</t>
  </si>
  <si>
    <t>Mobile Contacts Management app</t>
  </si>
  <si>
    <t>Info Edge (India)</t>
  </si>
  <si>
    <t>THB</t>
  </si>
  <si>
    <t>Clinical research and data analytics</t>
  </si>
  <si>
    <t>Ajith Sukumaran, Currae Healthtech Fund</t>
  </si>
  <si>
    <t>Eros Labs</t>
  </si>
  <si>
    <t>Netree</t>
  </si>
  <si>
    <t>Mobile-only Retailers Engagement Solution</t>
  </si>
  <si>
    <t>The Chennai Angels, LetsVenture</t>
  </si>
  <si>
    <t>BookEventz</t>
  </si>
  <si>
    <t>Venue, Events Booking platform</t>
  </si>
  <si>
    <t>Investors from Mumbai Angels &amp; LetsVenture</t>
  </si>
  <si>
    <t>Tailslife</t>
  </si>
  <si>
    <t>Pet Parenting mobile app</t>
  </si>
  <si>
    <t>Mohan Kumar, V. Balakrishnan</t>
  </si>
  <si>
    <t>Self-Driven Car Services booking portal</t>
  </si>
  <si>
    <t>Edelweiss Private Equity</t>
  </si>
  <si>
    <t>WealthApp</t>
  </si>
  <si>
    <t>Online Investment Advisory platform</t>
  </si>
  <si>
    <t>Venk Krishnan, MJ Aravind, Vikram Kotak, Jayant Davar,\\xc2\\xa0 Ramkumar Nishtal, Arjun Sharmaa</t>
  </si>
  <si>
    <t>Vehico</t>
  </si>
  <si>
    <t>Connected Transportation solutions</t>
  </si>
  <si>
    <t>Calcutta Angel Network, Appliyifi</t>
  </si>
  <si>
    <t>Zest Money</t>
  </si>
  <si>
    <t>PayU</t>
  </si>
  <si>
    <t>GoMechanic</t>
  </si>
  <si>
    <t>Online Car servicing Booking platform</t>
  </si>
  <si>
    <t>Stalk Buy Love</t>
  </si>
  <si>
    <t>Fashion Apparel eTailer</t>
  </si>
  <si>
    <t>Kalaari Capital</t>
  </si>
  <si>
    <t>Beauty Products etailer</t>
  </si>
  <si>
    <t>Max Ventures and Industries</t>
  </si>
  <si>
    <t>Wittyparot</t>
  </si>
  <si>
    <t>Content Management &amp; Productivity platform</t>
  </si>
  <si>
    <t>NeuroEquilibrium</t>
  </si>
  <si>
    <t>Unicorn India Ventures</t>
  </si>
  <si>
    <t>Xseed Education</t>
  </si>
  <si>
    <t>Education &amp; learning Tech platform</t>
  </si>
  <si>
    <t>Verlinvest SA</t>
  </si>
  <si>
    <t>Rupaiya Exchange</t>
  </si>
  <si>
    <t>P2P Lending platform</t>
  </si>
  <si>
    <t>Doctor Insta</t>
  </si>
  <si>
    <t>Online Doctor Consulting platform</t>
  </si>
  <si>
    <t>Self-Branded Websites &amp; Apps for Ecommerce</t>
  </si>
  <si>
    <t>Axilor, undisclosed investors</t>
  </si>
  <si>
    <t>Fresh Food Concepts</t>
  </si>
  <si>
    <t>Cold Press Juice manufacturer &amp; seller</t>
  </si>
  <si>
    <t>Siddhartha Gupta, Ashvin Chadha</t>
  </si>
  <si>
    <t>Indifi</t>
  </si>
  <si>
    <t>GoComet</t>
  </si>
  <si>
    <t>Marketplace for International Freight</t>
  </si>
  <si>
    <t>India Quotient, Rajul Garg, Rajesh Yabaji, Chanakya Hridaya, Ramasubramaniam B, Vishwanathan, Nobel House, Sunstone Capital</t>
  </si>
  <si>
    <t>Online business-to-business (B2B) marketplace</t>
  </si>
  <si>
    <t>Zodius Technology Opportunities Fund, Matrix Partners</t>
  </si>
  <si>
    <t>Fitmein</t>
  </si>
  <si>
    <t>Fitness Discovery &amp; Booking platform</t>
  </si>
  <si>
    <t>FiNC, GHV</t>
  </si>
  <si>
    <t>Qacco</t>
  </si>
  <si>
    <t>Hotel Booking platform</t>
  </si>
  <si>
    <t>Lead Angels Network, Anbu Pandian, Prabhakar MR &amp; Others</t>
  </si>
  <si>
    <t>Fitness center aggregator &amp; Booking mobile app</t>
  </si>
  <si>
    <t>MoEngage</t>
  </si>
  <si>
    <t>User analytics and engagement platform</t>
  </si>
  <si>
    <t>Ten3t Health</t>
  </si>
  <si>
    <t>medical grade wearable patch maker</t>
  </si>
  <si>
    <t>V. Krishna Prasad, Bhupen Shah &amp; Others</t>
  </si>
  <si>
    <t>Trading Bells</t>
  </si>
  <si>
    <t>Online Share &amp; Commodity Broking platform</t>
  </si>
  <si>
    <t>Swastika Investmart Ltd</t>
  </si>
  <si>
    <t>SERV\\xe2\\x80\\x99D</t>
  </si>
  <si>
    <t>Financial Services For Unorganized Workforce</t>
  </si>
  <si>
    <t>Digital Financial Service Lab</t>
  </si>
  <si>
    <t>IdeaForge</t>
  </si>
  <si>
    <t>Drone Manufacturing</t>
  </si>
  <si>
    <t>WRV Capital and IndusAge Partners, Infosys Innovation Fund</t>
  </si>
  <si>
    <t>Amagi Media Labs</t>
  </si>
  <si>
    <t>Media Technology Solutions</t>
  </si>
  <si>
    <t>Emerald Media, Premji Invest</t>
  </si>
  <si>
    <t>Pocket Aces</t>
  </si>
  <si>
    <t>Digital Entertainment Company</t>
  </si>
  <si>
    <t>Sequoia Capital India, North Base Media, Aarin Capital, 3one4 Capital, Axilor Ventures, Kunal Shah, Sandeep Tandon</t>
  </si>
  <si>
    <t>Pi Data Centers</t>
  </si>
  <si>
    <t>Cloud Data Center Solutions provider</t>
  </si>
  <si>
    <t>Epsilon Venture Partners</t>
  </si>
  <si>
    <t>TripShelf</t>
  </si>
  <si>
    <t>Holiday Packages provider</t>
  </si>
  <si>
    <t>GEMS Advisory, Quarizon</t>
  </si>
  <si>
    <t>Events &amp; Activities Marketplace</t>
  </si>
  <si>
    <t>Rental property search portal</t>
  </si>
  <si>
    <t>KTB Network, SAIF Partners, BEENEXT, Digital Garage</t>
  </si>
  <si>
    <t>VivoCarat</t>
  </si>
  <si>
    <t>Online jewellery marketplace</t>
  </si>
  <si>
    <t>Tiyo</t>
  </si>
  <si>
    <t>Doctor Search Mobile App</t>
  </si>
  <si>
    <t>Ajith Nair</t>
  </si>
  <si>
    <t>Zoomcar</t>
  </si>
  <si>
    <t>Self-Driven Cab booking platform</t>
  </si>
  <si>
    <t>Cyber Carrier CL</t>
  </si>
  <si>
    <t>BYJU\\xe2\\x80\\x99s</t>
  </si>
  <si>
    <t>Online Learning platform</t>
  </si>
  <si>
    <t>International Financial Corporation</t>
  </si>
  <si>
    <t>Daily Subscription based Delivery service</t>
  </si>
  <si>
    <t>Dr. Apoorv Ranjan Sharma, Anil Jain, Anuj Golecha, Krishna Jhunjhunwala, Anirudh Damani</t>
  </si>
  <si>
    <t>The BlueBook</t>
  </si>
  <si>
    <t>online to offline marketing platform</t>
  </si>
  <si>
    <t>Indian Angel Network, Let\\xe2\\x80\\x99s Venture</t>
  </si>
  <si>
    <t>Babycare Products seller</t>
  </si>
  <si>
    <t>Fireside Ventures &amp; Others</t>
  </si>
  <si>
    <t>Vegetall</t>
  </si>
  <si>
    <t>Online Vegetable eTailer</t>
  </si>
  <si>
    <t>Innoplexus</t>
  </si>
  <si>
    <t>Data as a Service Provider</t>
  </si>
  <si>
    <t>HCS Venture capital fund</t>
  </si>
  <si>
    <t>Mindler</t>
  </si>
  <si>
    <t>Career Planning &amp; Assessment platform</t>
  </si>
  <si>
    <t>Taxmann</t>
  </si>
  <si>
    <t>MCaffeine</t>
  </si>
  <si>
    <t>Personal care product etailer</t>
  </si>
  <si>
    <t>Kaushal Agarwal, Harminder Sahani, KK Mehra, Pranay Jivrajka, Navjot Saini</t>
  </si>
  <si>
    <t>enKast</t>
  </si>
  <si>
    <t>Cloud based CRM for Agencies</t>
  </si>
  <si>
    <t>Ivy League Alumni Angel Network</t>
  </si>
  <si>
    <t>B2B platform for Merchants &amp; Retailers</t>
  </si>
  <si>
    <t>Incubate Fund, Lead Angels Group &amp; Others</t>
  </si>
  <si>
    <t>MyAdvo</t>
  </si>
  <si>
    <t>Legal Advice Platform</t>
  </si>
  <si>
    <t>Pradyumna Dalmia, S. Somasegar &amp; Others</t>
  </si>
  <si>
    <t>Asocon</t>
  </si>
  <si>
    <t>Process management startup</t>
  </si>
  <si>
    <t>LexComply</t>
  </si>
  <si>
    <t>Compliance Management Software</t>
  </si>
  <si>
    <t>Ajay Relan</t>
  </si>
  <si>
    <t>The Postbox</t>
  </si>
  <si>
    <t>Art &amp; Lifestyle ECommerce Store</t>
  </si>
  <si>
    <t>The Chennai Angels, Ritesh Mehta, Aruna Ganesh Ram</t>
  </si>
  <si>
    <t>Pandorum Technologies</t>
  </si>
  <si>
    <t>3D printed experimental Human Liver tissue creator</t>
  </si>
  <si>
    <t>Sachin Bansal, Binny Bansal</t>
  </si>
  <si>
    <t>Dekkho</t>
  </si>
  <si>
    <t>Video Streaming platform</t>
  </si>
  <si>
    <t>Shadowfox</t>
  </si>
  <si>
    <t>On-Demand Delivery Service</t>
  </si>
  <si>
    <t>SAAS ECommerce Retail app</t>
  </si>
  <si>
    <t>Nandan Nilekani</t>
  </si>
  <si>
    <t>Online event-booking platform</t>
  </si>
  <si>
    <t>Lead Angels, Mumbai Angels, LetsVenture, Girish Mathrubootham, Anbu Pandian</t>
  </si>
  <si>
    <t>Healthifyme</t>
  </si>
  <si>
    <t>LetsMD</t>
  </si>
  <si>
    <t>Healthcare plan comparison platform</t>
  </si>
  <si>
    <t>WaterBridge Ventures,</t>
  </si>
  <si>
    <t>Justbooks</t>
  </si>
  <si>
    <t>Library Chain Aggregator</t>
  </si>
  <si>
    <t>CoCreate Ventures</t>
  </si>
  <si>
    <t>InstantPay</t>
  </si>
  <si>
    <t>Digital payments &amp; recharge platform</t>
  </si>
  <si>
    <t>RB Investments,\\xc2\\xa0 Kaleden Holdings</t>
  </si>
  <si>
    <t>PickMyLaundry</t>
  </si>
  <si>
    <t>On-Demand Washing &amp; Dry Cleaning Services</t>
  </si>
  <si>
    <t>Kedar Lele, GHV Accelerator</t>
  </si>
  <si>
    <t>FreshDesk</t>
  </si>
  <si>
    <t>SAAS Based HelpDesk Services</t>
  </si>
  <si>
    <t>Sequoia Capital India, Accel Partners</t>
  </si>
  <si>
    <t>LaundryAnna</t>
  </si>
  <si>
    <t>Healthcare Services Comparison Platform</t>
  </si>
  <si>
    <t>Calcutta Angels Network, LetsVenture, Anupam Mittal, Currae Healthtech Fund</t>
  </si>
  <si>
    <t>Health Food Restaurant Chain</t>
  </si>
  <si>
    <t>Raman Roy, Ashish Gupta, Yogesh Andlay, Vaibhav Jain</t>
  </si>
  <si>
    <t>Zarget</t>
  </si>
  <si>
    <t>SaaS-based web optimisation and marketing platform</t>
  </si>
  <si>
    <t>DoSelect</t>
  </si>
  <si>
    <t>Skill Showcasing platform</t>
  </si>
  <si>
    <t>3one4 Capital, Mumbai Angels, Aarin Capital</t>
  </si>
  <si>
    <t>EasyPolicy</t>
  </si>
  <si>
    <t>Online insurance Portal</t>
  </si>
  <si>
    <t>Unilazer Ventures,</t>
  </si>
  <si>
    <t>Browntape</t>
  </si>
  <si>
    <t>cloud-based software solutions company</t>
  </si>
  <si>
    <t>Gati Ltd</t>
  </si>
  <si>
    <t>Connect India</t>
  </si>
  <si>
    <t>Last mile Delivery Network</t>
  </si>
  <si>
    <t>Aavishkaar Venture Management</t>
  </si>
  <si>
    <t>Corseco</t>
  </si>
  <si>
    <t>AI-based Software as a Service Solution provider</t>
  </si>
  <si>
    <t>Ameera Shah, Vivek Bhargava</t>
  </si>
  <si>
    <t>vImmune</t>
  </si>
  <si>
    <t>Immunisation Management Platform</t>
  </si>
  <si>
    <t>The Gourmet Jar</t>
  </si>
  <si>
    <t>Gourmet Food etailer</t>
  </si>
  <si>
    <t>Chandigarh Angels Network</t>
  </si>
  <si>
    <t>Medzin</t>
  </si>
  <si>
    <t>Online ordering &amp; Delivery of medicines</t>
  </si>
  <si>
    <t>A M Sikander</t>
  </si>
  <si>
    <t>Packaging Material Marketplace</t>
  </si>
  <si>
    <t>IDG Ventures, Accel Partners</t>
  </si>
  <si>
    <t>Technology based Logistics platform</t>
  </si>
  <si>
    <t>JustRide</t>
  </si>
  <si>
    <t>Online Car Sharing platform</t>
  </si>
  <si>
    <t>Justin Kan, Qasar Younis, Paul Bucche, Susa Ventures, Kima Ventures, Axan Venture, SCM Holdings</t>
  </si>
  <si>
    <t>IIM Jobs</t>
  </si>
  <si>
    <t>Online Job Portal</t>
  </si>
  <si>
    <t>India Quotient</t>
  </si>
  <si>
    <t>Online Property Search Portal</t>
  </si>
  <si>
    <t>ADAG Reliance Private Equity</t>
  </si>
  <si>
    <t>GolfLAN</t>
  </si>
  <si>
    <t>Golf Session Online Bookings platform</t>
  </si>
  <si>
    <t>YourNest Angel Fund, iSON</t>
  </si>
  <si>
    <t>Yottaasys</t>
  </si>
  <si>
    <t>Data Sciences platform</t>
  </si>
  <si>
    <t>Gleevoaz Ventures</t>
  </si>
  <si>
    <t>Tone Tag</t>
  </si>
  <si>
    <t>Contactless Payment Solution</t>
  </si>
  <si>
    <t>Arun Seth, T.V. Mohandas Pai, Anand Chandrasekaran, Deepak Ghaisas</t>
  </si>
  <si>
    <t>Life in Control</t>
  </si>
  <si>
    <t>Online Diabetes Management platform</t>
  </si>
  <si>
    <t>ElasticRun</t>
  </si>
  <si>
    <t>Tech driven Logistic &amp; distribution platform</t>
  </si>
  <si>
    <t>Online Rental discovery</t>
  </si>
  <si>
    <t>Used Furniture &amp; Appliances Marketplace</t>
  </si>
  <si>
    <t>Sequoia India, BEENEXT, Helion Ventures</t>
  </si>
  <si>
    <t>PlaySimple</t>
  </si>
  <si>
    <t>Mobile Gaming portal</t>
  </si>
  <si>
    <t>SAIF Partners, IDG Ventures India</t>
  </si>
  <si>
    <t>Stasis Labs</t>
  </si>
  <si>
    <t>Cloud based\\xc2\\xa0 health monitoring platform</t>
  </si>
  <si>
    <t>RTP-HC, Wonder Ventures, Techstars Ventures &amp; Others</t>
  </si>
  <si>
    <t>Scienaptic</t>
  </si>
  <si>
    <t>Pramod Bhasin</t>
  </si>
  <si>
    <t>Koovs</t>
  </si>
  <si>
    <t>Fashion eTailer</t>
  </si>
  <si>
    <t>Times of India Group &amp; Existing investors</t>
  </si>
  <si>
    <t>Lawrato</t>
  </si>
  <si>
    <t>Free Legal Advice</t>
  </si>
  <si>
    <t>Trip Tap Toe</t>
  </si>
  <si>
    <t>Online Travel Portal</t>
  </si>
  <si>
    <t>R.S Sharma</t>
  </si>
  <si>
    <t>Pictor Imaging</t>
  </si>
  <si>
    <t>Product Photography Mobile App</t>
  </si>
  <si>
    <t>GramCover</t>
  </si>
  <si>
    <t>Insurance Marketplace for the Rural Sector</t>
  </si>
  <si>
    <t>Omnivore Capital</t>
  </si>
  <si>
    <t>AerMed</t>
  </si>
  <si>
    <t>Hitesh Windlass</t>
  </si>
  <si>
    <t>WorkIndia</t>
  </si>
  <si>
    <t>Job Board for Clue Collar Jobs</t>
  </si>
  <si>
    <t>Asuka Holdings</t>
  </si>
  <si>
    <t>Bats on delivery</t>
  </si>
  <si>
    <t>Online food, Grocery ordering &amp; Delivery</t>
  </si>
  <si>
    <t>Devdeep Singh</t>
  </si>
  <si>
    <t>numberz.in</t>
  </si>
  <si>
    <t>Cash Flow Management Solution for Businesses</t>
  </si>
  <si>
    <t>Kae Capital, Khosla Impact</t>
  </si>
  <si>
    <t>Housing.com</t>
  </si>
  <si>
    <t>Real Estate Portal</t>
  </si>
  <si>
    <t>Softbank Group</t>
  </si>
  <si>
    <t>Awesummly</t>
  </si>
  <si>
    <t>Short News Mobile App</t>
  </si>
  <si>
    <t>Vivek Bhargava, Ameera Shah</t>
  </si>
  <si>
    <t>VoLT</t>
  </si>
  <si>
    <t>Ed-Tech Platform</t>
  </si>
  <si>
    <t>YMS Mobitech</t>
  </si>
  <si>
    <t>Vymo</t>
  </si>
  <si>
    <t>SaaS-based predictive analytics platform</t>
  </si>
  <si>
    <t>ShubhLoans</t>
  </si>
  <si>
    <t>Consumer Finance &amp; Credit Score platform</t>
  </si>
  <si>
    <t>Sanjai Vohra, V. Bunty Bohra</t>
  </si>
  <si>
    <t>Noddapp</t>
  </si>
  <si>
    <t>App based networking platform</t>
  </si>
  <si>
    <t>Undisclosed multiple investors</t>
  </si>
  <si>
    <t>Knowlarity</t>
  </si>
  <si>
    <t>Cloud Telephony Platform</t>
  </si>
  <si>
    <t>Delta Partners, Sequoia India,\\xc2\\xa0 Mayfield, Blacksoil, Trifecta Capital</t>
  </si>
  <si>
    <t>Infisecure</t>
  </si>
  <si>
    <t>Bot Protection Solutions</t>
  </si>
  <si>
    <t>IDG Ventures, Axilor Ventures</t>
  </si>
  <si>
    <t>Lightspeed Venture Partners India, Lightspeed US</t>
  </si>
  <si>
    <t>FroyoFit</t>
  </si>
  <si>
    <t>Fitness Discovery Platform</t>
  </si>
  <si>
    <t>Dr. Pooja Gandhi</t>
  </si>
  <si>
    <t>Betterplace</t>
  </si>
  <si>
    <t>Background Verification Services</t>
  </si>
  <si>
    <t>Venture Highway</t>
  </si>
  <si>
    <t>Local Language Social Networking Platform</t>
  </si>
  <si>
    <t>Lightspeed India Partners, SAIF Partners, India Quotient, Venture Highway</t>
  </si>
  <si>
    <t>UClean</t>
  </si>
  <si>
    <t>Tech Enabled Laundry Service Provider</t>
  </si>
  <si>
    <t>Servify</t>
  </si>
  <si>
    <t>Personal Device Assistant App</t>
  </si>
  <si>
    <t>Blume Ventures, BEENEXT, Barkawi Holdings GmbH, TM Service Technology Holdings Gmbh, Sreevathsa Prabhakar</t>
  </si>
  <si>
    <t>Hubilo</t>
  </si>
  <si>
    <t>End-to-end Event Organizers Solutions</t>
  </si>
  <si>
    <t>Girish Mathrubootham, VC Karthic, Miten Mehta, Umasankar Nistala, Rakesh Patel, Akash Bhavsar, Jeevanandhan Rajagopal, Vikas Chadha &amp; Others</t>
  </si>
  <si>
    <t>FunOnGo</t>
  </si>
  <si>
    <t>Digital Media Content and Distribution platform</t>
  </si>
  <si>
    <t>Reliance Entertainment</t>
  </si>
  <si>
    <t>121Policy</t>
  </si>
  <si>
    <t>TapChief</t>
  </si>
  <si>
    <t>Professional Expert Advice Platform</t>
  </si>
  <si>
    <t>Paytm, Aprameya Radhakrishna, Subramanya Venkat, Venk Krishnan</t>
  </si>
  <si>
    <t>Kloseby</t>
  </si>
  <si>
    <t>proximity based\\xc2\\xa0 Rewards platform</t>
  </si>
  <si>
    <t>WholeSaleBox</t>
  </si>
  <si>
    <t>B2B Wholesale Apparel Marketplace</t>
  </si>
  <si>
    <t>Manish Maheshwari, Contrarian Vriddhi Fund</t>
  </si>
  <si>
    <t>Crossahead</t>
  </si>
  <si>
    <t>Creative Artists Discovery &amp; Booking platform</t>
  </si>
  <si>
    <t>Mohit Sharma</t>
  </si>
  <si>
    <t>Affordplan</t>
  </si>
  <si>
    <t>Savings platform for Medical Expenses</t>
  </si>
  <si>
    <t>Prime Venture Partners, Kalaari Capital</t>
  </si>
  <si>
    <t>Mobile App for SAAS based Training</t>
  </si>
  <si>
    <t>Silver Range Investments, Lumina Datamatics, Shun Yoshida &amp; Others</t>
  </si>
  <si>
    <t>ShopsUp</t>
  </si>
  <si>
    <t>Hyperlocal Shopping App</t>
  </si>
  <si>
    <t>Anand Sankeshwar, Yang Shu</t>
  </si>
  <si>
    <t>Indofash</t>
  </si>
  <si>
    <t>Ethnic Indian Fashion Marketplace</t>
  </si>
  <si>
    <t>Shekhar Sahu, Nitesh Pant</t>
  </si>
  <si>
    <t>Entropika</t>
  </si>
  <si>
    <t>AI, Machine learning Solutions</t>
  </si>
  <si>
    <t>Dileep Bhatt, Milind Chaudhary</t>
  </si>
  <si>
    <t>MarianaIQ</t>
  </si>
  <si>
    <t>AI-driven B2B marketing platform</t>
  </si>
  <si>
    <t>Chai Thela</t>
  </si>
  <si>
    <t>Quick Service Restaurants</t>
  </si>
  <si>
    <t>Interviewpad</t>
  </si>
  <si>
    <t>Engineering Interview facilitation platform</t>
  </si>
  <si>
    <t>Krishna Rokhale</t>
  </si>
  <si>
    <t>Math Buddy</t>
  </si>
  <si>
    <t>Online Math Learn</t>
  </si>
  <si>
    <t>Menterra Social Impact Fund</t>
  </si>
  <si>
    <t>Pulse</t>
  </si>
  <si>
    <t>Campus Social Networking App</t>
  </si>
  <si>
    <t>Healthy Food Delivery platform</t>
  </si>
  <si>
    <t>Blume Ventures &amp; Others</t>
  </si>
  <si>
    <t>Carcrew.in</t>
  </si>
  <si>
    <t>Online Car repair Marketplace</t>
  </si>
  <si>
    <t>TVS Group</t>
  </si>
  <si>
    <t>MeraKisan</t>
  </si>
  <si>
    <t>Fruit &amp; vegetable eTailer</t>
  </si>
  <si>
    <t>Mahindra Univeg</t>
  </si>
  <si>
    <t>Mystifly</t>
  </si>
  <si>
    <t>Airline Ticket Aggregator</t>
  </si>
  <si>
    <t>Recruit Holdings</t>
  </si>
  <si>
    <t>HelpChat</t>
  </si>
  <si>
    <t>AI Powered Content &amp; Commerce platform</t>
  </si>
  <si>
    <t>American Express Ventures, Sequoia Capital</t>
  </si>
  <si>
    <t>Speech Recognition Solutions</t>
  </si>
  <si>
    <t>IDG Ventures, Indian Angel Network (IAN), YourNest Angel Fund</t>
  </si>
  <si>
    <t>World Art Community</t>
  </si>
  <si>
    <t>Art &amp; Craft Marketplace</t>
  </si>
  <si>
    <t>Viraj Tyagi &amp; Others</t>
  </si>
  <si>
    <t>Giftxoxo</t>
  </si>
  <si>
    <t>Mahindra Holidays &amp; Resorts India Ltd</t>
  </si>
  <si>
    <t>Bharat Bazaar</t>
  </si>
  <si>
    <t>Online B2B Marketplace</t>
  </si>
  <si>
    <t>BeeNext, TV Mohandas Pai, Kunal Shah, Sandeep Tandon</t>
  </si>
  <si>
    <t>Health &amp; Fitness Wearable Device</t>
  </si>
  <si>
    <t>India Gifts Portal</t>
  </si>
  <si>
    <t>Naveen Arya, Tarun Joshi</t>
  </si>
  <si>
    <t>Industrial &amp; Home products marketplace</t>
  </si>
  <si>
    <t>Accel Partners, Jungle Ventures, SeedPlus</t>
  </si>
  <si>
    <t>NetLinx</t>
  </si>
  <si>
    <t>Internet Service Provider</t>
  </si>
  <si>
    <t>Xchange Investors NV, TransGlobal FZC</t>
  </si>
  <si>
    <t>Scandid</t>
  </si>
  <si>
    <t>Product Shopping Comparison App</t>
  </si>
  <si>
    <t>3One4 Capital</t>
  </si>
  <si>
    <t>Remitr</t>
  </si>
  <si>
    <t>Foreign Currency Payments Platform</t>
  </si>
  <si>
    <t>Vijay Shekhar Sharma, Pravin Gandhi,\\xc2\\xa0 Smart Start Fund; Kunal Shah,\\xc2\\xa0 Sandeep Tandon, Vishal Gondal, &amp; Others</t>
  </si>
  <si>
    <t>InnerChef</t>
  </si>
  <si>
    <t>Online food ordering platform</t>
  </si>
  <si>
    <t>Mistletoe, M&amp;S Partners</t>
  </si>
  <si>
    <t>AppsDaily</t>
  </si>
  <si>
    <t>Mobile Phone Theft, Damage Protection platform</t>
  </si>
  <si>
    <t>Zodius Capital, Kalaari Capital, Qualcomm Ventures, Russian venture capital fund Ru-Net, Mumbai Angels</t>
  </si>
  <si>
    <t>MuhurtMaza</t>
  </si>
  <si>
    <t>Online Puja Booking Service</t>
  </si>
  <si>
    <t>Azuro</t>
  </si>
  <si>
    <t>Rental Property Finder platform</t>
  </si>
  <si>
    <t>White Unicorn Ventures, Kae Capital, Mumbai Angels</t>
  </si>
  <si>
    <t>NeuroSynaptic</t>
  </si>
  <si>
    <t>Remote Healthcare Delivery Solutions</t>
  </si>
  <si>
    <t>Indian Angel Network, Healthsquad, Axilor Ventures</t>
  </si>
  <si>
    <t>UE LifeSciences</t>
  </si>
  <si>
    <t>Mobile Health Technology Solutions</t>
  </si>
  <si>
    <t>Kiran Mazumdar-Shaw, Unitus Seed Fund</t>
  </si>
  <si>
    <t>FindmeaShoe</t>
  </si>
  <si>
    <t>Footwear Recommendation App</t>
  </si>
  <si>
    <t>Ventureast Fund Advisors</t>
  </si>
  <si>
    <t>RealBox</t>
  </si>
  <si>
    <t>Data Sciences Platform</t>
  </si>
  <si>
    <t>Sportido</t>
  </si>
  <si>
    <t>Sports Discovery platform</t>
  </si>
  <si>
    <t>Sumpoorna Group</t>
  </si>
  <si>
    <t>GoZefo</t>
  </si>
  <si>
    <t>Helion Venture Partners, BeeNext</t>
  </si>
  <si>
    <t>RayIOT</t>
  </si>
  <si>
    <t>Baby Monitoring Devices manufacturer</t>
  </si>
  <si>
    <t>HAX Accelerator</t>
  </si>
  <si>
    <t>KOOH Sports</t>
  </si>
  <si>
    <t>Sports Training &amp; Technology</t>
  </si>
  <si>
    <t>HDFC, Faering Capital, Elevate Sports</t>
  </si>
  <si>
    <t>Flexiloans</t>
  </si>
  <si>
    <t>Online Funds Raising Platform</t>
  </si>
  <si>
    <t>Sanjay Nayar, Vikram Sud, Anil Jaggia, Narayan Seshadri</t>
  </si>
  <si>
    <t>Sibia Analytics</t>
  </si>
  <si>
    <t>Marketing &amp; Customer Analytics Solutions</t>
  </si>
  <si>
    <t>Radhakrishnan Natarajan &amp; Others</t>
  </si>
  <si>
    <t>Vithi.com</t>
  </si>
  <si>
    <t>Online Hair Extension etailer</t>
  </si>
  <si>
    <t>undisclosed investor</t>
  </si>
  <si>
    <t>Yupp TV</t>
  </si>
  <si>
    <t>Internet-based TV streaming service provider</t>
  </si>
  <si>
    <t>Emerald Media</t>
  </si>
  <si>
    <t>Deyor Camps</t>
  </si>
  <si>
    <t>Branded Camping location Aggregator</t>
  </si>
  <si>
    <t>Nitin Passi, Manickam Mahalingam, Udaan Angels, Rajesh Arora, Arkas Industries</t>
  </si>
  <si>
    <t>GrowX Ventures, Sunil Kalra, Arun Venkatachalam,\\xc2\\xa0 Badal Malick</t>
  </si>
  <si>
    <t>FabAlley</t>
  </si>
  <si>
    <t>online fashion brand store</t>
  </si>
  <si>
    <t>India Quotient, FAO Ventures, Indian Angel Network, Tushar Singh, Ranjan Sharma</t>
  </si>
  <si>
    <t>Shoekonnect</t>
  </si>
  <si>
    <t>B2B Marketplace for Shoes</t>
  </si>
  <si>
    <t>Agra</t>
  </si>
  <si>
    <t>Maya</t>
  </si>
  <si>
    <t>Womens Health Tracker App</t>
  </si>
  <si>
    <t>Rajan Anandan</t>
  </si>
  <si>
    <t>RoboVac</t>
  </si>
  <si>
    <t>waterless car washing solution</t>
  </si>
  <si>
    <t>Virendra Patel</t>
  </si>
  <si>
    <t>Newspatrolling</t>
  </si>
  <si>
    <t>Online News portal</t>
  </si>
  <si>
    <t>Postman</t>
  </si>
  <si>
    <t>API Platform</t>
  </si>
  <si>
    <t>ISFC</t>
  </si>
  <si>
    <t>Education Sector Lending</t>
  </si>
  <si>
    <t>Gray Matters Capital</t>
  </si>
  <si>
    <t>BeatRoute</t>
  </si>
  <si>
    <t>SAAS based mobile application platform</t>
  </si>
  <si>
    <t>Quarizon Consultancy Services LLP</t>
  </si>
  <si>
    <t>Kidsstoppress</t>
  </si>
  <si>
    <t>Parenting and Baby care Platform</t>
  </si>
  <si>
    <t>Karan Bhagat</t>
  </si>
  <si>
    <t>Co-Working Spaces aggregator</t>
  </si>
  <si>
    <t>Punit Soni</t>
  </si>
  <si>
    <t>DailyHunt</t>
  </si>
  <si>
    <t>Vernacular content mobile app</t>
  </si>
  <si>
    <t>ByteDance, Arun Sarin, Matrix Partners, Sequoia Capital India, Omidyar Network,\\xc2\\xa0 Falcon Edge</t>
  </si>
  <si>
    <t>Tazzo Bikes</t>
  </si>
  <si>
    <t>Motorbike rental platform</t>
  </si>
  <si>
    <t>DSG Consumer Partners</t>
  </si>
  <si>
    <t>MyKindofJob</t>
  </si>
  <si>
    <t>Internet &amp; Fresher Job platform</t>
  </si>
  <si>
    <t>Mayank Shah, Shreyans Shah</t>
  </si>
  <si>
    <t>B2B SAAS based product</t>
  </si>
  <si>
    <t>Vishnu Bhat, Rajiv Lunkad, Naresh Ravindranath</t>
  </si>
  <si>
    <t>Sports Social Network mobile app</t>
  </si>
  <si>
    <t>Boman Irani, Dhruv Chitgopekar, Prantik Dasgupta</t>
  </si>
  <si>
    <t>Yumigo</t>
  </si>
  <si>
    <t>App based Travel Discovery and Transactions platform</t>
  </si>
  <si>
    <t>Hemant Sahni</t>
  </si>
  <si>
    <t>Rentalpha</t>
  </si>
  <si>
    <t>equipment rental and leasing company</t>
  </si>
  <si>
    <t>Bravia Capital</t>
  </si>
  <si>
    <t>3Dexter</t>
  </si>
  <si>
    <t>3D Printing Solutions for Edu space</t>
  </si>
  <si>
    <t>Newbie Promoters</t>
  </si>
  <si>
    <t>BabyChakra</t>
  </si>
  <si>
    <t>Parenting and Child Care portal</t>
  </si>
  <si>
    <t>Coppre</t>
  </si>
  <si>
    <t>Copper based items etailer</t>
  </si>
  <si>
    <t>MySUN</t>
  </si>
  <si>
    <t>Solar Energy harnessing products marketplace</t>
  </si>
  <si>
    <t>General Catalyst Partners</t>
  </si>
  <si>
    <t>ePathsala</t>
  </si>
  <si>
    <t>Cloud based ERP for Accreditation &amp; ICT</t>
  </si>
  <si>
    <t>Hyderabad Angels, TLabs</t>
  </si>
  <si>
    <t>Online Furniture Rental platform</t>
  </si>
  <si>
    <t>Lightbox Ventures, Axis Capital &amp; Others</t>
  </si>
  <si>
    <t>Personal Wealth Management Platform &amp; App</t>
  </si>
  <si>
    <t>Saama Capital, Raghunandan G, Aprameya Radhakrishna</t>
  </si>
  <si>
    <t>Actofit</t>
  </si>
  <si>
    <t>Wearable Technology platform &amp; devices</t>
  </si>
  <si>
    <t>Next Orbit Ventures Fund</t>
  </si>
  <si>
    <t>Stayology</t>
  </si>
  <si>
    <t>Stay &amp; Travel related services</t>
  </si>
  <si>
    <t>Ranjan Pai</t>
  </si>
  <si>
    <t>Hipcask</t>
  </si>
  <si>
    <t>Alcoholic beverage discovery platform</t>
  </si>
  <si>
    <t>Train Travel Info mobile app</t>
  </si>
  <si>
    <t>Helion Ventures, Blume ventures</t>
  </si>
  <si>
    <t>ChatOnGo</t>
  </si>
  <si>
    <t>Hyperlocal\\xc2\\xa0 Communication Mobile app</t>
  </si>
  <si>
    <t>Janak Jain</t>
  </si>
  <si>
    <t>B2B Marketplace for traders</t>
  </si>
  <si>
    <t>KAE capital</t>
  </si>
  <si>
    <t>Health Test Discovery &amp; Ordering service</t>
  </si>
  <si>
    <t>BEENEXT</t>
  </si>
  <si>
    <t>Online Food Ordering platform/App</t>
  </si>
  <si>
    <t>IIFL Seed Ventures Fund, Mayfield Ventures</t>
  </si>
  <si>
    <t>Kredx</t>
  </si>
  <si>
    <t>Invoice discounting marketplace</t>
  </si>
  <si>
    <t>CreditMate</t>
  </si>
  <si>
    <t>Credit Report Info platform</t>
  </si>
  <si>
    <t>Pickrr</t>
  </si>
  <si>
    <t>Courier Logistics &amp; Order management Solutions</t>
  </si>
  <si>
    <t>Swastika Company Ltd</t>
  </si>
  <si>
    <t>SatvaKart</t>
  </si>
  <si>
    <t>Online Grocery Etailer</t>
  </si>
  <si>
    <t>SooperMO</t>
  </si>
  <si>
    <t>Android utility app suite creator</t>
  </si>
  <si>
    <t>Lalit Vase</t>
  </si>
  <si>
    <t>OrangeTwig</t>
  </si>
  <si>
    <t>Social Media Marketing platform</t>
  </si>
  <si>
    <t>Fashion Discovery App</t>
  </si>
  <si>
    <t>Astarc Ventures, Anand Chandrasekaran</t>
  </si>
  <si>
    <t>The Kettlery</t>
  </si>
  <si>
    <t>Online Tea Etailer</t>
  </si>
  <si>
    <t>hooting Starts Sports LLP, Franchise India Brands</t>
  </si>
  <si>
    <t>Idea Bubbles</t>
  </si>
  <si>
    <t>Doctor Consulting platform</t>
  </si>
  <si>
    <t>1Crowd, Eureka Forbes Ltd, Shapoorji Pallonji &amp; Co. Ltd.</t>
  </si>
  <si>
    <t>Truck Fleet Operation platform</t>
  </si>
  <si>
    <t>Omnivore Partners</t>
  </si>
  <si>
    <t>Electric Vehicle Manufacturer</t>
  </si>
  <si>
    <t>Hero MotoCorp</t>
  </si>
  <si>
    <t>Pikkol</t>
  </si>
  <si>
    <t>Relocation Service provider</t>
  </si>
  <si>
    <t>Ajay Nanavati, Afsal Salu</t>
  </si>
  <si>
    <t>Velmenni</t>
  </si>
  <si>
    <t>LiFi based wireless communication provider</t>
  </si>
  <si>
    <t>Volta Motors</t>
  </si>
  <si>
    <t>Electric Bike Manufacturer</t>
  </si>
  <si>
    <t>Cyclops</t>
  </si>
  <si>
    <t>Clinical and Wearable Diagnostic Product creator</t>
  </si>
  <si>
    <t>Impact Analytics</t>
  </si>
  <si>
    <t>Business intelligence and data science Startup</t>
  </si>
  <si>
    <t>Aarin Capital, Michael Herzig, Ashish Lakhanpal</t>
  </si>
  <si>
    <t>Talent Next</t>
  </si>
  <si>
    <t>Talent Discovery &amp; Audition management platform</t>
  </si>
  <si>
    <t>Karanpal Singh &amp; Others</t>
  </si>
  <si>
    <t>Artificial Intelligence platform</t>
  </si>
  <si>
    <t>Sequoia India, Exfinity Ventures, growX ventures,</t>
  </si>
  <si>
    <t>Mihup</t>
  </si>
  <si>
    <t>Personal Digital Assistant</t>
  </si>
  <si>
    <t>Renowala</t>
  </si>
  <si>
    <t>Home Improvement Marketplace</t>
  </si>
  <si>
    <t>Pradeep Dhobale</t>
  </si>
  <si>
    <t>IT Risk Assessment and Digital Security Services provider.</t>
  </si>
  <si>
    <t>Amit Choudhary</t>
  </si>
  <si>
    <t>Trackbizz</t>
  </si>
  <si>
    <t>Field Force Automation System</t>
  </si>
  <si>
    <t>Grasshoppers</t>
  </si>
  <si>
    <t>Social Quotient</t>
  </si>
  <si>
    <t>Platform for Social Causes</t>
  </si>
  <si>
    <t>Anita Dongre, Yash Dongre, Milind Sarwate</t>
  </si>
  <si>
    <t>William Bissel</t>
  </si>
  <si>
    <t>Women\xe2\x80\x99s Fashion Apparel eTailer</t>
  </si>
  <si>
    <t>Infina Finance Pvt. Ltd, Uday Kotak</t>
  </si>
  <si>
    <t>CheersOye!</t>
  </si>
  <si>
    <t>Online Gift Vouchers platform</t>
  </si>
  <si>
    <t>Online Eyewear eTailer</t>
  </si>
  <si>
    <t>PremjiInvest</t>
  </si>
  <si>
    <t>Hyperlocal doorstep Beauty Services provider</t>
  </si>
  <si>
    <t>Online Fashion Retailer</t>
  </si>
  <si>
    <t>Venturra Capital, Sequoia India, Susquehanna International Group.\\xc2\\xa0 Wavemaker Partners, Beenext, Beenos, Digital Garage</t>
  </si>
  <si>
    <t>Alternacare</t>
  </si>
  <si>
    <t>Simplilearn</t>
  </si>
  <si>
    <t>Online Certification programs</t>
  </si>
  <si>
    <t>Prozo</t>
  </si>
  <si>
    <t>Study Material Marketplace</t>
  </si>
  <si>
    <t>Earlsfield Capital, Sailender Solanki, Rajiv Solanki</t>
  </si>
  <si>
    <t>TopRankers</t>
  </si>
  <si>
    <t>Online Test Preparation platform</t>
  </si>
  <si>
    <t>CareerNet Consulting Pvt. Ltd, Ideation Initiative Pvt. Ltd,</t>
  </si>
  <si>
    <t>BuildTraders</t>
  </si>
  <si>
    <t>Online Construction Materials Marketplace</t>
  </si>
  <si>
    <t>Idein Ventures</t>
  </si>
  <si>
    <t>Online Learning App</t>
  </si>
  <si>
    <t>Chan Zuckerberg Initiative, Times Internet Ltd, Sequoia Capital, Sofina, Lightspeed Ventures</t>
  </si>
  <si>
    <t>Online Home Rental platform</t>
  </si>
  <si>
    <t>Freshboxx</t>
  </si>
  <si>
    <t>Fruits &amp; vegetable eTailer</t>
  </si>
  <si>
    <t>Hubli</t>
  </si>
  <si>
    <t>Ravi Linganuri</t>
  </si>
  <si>
    <t>CureInstant</t>
  </si>
  <si>
    <t>Social Health Networking Platform</t>
  </si>
  <si>
    <t>Dr. Rameshwar Kumar</t>
  </si>
  <si>
    <t>Poshtic</t>
  </si>
  <si>
    <t>Online health &amp; Wellness platform</t>
  </si>
  <si>
    <t>havya Sharma, Amit Nagar</t>
  </si>
  <si>
    <t>KarmaCircles</t>
  </si>
  <si>
    <t>Peer-to-peer Social Learning platform</t>
  </si>
  <si>
    <t>Harinder Takhar, Zain Raj, Dr. Prasad Kaipa, Abaran Deep, Aseem Sood, Mustafa Patni</t>
  </si>
  <si>
    <t>Purple Style Labs</t>
  </si>
  <si>
    <t>Personal Styling Online platform</t>
  </si>
  <si>
    <t>Augment Ventures, Rahul Kayan, Nikhil Golcha, Shubham Gupta, Roy Kwan</t>
  </si>
  <si>
    <t>Inuxu</t>
  </si>
  <si>
    <t>Online Advertising Solutions</t>
  </si>
  <si>
    <t>Fork Media</t>
  </si>
  <si>
    <t>Online Beauty products eTailer</t>
  </si>
  <si>
    <t>Sunil Munjal, Mariwala family</t>
  </si>
  <si>
    <t>Glam Studios</t>
  </si>
  <si>
    <t>Beauty Salon Aggregator</t>
  </si>
  <si>
    <t>Pradeep Mirani, Aqeel Ahmed, Anand Ladsariya, Nitin Agarwal</t>
  </si>
  <si>
    <t>Findow</t>
  </si>
  <si>
    <t>Fashion Discovery Mobile app</t>
  </si>
  <si>
    <t>Raj Singh Bhandal</t>
  </si>
  <si>
    <t>IdeaChakki</t>
  </si>
  <si>
    <t>Restaurant Menu &amp; Food mobile app</t>
  </si>
  <si>
    <t>ShoeKonnect</t>
  </si>
  <si>
    <t>Footwear &amp; Leather B2B App</t>
  </si>
  <si>
    <t>Indian Angels Network</t>
  </si>
  <si>
    <t>NearBuy</t>
  </si>
  <si>
    <t>Online Deals &amp; Discount platform</t>
  </si>
  <si>
    <t>BlackSoil Capital Pvt. Ltd.</t>
  </si>
  <si>
    <t>ZeroInfy</t>
  </si>
  <si>
    <t>Online Video Lectures platform</t>
  </si>
  <si>
    <t>Calcutta Angels Network</t>
  </si>
  <si>
    <t>Flocareer</t>
  </si>
  <si>
    <t>Jobs &amp; Skill Validation platform</t>
  </si>
  <si>
    <t>Balasubramanian Krishnamurthy, Sidhartha Hazarika &amp; Others</t>
  </si>
  <si>
    <t>LensPick</t>
  </si>
  <si>
    <t>eyewear eTailer</t>
  </si>
  <si>
    <t>Scadea Solutions Inc</t>
  </si>
  <si>
    <t>infeedo</t>
  </si>
  <si>
    <t>Employee engagement platform</t>
  </si>
  <si>
    <t>Dheeraj Jain, Palash Jain, Anupam Mittal, Ameera Shah,\\xc2\\xa0 Vivek Bhargava, Rahul Singh, Ambarish Gupta,</t>
  </si>
  <si>
    <t>Online furniture rental startup</t>
  </si>
  <si>
    <t>Lightbox Ventures and others</t>
  </si>
  <si>
    <t>GoPigeon</t>
  </si>
  <si>
    <t>on-demand logistics service provider</t>
  </si>
  <si>
    <t>NewsDistill</t>
  </si>
  <si>
    <t>City based News Aggregator App</t>
  </si>
  <si>
    <t>Ganesh Narasimhan, Ramana Thumu, Sudhir Mallem</t>
  </si>
  <si>
    <t>DoctorInsta</t>
  </si>
  <si>
    <t>Online Doctor Consultations</t>
  </si>
  <si>
    <t>Milofy</t>
  </si>
  <si>
    <t>Couple Socialization App</t>
  </si>
  <si>
    <t>Liqvid</t>
  </si>
  <si>
    <t>Integrated eLearning content solutions</t>
  </si>
  <si>
    <t>Online Food Ordering &amp; Delivery</t>
  </si>
  <si>
    <t>Codemojo</t>
  </si>
  <si>
    <t>JustLikeNew</t>
  </si>
  <si>
    <t>Online gadget Repair Services Marketplace</t>
  </si>
  <si>
    <t>JoeHukum</t>
  </si>
  <si>
    <t>Enterprise customer engagement solutions</t>
  </si>
  <si>
    <t>Sumit Jain</t>
  </si>
  <si>
    <t>Co Life</t>
  </si>
  <si>
    <t>shared living and working spaces platform</t>
  </si>
  <si>
    <t>PurpleDocs</t>
  </si>
  <si>
    <t>Electronic Health care records platform</t>
  </si>
  <si>
    <t>KellyGamma, Lead Angels &amp; Others</t>
  </si>
  <si>
    <t>Furniture eTailer</t>
  </si>
  <si>
    <t>Goldman Sachs Group, Zodius Technology Fund, Norwest Venture Partners, Bertelsmann India</t>
  </si>
  <si>
    <t>eQuickies</t>
  </si>
  <si>
    <t>Online Book etailer</t>
  </si>
  <si>
    <t>Lothal Angel Ventures</t>
  </si>
  <si>
    <t>Mobile-based social networking platform</t>
  </si>
  <si>
    <t>Anglian Omega Network</t>
  </si>
  <si>
    <t>Gadgetwood</t>
  </si>
  <si>
    <t>On-Demand Gadget repair services platform</t>
  </si>
  <si>
    <t>DailyRounds</t>
  </si>
  <si>
    <t>Mobile App for Doctors</t>
  </si>
  <si>
    <t>Accel Partners, Beenext, Powerhouse Ventures, Akusa Holdings</t>
  </si>
  <si>
    <t>Flixy Games</t>
  </si>
  <si>
    <t>Mobile Game Publisher for Indian audience</t>
  </si>
  <si>
    <t>Rebright Partners</t>
  </si>
  <si>
    <t>HashTaag</t>
  </si>
  <si>
    <t>Mobile App Development company</t>
  </si>
  <si>
    <t>PharmaRack</t>
  </si>
  <si>
    <t>SAAS application for Pharma Industry</t>
  </si>
  <si>
    <t>Currae Healthtech Fund, Unicorn India Ventures</t>
  </si>
  <si>
    <t>CRM SAAS Platform</t>
  </si>
  <si>
    <t>Vertex Ventures, Cisco Ventures, IDG Ventures</t>
  </si>
  <si>
    <t>Parentlane</t>
  </si>
  <si>
    <t>Social Platform for babycare and parenting</t>
  </si>
  <si>
    <t>Rohit MA</t>
  </si>
  <si>
    <t>First Moms Club</t>
  </si>
  <si>
    <t>Social Network for Mothers</t>
  </si>
  <si>
    <t>Idea Wave Labs</t>
  </si>
  <si>
    <t>inMotion</t>
  </si>
  <si>
    <t>Financial platform for daily wage earning communities</t>
  </si>
  <si>
    <t>Prashant Tandon, Gaurav Agarwal, Gaurav Bhogle, Shrishti Sahu, Shantanu Mathur, Prabhat Aggarwal</t>
  </si>
  <si>
    <t>Let\xe2\x80\x99s Barter</t>
  </si>
  <si>
    <t>Goods &amp; Services Barter Platform</t>
  </si>
  <si>
    <t>Scale Ventures Funds</t>
  </si>
  <si>
    <t>EvenGini</t>
  </si>
  <si>
    <t>Event Registration and Ticketing platform</t>
  </si>
  <si>
    <t>Procam International Pvt. Ltd</t>
  </si>
  <si>
    <t>Parenting Network Platform</t>
  </si>
  <si>
    <t>Flipkart Logistics Pvt. Ltd</t>
  </si>
  <si>
    <t>Canvs</t>
  </si>
  <si>
    <t>Community Platform for Artists and Designers</t>
  </si>
  <si>
    <t>Pratik Seal</t>
  </si>
  <si>
    <t>Beardo</t>
  </si>
  <si>
    <t>Mens Grooming products etailer</t>
  </si>
  <si>
    <t>Instacar</t>
  </si>
  <si>
    <t>Out-Station Taxi Rental Platform</t>
  </si>
  <si>
    <t>Swastika Co Ltd.</t>
  </si>
  <si>
    <t>Virtual Health Clinic for Women</t>
  </si>
  <si>
    <t>Druva</t>
  </si>
  <si>
    <t>Cloud Based Data Protection Solution</t>
  </si>
  <si>
    <t>Sequoia India, EDBI, Blue Cloud Ventures, Hercules Capital</t>
  </si>
  <si>
    <t>Promon</t>
  </si>
  <si>
    <t>Local Commerce Platform</t>
  </si>
  <si>
    <t>Now Capital</t>
  </si>
  <si>
    <t>Fastudent</t>
  </si>
  <si>
    <t>Education eCommerce platform</t>
  </si>
  <si>
    <t>Kanwaljit Singh, Ajay Lakhotia, Pavan Ongole, Ashish Gupta</t>
  </si>
  <si>
    <t>Unocoin</t>
  </si>
  <si>
    <t>Bitcoin Wallet</t>
  </si>
  <si>
    <t>Blume Ventures, Mumbai Angels, ah! Ventures, Digital Currency Group, Boost VC, Bank to the Future and Funders Club</t>
  </si>
  <si>
    <t>Demyto</t>
  </si>
  <si>
    <t>Vehicle maintenance Services platform</t>
  </si>
  <si>
    <t>Enterprise Cloud Solutions</t>
  </si>
  <si>
    <t>Bhavin Turakhia</t>
  </si>
  <si>
    <t>Kalaage</t>
  </si>
  <si>
    <t>Social Networking Platform for Writers</t>
  </si>
  <si>
    <t>Rajasthan Angel Innovators Network</t>
  </si>
  <si>
    <t>HealthKart</t>
  </si>
  <si>
    <t>Online Pharmacy &amp; Health Marketplace</t>
  </si>
  <si>
    <t>Sequoia Capital India, Omidyar Network, Kae Capital</t>
  </si>
  <si>
    <t>Doctor &amp; Clinic\\xc2\\xa0 Discovery Platform</t>
  </si>
  <si>
    <t>Mudit Saxena, Evan Lim</t>
  </si>
  <si>
    <t>RepairEasy</t>
  </si>
  <si>
    <t>Gadget Repair Services Platform</t>
  </si>
  <si>
    <t>Undisclosed HNIs</t>
  </si>
  <si>
    <t>Online Women\\xe2\\x80\\x99s Fashion Marketplace</t>
  </si>
  <si>
    <t>Tokri</t>
  </si>
  <si>
    <t>Hyperlocal Grocery Delivery platform</t>
  </si>
  <si>
    <t>Syska LED group</t>
  </si>
  <si>
    <t>Sheroes</t>
  </si>
  <si>
    <t>Online Job and Career Platform for Women</t>
  </si>
  <si>
    <t>Lumis Partners, The HR Fund, Rajul Garg, Quintillion Media</t>
  </si>
  <si>
    <t>Hyperlocal daily needs Products delivery platform</t>
  </si>
  <si>
    <t>Venk Krishnan, Aprameya Radhakrishna, Anupam Mittal, Kunal Shah, Tracxn Labs, Subramanya SV, Ravi Garkipati</t>
  </si>
  <si>
    <t>Yumlane</t>
  </si>
  <si>
    <t>Retail Food &amp; Snack Offline centres</t>
  </si>
  <si>
    <t>Binny Bansal, Anupam Mittal, Sachin Bhatia, Darius Pandole, Kunal Khattar, Dheerag Jain</t>
  </si>
  <si>
    <t>Xcode</t>
  </si>
  <si>
    <t>Personal Genomics</t>
  </si>
  <si>
    <t>ExtraCarbon</t>
  </si>
  <si>
    <t>Waste Recycle Management platform</t>
  </si>
  <si>
    <t>FlickBay</t>
  </si>
  <si>
    <t>Mobile Based Bollywood Discovery platform</t>
  </si>
  <si>
    <t>Paul Roy</t>
  </si>
  <si>
    <t>Petoo</t>
  </si>
  <si>
    <t>Existing Investors</t>
  </si>
  <si>
    <t>lehlehsports</t>
  </si>
  <si>
    <t>Sports Arena discovery</t>
  </si>
  <si>
    <t>Tricog</t>
  </si>
  <si>
    <t>Healthcare Analytics Platform</t>
  </si>
  <si>
    <t>Inventus Capital Partners, Blume Ventures &amp; Others</t>
  </si>
  <si>
    <t>VST Travels</t>
  </si>
  <si>
    <t>Travel Ticket Booking Software</t>
  </si>
  <si>
    <t>Kerala</t>
  </si>
  <si>
    <t>Promatus Group</t>
  </si>
  <si>
    <t>AdPushUp</t>
  </si>
  <si>
    <t>Ad optimization Platform</t>
  </si>
  <si>
    <t>Geniee, Inc, Purvi Capital</t>
  </si>
  <si>
    <t>Wefly Indoor Skydiving</t>
  </si>
  <si>
    <t>Indoor Skydiving Sports Provider</t>
  </si>
  <si>
    <t>Swastika Company Ltd.</t>
  </si>
  <si>
    <t>Mojarto</t>
  </si>
  <si>
    <t>Original Art, Digital Prints etailer</t>
  </si>
  <si>
    <t>Zipgrid</t>
  </si>
  <si>
    <t>Community services platform</t>
  </si>
  <si>
    <t>1Crowd (through crowd funding)</t>
  </si>
  <si>
    <t>Dental Protection Solution</t>
  </si>
  <si>
    <t>Centre for Innovation Incubation and Entrepreneurship (CIIE)</t>
  </si>
  <si>
    <t>Zeolr/RespirON</t>
  </si>
  <si>
    <t>Healthcare related IoT platform</t>
  </si>
  <si>
    <t>Photo Sharing Mobile App</t>
  </si>
  <si>
    <t>Anupam Mittal, Sharad Sharma &amp; 14 others</t>
  </si>
  <si>
    <t>Men\\xe2\\x80\\x99s Grooming Product etailer</t>
  </si>
  <si>
    <t>Noshir Kaka, Subramanian Ramadorai, Kiran Deshpande, Pankaj Gupta, Ravi Nigam &amp; Others</t>
  </si>
  <si>
    <t>Travelyaari</t>
  </si>
  <si>
    <t>Online ticket booking platform</t>
  </si>
  <si>
    <t>Gujarat Venture Finance Limited (GVFL), Bennett Coleman &amp; Co. Ltd</t>
  </si>
  <si>
    <t>Co-Working Spaces Discovery &amp; Booking platform</t>
  </si>
  <si>
    <t>Khattar Holdings, ThirtyThree Investments, Soumitra Sharma, Deepak Sharma, Sumit Dayal and others</t>
  </si>
  <si>
    <t>Genextstudents</t>
  </si>
  <si>
    <t>Online Tutoring Service provider</t>
  </si>
  <si>
    <t>1Crowd (through crowdfunding)</t>
  </si>
  <si>
    <t>Cloud Based Software Solutions Provider</t>
  </si>
  <si>
    <t>Norwest Venture Partners, Accel India</t>
  </si>
  <si>
    <t>Crofarm</t>
  </si>
  <si>
    <t>Agri-Tech supply chain Solution provider</t>
  </si>
  <si>
    <t>Mukul Singhal, Rohit Jain, Himanshu Aggrawal, Sunil Goyal Ashish Gupta,</t>
  </si>
  <si>
    <t>Faircent.com</t>
  </si>
  <si>
    <t>peer-to-peer lending platform</t>
  </si>
  <si>
    <t>Innovaccer</t>
  </si>
  <si>
    <t>Integrated Enterprise Analytics Platform</t>
  </si>
  <si>
    <t>Westbridge Capital Partners</t>
  </si>
  <si>
    <t>Cuberoot</t>
  </si>
  <si>
    <t>Data Analytics &amp; Audience Management Platform</t>
  </si>
  <si>
    <t>Funcastic</t>
  </si>
  <si>
    <t>B2C vernacular podcast aggregator platform</t>
  </si>
  <si>
    <t>HT Media Ltd, North Base Media</t>
  </si>
  <si>
    <t>Buttercups</t>
  </si>
  <si>
    <t>Women Intimate Wear eTailer</t>
  </si>
  <si>
    <t>Anand Chandrasekaran, Kanwaljit Singh, Manoj Varghese</t>
  </si>
  <si>
    <t>Raw Meat Products eTailer</t>
  </si>
  <si>
    <t>Ashvin Chadha</t>
  </si>
  <si>
    <t>Budget Hotels Aggregator</t>
  </si>
  <si>
    <t>Hike</t>
  </si>
  <si>
    <t>Mobile Messaging App</t>
  </si>
  <si>
    <t>Tencent Holdings, Foxconn Technology Group, Tiger Global, SoftBank Group, Bharti Enterprises</t>
  </si>
  <si>
    <t>Joolz</t>
  </si>
  <si>
    <t>Online Jewellery Store</t>
  </si>
  <si>
    <t>Powerhouse Ventures, M&amp;S Partners</t>
  </si>
  <si>
    <t>SaleBhai</t>
  </si>
  <si>
    <t>Sweets, Dry Fruits &amp; Handicrafts etailer</t>
  </si>
  <si>
    <t>Makkajai</t>
  </si>
  <si>
    <t>Online &amp; Mobile learning for kids</t>
  </si>
  <si>
    <t>Anand Chandrasekaran, Ananth Narayanan, Mekin Maheshwari, Ravi Garikipati, Divyesh Shah, Swastika Company Ltd</t>
  </si>
  <si>
    <t>Gradopedia</t>
  </si>
  <si>
    <t>Career progression Portal</t>
  </si>
  <si>
    <t>Undisclosed Dubai based HNIs</t>
  </si>
  <si>
    <t>MaalGaadi</t>
  </si>
  <si>
    <t>Online Logistics Marketplace</t>
  </si>
  <si>
    <t>Swan Angel Network,Sachin Khandelwal and others</t>
  </si>
  <si>
    <t>ZiPi</t>
  </si>
  <si>
    <t>Mobile Chatbot App</t>
  </si>
  <si>
    <t>Swan Angel Network</t>
  </si>
  <si>
    <t>Appknox</t>
  </si>
  <si>
    <t>Mobile security solutions</t>
  </si>
  <si>
    <t>SeedPlus, Infocomm Investments, Accel Partners RNT Associates</t>
  </si>
  <si>
    <t>Packers &amp; Movers</t>
  </si>
  <si>
    <t>Mobile based eCommerce SAAS platform</t>
  </si>
  <si>
    <t>Kashyap Deorah, Rajul Garg, Maninder Gulati</t>
  </si>
  <si>
    <t>Sesame Software</t>
  </si>
  <si>
    <t>Financial Technology Solutions Provider</t>
  </si>
  <si>
    <t>Kozhikode</t>
  </si>
  <si>
    <t>Speridian Technologies</t>
  </si>
  <si>
    <t>Quikr</t>
  </si>
  <si>
    <t>Classified Listings platform</t>
  </si>
  <si>
    <t>Digio</t>
  </si>
  <si>
    <t>Aadhar based Document Signing platform</t>
  </si>
  <si>
    <t>Ziffity</t>
  </si>
  <si>
    <t>Full Service Ecommerce Agency</t>
  </si>
  <si>
    <t>Aspire Systems</t>
  </si>
  <si>
    <t>Zzungry</t>
  </si>
  <si>
    <t>Satish Vasudeva, Madhusudhan Jujare &amp; Others</t>
  </si>
  <si>
    <t>Puro Wellness</t>
  </si>
  <si>
    <t>healthcare</t>
  </si>
  <si>
    <t>Organic,\\xc2\\xa0 Natural\\xc2\\xa0 Food substitute manufacturer</t>
  </si>
  <si>
    <t>Torrent Group</t>
  </si>
  <si>
    <t>Fitness Gym &amp; Services Discovery platform</t>
  </si>
  <si>
    <t>Saha Fund, Exfinity Venture Partners &amp; Others</t>
  </si>
  <si>
    <t>TAC Security</t>
  </si>
  <si>
    <t>Cyber-Security Solutions Provider</t>
  </si>
  <si>
    <t>Vijay Kedia</t>
  </si>
  <si>
    <t>Notesgen</t>
  </si>
  <si>
    <t>Online Notes Sharing Portal</t>
  </si>
  <si>
    <t>Riju Gupta, Kamal Chabra</t>
  </si>
  <si>
    <t>NearU</t>
  </si>
  <si>
    <t>Marketing app for retailers</t>
  </si>
  <si>
    <t>Dr. Goutam Challagalla</t>
  </si>
  <si>
    <t>Octo.ai</t>
  </si>
  <si>
    <t>Artificial Intelligence based marketing platform</t>
  </si>
  <si>
    <t>Outbox Ventures, Jaspreet Bindra, Arjun Malhotra, Rohan Malhotra, Sidharth Rao, Rakesh Agrawal</t>
  </si>
  <si>
    <t>ShaadiSaga</t>
  </si>
  <si>
    <t>Wedding Website Creator</t>
  </si>
  <si>
    <t>ah! Ventures, Anupam Mittal, Kunal Shah, Sandeep Tandon, Dheeraj Jain, Rohit Chokhani</t>
  </si>
  <si>
    <t>UnaAcademy</t>
  </si>
  <si>
    <t>Free Interactive education platform</t>
  </si>
  <si>
    <t>Blume Ventures, Sachin Bansal, Vijay Shekhar Sharma, Binny Bansal,\\xc2\\xa0 Kunal Shah, Sandeep Tandon, Ashish Tulsian</t>
  </si>
  <si>
    <t>Advenio</t>
  </si>
  <si>
    <t>Clinical Imaging Solution Provider</t>
  </si>
  <si>
    <t>Guarented</t>
  </si>
  <si>
    <t>Home Furnishing rental marketplace</t>
  </si>
  <si>
    <t>Beyond Evolution</t>
  </si>
  <si>
    <t>Mobile Apps &amp; Tech Services provider</t>
  </si>
  <si>
    <t>Vineet Taneja, Kamal Puri</t>
  </si>
  <si>
    <t>Uber Dreams</t>
  </si>
  <si>
    <t>Dreams fulfilling marketplace</t>
  </si>
  <si>
    <t>Mohit Lalvani</t>
  </si>
  <si>
    <t>Convegenius</t>
  </si>
  <si>
    <t>Edutainment platform</t>
  </si>
  <si>
    <t>Michael and Susan Dell Foundation</t>
  </si>
  <si>
    <t>UrbanLadder</t>
  </si>
  <si>
    <t>enCashea</t>
  </si>
  <si>
    <t>Scrap Collection and Recycling platform</t>
  </si>
  <si>
    <t>Kunal Shah, Sandeep Tandon, Tracxn Labs</t>
  </si>
  <si>
    <t>EngineerBabu</t>
  </si>
  <si>
    <t>Mobile App &amp; Web Development company</t>
  </si>
  <si>
    <t>Scale Ventures</t>
  </si>
  <si>
    <t>Cult</t>
  </si>
  <si>
    <t>Health and Fitness Centres</t>
  </si>
  <si>
    <t>WitWorks</t>
  </si>
  <si>
    <t>Consumer IoT Startup</t>
  </si>
  <si>
    <t>Fireside Ventures, Investopad, P39 Capital, Anupam Mittal, Pranay Jivrajka, Maninder Gulati, Abhinav Sinha</t>
  </si>
  <si>
    <t>NearFox</t>
  </si>
  <si>
    <t>Local Lifestyle Content and Discovery Platform</t>
  </si>
  <si>
    <t>Globevestor Angel Fund, Devendra Rane, Ravi Jain,\\xc2\\xa0 Arpan Nagdeve</t>
  </si>
  <si>
    <t>ZoomCar</t>
  </si>
  <si>
    <t>Self-driven car booking platform</t>
  </si>
  <si>
    <t>Ford Smart Mobility Llc</t>
  </si>
  <si>
    <t>Plix</t>
  </si>
  <si>
    <t>Photo and Video Sharing App</t>
  </si>
  <si>
    <t>Instalabs</t>
  </si>
  <si>
    <t>Mobikwik</t>
  </si>
  <si>
    <t>Digital Wallet platform</t>
  </si>
  <si>
    <t>Net1 UEPS Technologies Inc</t>
  </si>
  <si>
    <t>MyDidi</t>
  </si>
  <si>
    <t>on-demand, hyper-local Cleaning services provider</t>
  </si>
  <si>
    <t>Undisclosed Ex Mckinsey Directors and Partners</t>
  </si>
  <si>
    <t>CrownIt</t>
  </si>
  <si>
    <t>Cashback Mobile app</t>
  </si>
  <si>
    <t>Kunal Shah &amp; Sandeep Tandon, Girish Mathrubootham, Anand Chandrasekaran</t>
  </si>
  <si>
    <t>LoanTap</t>
  </si>
  <si>
    <t>Lending platform for Salaried professionals</t>
  </si>
  <si>
    <t>Dr. Abhishek Pandey, Jaysukh Sapra</t>
  </si>
  <si>
    <t>Runnr</t>
  </si>
  <si>
    <t>hyperlocal Logistics services provider</t>
  </si>
  <si>
    <t>Zolo</t>
  </si>
  <si>
    <t>on-demand online talent marketplace</t>
  </si>
  <si>
    <t>Hitouch AG</t>
  </si>
  <si>
    <t>Notion Press</t>
  </si>
  <si>
    <t>Self-Publishing books platform</t>
  </si>
  <si>
    <t>Undisclosed HNI investors</t>
  </si>
  <si>
    <t>LivSpace</t>
  </si>
  <si>
    <t>Online portal for Home Design</t>
  </si>
  <si>
    <t>Bessemer Venture Partners, Jungle Ventures, Helion Ventures</t>
  </si>
  <si>
    <t>iAugmentor Labs</t>
  </si>
  <si>
    <t>Assessment &amp; Learning Platform</t>
  </si>
  <si>
    <t>Rajasthan Angel Investor Network &amp; Others</t>
  </si>
  <si>
    <t>DayBox</t>
  </si>
  <si>
    <t>Fruit &amp; Vegetable Delivery platform</t>
  </si>
  <si>
    <t>Ashutosh Lawania, Rajul Jain, Badal Malick, Rishi Gupta &amp; Others</t>
  </si>
  <si>
    <t>MediaTek Inc.</t>
  </si>
  <si>
    <t>CropIn</t>
  </si>
  <si>
    <t>Agriculture Technology Solutions</t>
  </si>
  <si>
    <t>Sophia Investment ApS</t>
  </si>
  <si>
    <t>Photographer Discovery &amp; Information platform</t>
  </si>
  <si>
    <t>Prime Focus Technologies</t>
  </si>
  <si>
    <t>Hybrid Cloud technology enabled Media ERP platform</t>
  </si>
  <si>
    <t>Ambit Pragma</t>
  </si>
  <si>
    <t>Flyrobe</t>
  </si>
  <si>
    <t>Online fashion rental platform</t>
  </si>
  <si>
    <t>IDG Ventures, Sequoia Capital, GREE Ventures</t>
  </si>
  <si>
    <t>inclov</t>
  </si>
  <si>
    <t>Matchmaking App for Disabled</t>
  </si>
  <si>
    <t>Sarbvir Singh, Raghav Bahl</t>
  </si>
  <si>
    <t>RazorPay</t>
  </si>
  <si>
    <t>MasterCard</t>
  </si>
  <si>
    <t>HR Software Services Startup</t>
  </si>
  <si>
    <t>3one4 Capital, Tracxn Labs, Aaruha Technology Fund, Endiya Partners</t>
  </si>
  <si>
    <t>Seed Investment &amp; Innovation Platform</t>
  </si>
  <si>
    <t>Zaffiro Ventures</t>
  </si>
  <si>
    <t>PressPlay TV</t>
  </si>
  <si>
    <t>Sequoia Capital, SD Ventures, Vistaar Investment Advisors Pvt. Ltd.</t>
  </si>
  <si>
    <t>Playment</t>
  </si>
  <si>
    <t>Mobile Marketplace for Crowdsourced Work</t>
  </si>
  <si>
    <t>WealthTrust</t>
  </si>
  <si>
    <t>Wealth Management App</t>
  </si>
  <si>
    <t>Curefit</t>
  </si>
  <si>
    <t>Online Preventive Healthcare Platform</t>
  </si>
  <si>
    <t>Accel Partners, IDG Ventures, Kalaari Capital</t>
  </si>
  <si>
    <t>StitchWood</t>
  </si>
  <si>
    <t>Custom Furniture Online</t>
  </si>
  <si>
    <t>Deepak Gupta</t>
  </si>
  <si>
    <t>Grab.in</t>
  </si>
  <si>
    <t>hyperlocal logistics service</t>
  </si>
  <si>
    <t>Aramex Ventures Llc</t>
  </si>
  <si>
    <t>NeoGrowth</t>
  </si>
  <si>
    <t>SME Lending platform</t>
  </si>
  <si>
    <t>IIFL Wealth Management Seed Venture Fund, Omidyar Network, Khosla Impact, Aspada</t>
  </si>
  <si>
    <t>SeeDoc</t>
  </si>
  <si>
    <t>Video Based Doctor Consulting platform App</t>
  </si>
  <si>
    <t>YourNest Angel Fund\\xc2\\xa0 &amp; Others</t>
  </si>
  <si>
    <t>Event &amp; Movie Ticketing platform</t>
  </si>
  <si>
    <t>Stripes Group, Network 18, Accel Partners, SAIF Partners</t>
  </si>
  <si>
    <t>Sequoia Capital, Rohit Bansal, Kunal Bahl, Sandeep Tandon, Kunal Shah, Zishaan Hayath,\\xc2\\xa0 Abhishek Jain</t>
  </si>
  <si>
    <t>HappilyUnmarried</t>
  </si>
  <si>
    <t>Online Merchandize etailer</t>
  </si>
  <si>
    <t>Don\\xe2\\x80\\x99t Scratch Your Head</t>
  </si>
  <si>
    <t>Full Stack Offline &amp; Online ERP Solution</t>
  </si>
  <si>
    <t>Gaurav Singhvi, Zaffiro Ventures</t>
  </si>
  <si>
    <t>Wedding Wishlist</t>
  </si>
  <si>
    <t>Wedding Wishlist, Gifts &amp; Registry Creation platform</t>
  </si>
  <si>
    <t>Kirthiga Reddy, Renuka Ramanath,Cherry Tin</t>
  </si>
  <si>
    <t>AppDaily</t>
  </si>
  <si>
    <t>Mobile Security App development &amp; Distribution</t>
  </si>
  <si>
    <t>Kalaari Capital, Qualcomm Ventures, ru-Net, Zodius Technology Opportunities Fund,</t>
  </si>
  <si>
    <t>Adytude</t>
  </si>
  <si>
    <t>Gamified Consumer Insights Portal</t>
  </si>
  <si>
    <t>Quickli</t>
  </si>
  <si>
    <t>On-Demand Delivery Startup</t>
  </si>
  <si>
    <t>AVG Group, 500 Startups</t>
  </si>
  <si>
    <t>SpectraVR</t>
  </si>
  <si>
    <t>Virtual Reality Content Studio</t>
  </si>
  <si>
    <t>Rothenberg Ventures</t>
  </si>
  <si>
    <t>Online Car Repair and Servicing Booking platform</t>
  </si>
  <si>
    <t>Alex Chua, Rahul Garg</t>
  </si>
  <si>
    <t>Online Food Ordering &amp; Delivery Platform</t>
  </si>
  <si>
    <t>Kalaari Capital, India Quotient</t>
  </si>
  <si>
    <t>Beauty Products Marketplace</t>
  </si>
  <si>
    <t>JSW Ventures, Blume Ventures &amp; IvyCap Ventures</t>
  </si>
  <si>
    <t>Trak N Tell</t>
  </si>
  <si>
    <t>Car Tracking &amp; Safety System</t>
  </si>
  <si>
    <t>Brian Acton</t>
  </si>
  <si>
    <t>Overcart.com</t>
  </si>
  <si>
    <t>Unboxed &amp; refurbished electronic products marketplace</t>
  </si>
  <si>
    <t>JSW Ventures, Omidyar Network, Sattva Capital, Venture Works</t>
  </si>
  <si>
    <t>SirionLabs</t>
  </si>
  <si>
    <t>SAAS based Service Agreement Management</t>
  </si>
  <si>
    <t>Education Focused Financing Platform</t>
  </si>
  <si>
    <t>Stanford Angels &amp; Entrepreneurs, Harvard Angels</t>
  </si>
  <si>
    <t>MintM</t>
  </si>
  <si>
    <t>Digital Marketing &amp; AdTech Platform</t>
  </si>
  <si>
    <t>Mumbai Angels,\\xc2\\xa0 Times Internet</t>
  </si>
  <si>
    <t>HitGrit</t>
  </si>
  <si>
    <t>Online Legal Consultation platform</t>
  </si>
  <si>
    <t>Ashish Mahajan, Sarvesh Sharma</t>
  </si>
  <si>
    <t>Find My Stay</t>
  </si>
  <si>
    <t>Online Budget Hotel Aggregator &amp; Booking Platform</t>
  </si>
  <si>
    <t>Rishi Parti, Yogesh Bansal</t>
  </si>
  <si>
    <t>YAAP</t>
  </si>
  <si>
    <t>Online Content Discovery, Creation &amp; Distribution Platform</t>
  </si>
  <si>
    <t>Rainmaker Ventures</t>
  </si>
  <si>
    <t>Utoo Cabs</t>
  </si>
  <si>
    <t>Cab aggregation &amp; Rental platform</t>
  </si>
  <si>
    <t>Ajay Piramal</t>
  </si>
  <si>
    <t>Twigly</t>
  </si>
  <si>
    <t>Online Food Ordering &amp; Delivery Startup</t>
  </si>
  <si>
    <t>Tracxn Labs, Hyderabad Angels, Kunal Shah, Gaurav Bhalotia</t>
  </si>
  <si>
    <t>Vernacular Language Content Creation &amp; Sharing App</t>
  </si>
  <si>
    <t>SAIF Partners, India Quotient</t>
  </si>
  <si>
    <t>Urban Tailor</t>
  </si>
  <si>
    <t>E-Tailoring service provider</t>
  </si>
  <si>
    <t>RentMojo</t>
  </si>
  <si>
    <t>Online Furniture Renting Platform</t>
  </si>
  <si>
    <t>Accel Partners, IDG Ventures India</t>
  </si>
  <si>
    <t>CityFurnish</t>
  </si>
  <si>
    <t>HEAL Institute</t>
  </si>
  <si>
    <t>Sports Focused Healthcare Startup</t>
  </si>
  <si>
    <t>Jaspal Bindra, Parth Jindal</t>
  </si>
  <si>
    <t>Augrav</t>
  </si>
  <si>
    <t>Personalized precious Jewellery etailer</t>
  </si>
  <si>
    <t>ShoppinPal</t>
  </si>
  <si>
    <t>M-Commerce Solutions for Retail Stores</t>
  </si>
  <si>
    <t>Plug and Play Tech Center, Steelhead Ventures &amp; Others</t>
  </si>
  <si>
    <t>TransTutors / AskIITians</t>
  </si>
  <si>
    <t>Online Education &amp; Tutoring portals</t>
  </si>
  <si>
    <t>500 Startups</t>
  </si>
  <si>
    <t>WorkApps</t>
  </si>
  <si>
    <t>Enterprise Work Management Software</t>
  </si>
  <si>
    <t>BankerBay</t>
  </si>
  <si>
    <t>Online Investment Banking platform</t>
  </si>
  <si>
    <t>BaggOut</t>
  </si>
  <si>
    <t>Women\\xe2\\x80\\x99s Fashion etailer</t>
  </si>
  <si>
    <t>Sumit Jain, Sumit Jain, Anurag Gupta, Varun Khanna, Faraz Khan</t>
  </si>
  <si>
    <t>Travel Package Marketplace</t>
  </si>
  <si>
    <t>GEMS group</t>
  </si>
  <si>
    <t>SatvaCart</t>
  </si>
  <si>
    <t>Online Grocers</t>
  </si>
  <si>
    <t>Abhijit Avasthi, Karan Chellani, SP Vijay</t>
  </si>
  <si>
    <t>Ridlr</t>
  </si>
  <si>
    <t>Public Transport Mobile App</t>
  </si>
  <si>
    <t>Times Internet, Innoven Capital, Matrix Partners India, Qualcomm Ventures</t>
  </si>
  <si>
    <t>Yellowdig</t>
  </si>
  <si>
    <t>Zuppler</t>
  </si>
  <si>
    <t>Online Food Ordering platform</t>
  </si>
  <si>
    <t>BlueStone</t>
  </si>
  <si>
    <t>Jewellery Etailer</t>
  </si>
  <si>
    <t>IIFL and Accel Partners, Kalaari Capital, IvyCap Ventures, RB Investments</t>
  </si>
  <si>
    <t>underDOGS</t>
  </si>
  <si>
    <t>Game Development Startup</t>
  </si>
  <si>
    <t>Intelli Reboot Digital Pvt. Ltd</t>
  </si>
  <si>
    <t>ImageProVision</t>
  </si>
  <si>
    <t>Image Analysis Solutions</t>
  </si>
  <si>
    <t>Satish Jamdar</t>
  </si>
  <si>
    <t>Sagacito</t>
  </si>
  <si>
    <t>Cloud-Based Enterprise Solutions</t>
  </si>
  <si>
    <t>Star India Pvt. Ltd</t>
  </si>
  <si>
    <t>Deal4Loans / Wishfin</t>
  </si>
  <si>
    <t>Franklin Templeton International Services Pvt. Ltd</t>
  </si>
  <si>
    <t>NiYO Solutions</t>
  </si>
  <si>
    <t>Payroll &amp; Benefits Software solutions</t>
  </si>
  <si>
    <t>Prime Venture Partners</t>
  </si>
  <si>
    <t>AppLop</t>
  </si>
  <si>
    <t>Mobile Apps SaaS Platform</t>
  </si>
  <si>
    <t>Green House Ventures Accelerator</t>
  </si>
  <si>
    <t>Tax2Win</t>
  </si>
  <si>
    <t>Online Tax Filing Portal</t>
  </si>
  <si>
    <t>Truckola</t>
  </si>
  <si>
    <t>Tech-focused cargo transport startup</t>
  </si>
  <si>
    <t>Abhishek Agarwal, Krishnakumar Nataraj, Sarath Sura, Shanti Mohan, Sarthak and Nihit Agarwal, Suramya Gupta</t>
  </si>
  <si>
    <t>iServe Financial</t>
  </si>
  <si>
    <t>Loan Comparison &amp; Deals platform</t>
  </si>
  <si>
    <t>Nilesh Shah</t>
  </si>
  <si>
    <t>MyTaxiIndia</t>
  </si>
  <si>
    <t>Online Car rental booking platform</t>
  </si>
  <si>
    <t>Nihon Kotsu Co</t>
  </si>
  <si>
    <t>AbeRuk</t>
  </si>
  <si>
    <t>Online Marketplace for books</t>
  </si>
  <si>
    <t>Swastika Company Pvt Ltd</t>
  </si>
  <si>
    <t>Wiwigo</t>
  </si>
  <si>
    <t>Inter-City Taxi Booking platform</t>
  </si>
  <si>
    <t>Drums Food</t>
  </si>
  <si>
    <t>Yogurt and Ice Cream maker</t>
  </si>
  <si>
    <t>Verlinvest, DSG Consumer Partners</t>
  </si>
  <si>
    <t>Chikoop</t>
  </si>
  <si>
    <t>Free Ad based Voice Calling</t>
  </si>
  <si>
    <t>BRIDGEi2I</t>
  </si>
  <si>
    <t>Data Analytics Platform</t>
  </si>
  <si>
    <t>Online marketplace for used automobiles</t>
  </si>
  <si>
    <t>Beenext, Digital Garage, Lightbox, Beenos</t>
  </si>
  <si>
    <t>On-Demand Healthcare Service provider</t>
  </si>
  <si>
    <t>MapmyIndia</t>
  </si>
  <si>
    <t>Atomberg</t>
  </si>
  <si>
    <t>smart, energy efficient home appliance manufacturer</t>
  </si>
  <si>
    <t>Parampara Capital</t>
  </si>
  <si>
    <t>Coutloot</t>
  </si>
  <si>
    <t>Fashion Re-Commerce Platform</t>
  </si>
  <si>
    <t>Limo</t>
  </si>
  <si>
    <t>Bus Aggregator Mobile app</t>
  </si>
  <si>
    <t>iCliniq</t>
  </si>
  <si>
    <t>Doctor Consultation platform</t>
  </si>
  <si>
    <t>MadhanKumar Madathupalayam</t>
  </si>
  <si>
    <t>GoGo Truck</t>
  </si>
  <si>
    <t>Truck Aggregator &amp; Booking platform</t>
  </si>
  <si>
    <t>Vyome Biosciences</t>
  </si>
  <si>
    <t>Treatment Development for Antibiotic-resistant diseases</t>
  </si>
  <si>
    <t>Romulus Capital</t>
  </si>
  <si>
    <t>SillyMonks</t>
  </si>
  <si>
    <t>Digital Media and Entertainment Startup</t>
  </si>
  <si>
    <t>Sreenivasa Reddy Musani</t>
  </si>
  <si>
    <t>K-12 Maths Learning Courses</t>
  </si>
  <si>
    <t>Sequoia Capital, Unitus Seed Fund</t>
  </si>
  <si>
    <t>Student Micro-Loan platform</t>
  </si>
  <si>
    <t>Yeahmobi, Fenqile</t>
  </si>
  <si>
    <t>Intgrea</t>
  </si>
  <si>
    <t>Post merger Integration Partners</t>
  </si>
  <si>
    <t>HelpShift</t>
  </si>
  <si>
    <t>Mobile CRM Platform</t>
  </si>
  <si>
    <t>Microsoft Ventures, Salesforce Ventures</t>
  </si>
  <si>
    <t>CreditVidya</t>
  </si>
  <si>
    <t>Credit Scoring Platform</t>
  </si>
  <si>
    <t>Grey Campus</t>
  </si>
  <si>
    <t>Sarath Sura</t>
  </si>
  <si>
    <t>ListUp</t>
  </si>
  <si>
    <t>Location based Classified Mobile app</t>
  </si>
  <si>
    <t>Kae Capital, Kunal Shah, Sandeep Tandon</t>
  </si>
  <si>
    <t>6Degree</t>
  </si>
  <si>
    <t>Tech-enabled Fashion Talent platform</t>
  </si>
  <si>
    <t>Shopwati</t>
  </si>
  <si>
    <t>Online Fashion Discussion Community</t>
  </si>
  <si>
    <t>Sanjiv Rai</t>
  </si>
  <si>
    <t>Cookifi</t>
  </si>
  <si>
    <t>Online Chef Discovery &amp; Booking Service</t>
  </si>
  <si>
    <t>Kunal Shah, Aneesh Reddy, Tracxn Labs, Venkat Tadanki, Krishna Mehra, Amit Rathore</t>
  </si>
  <si>
    <t>StoreKing</t>
  </si>
  <si>
    <t>Connecting Small Town Consumers to E-Commerce</t>
  </si>
  <si>
    <t>Axiata Digital</t>
  </si>
  <si>
    <t>Wired Hub</t>
  </si>
  <si>
    <t>Co-Working Spaces</t>
  </si>
  <si>
    <t>Ankit Maheshwari, Anand Singh</t>
  </si>
  <si>
    <t>MySeniorDoctor</t>
  </si>
  <si>
    <t>Online medical support platform</t>
  </si>
  <si>
    <t>BlackJag Partners</t>
  </si>
  <si>
    <t>Teabox</t>
  </si>
  <si>
    <t>Online Tea Store</t>
  </si>
  <si>
    <t>Siliguri</t>
  </si>
  <si>
    <t>Cameron Jones</t>
  </si>
  <si>
    <t>ExtraaEdge</t>
  </si>
  <si>
    <t>Student Acquisition Platform</t>
  </si>
  <si>
    <t>Ritesh Dwivedy, Priti Padhy</t>
  </si>
  <si>
    <t>EPayLater</t>
  </si>
  <si>
    <t>Fin-Tech Platform</t>
  </si>
  <si>
    <t>3 undisclosed HNIs</t>
  </si>
  <si>
    <t>Kyazoonga</t>
  </si>
  <si>
    <t>Online event ticketing Platform</t>
  </si>
  <si>
    <t>Paytunes</t>
  </si>
  <si>
    <t>Mobile based rewards platform</t>
  </si>
  <si>
    <t>CIO Angel Network, Indian Angel Network</t>
  </si>
  <si>
    <t>Kickstart Jobs</t>
  </si>
  <si>
    <t>Entry level hiring platform</t>
  </si>
  <si>
    <t>Vivek Joshi, Mohit Satyanand, Amit Banati, Arun Khanna</t>
  </si>
  <si>
    <t>Freshee</t>
  </si>
  <si>
    <t>FMCG</t>
  </si>
  <si>
    <t>Household packaging &amp; Storage product manufacturer</t>
  </si>
  <si>
    <t>MadRat Games</t>
  </si>
  <si>
    <t>Wearable Gaming Platform</t>
  </si>
  <si>
    <t>Ratan Tata, Bhavish Aggarwal, Ankit Bhati, Binny Bansal, Girish Mathrubootham</t>
  </si>
  <si>
    <t>Jazzmyride</t>
  </si>
  <si>
    <t>Auto Parts &amp; Accessories eTailer</t>
  </si>
  <si>
    <t>TVS Automobile Solutions Ltd</t>
  </si>
  <si>
    <t>AutoSense</t>
  </si>
  <si>
    <t>Data Analytics based Customer Management Services</t>
  </si>
  <si>
    <t>Redsun Telematics</t>
  </si>
  <si>
    <t>Internet of Things Platform</t>
  </si>
  <si>
    <t>KhanaGadi</t>
  </si>
  <si>
    <t>Online Food Delivery for Train Travelers</t>
  </si>
  <si>
    <t>Bombay Shirt Company</t>
  </si>
  <si>
    <t>Online custom Shirt retailer</t>
  </si>
  <si>
    <t>EdTechReview</t>
  </si>
  <si>
    <t>Education based online portal</t>
  </si>
  <si>
    <t>EVC Ventures</t>
  </si>
  <si>
    <t>Bonhomia</t>
  </si>
  <si>
    <t>Premium Tea &amp; Coffee Capsules maker</t>
  </si>
  <si>
    <t>Valpro Capital and existing investors</t>
  </si>
  <si>
    <t>Gobolt</t>
  </si>
  <si>
    <t>MCube8</t>
  </si>
  <si>
    <t>Jivox</t>
  </si>
  <si>
    <t>Data Driven Advertising platform</t>
  </si>
  <si>
    <t>You &amp; Mr Jones, Fortisure Ventures, Diaz Nesamoney</t>
  </si>
  <si>
    <t>Sminq</t>
  </si>
  <si>
    <t>Queue management Mobile app</t>
  </si>
  <si>
    <t>Saama Capital, Blume Ventures &amp; Vaibhav Domkundwar</t>
  </si>
  <si>
    <t>CureJoy</t>
  </si>
  <si>
    <t>Online Alternative health community platform</t>
  </si>
  <si>
    <t>Accel Partners India</t>
  </si>
  <si>
    <t>Oneway.cab</t>
  </si>
  <si>
    <t>Taxi Rental Platform</t>
  </si>
  <si>
    <t>GrabOnRent</t>
  </si>
  <si>
    <t>On-demand product rental marketplace</t>
  </si>
  <si>
    <t>IvyCap Ventures and Unicorn India Ventures</t>
  </si>
  <si>
    <t>Contact Management Mobile App</t>
  </si>
  <si>
    <t>Unnati Helpers</t>
  </si>
  <si>
    <t>Help Hiring Platform</t>
  </si>
  <si>
    <t>Athletto</t>
  </si>
  <si>
    <t>Sports Venue discovery and booking platform</t>
  </si>
  <si>
    <t>Atul Ingle</t>
  </si>
  <si>
    <t>Saavn</t>
  </si>
  <si>
    <t>ThinkPhi</t>
  </si>
  <si>
    <t>Sustainable Green Tech Solution developer</t>
  </si>
  <si>
    <t>Nimmagadda Prasad</t>
  </si>
  <si>
    <t>Cleartax</t>
  </si>
  <si>
    <t>Online Tax Filing Platform</t>
  </si>
  <si>
    <t>Ravi Adusumalli, SAIF Partners</t>
  </si>
  <si>
    <t>Silvan Innovation Labs</t>
  </si>
  <si>
    <t>Home Automation Solutions</t>
  </si>
  <si>
    <t>Infuse Ventures</t>
  </si>
  <si>
    <t>GreytHR</t>
  </si>
  <si>
    <t>Payroll &amp; HR Software Developer</t>
  </si>
  <si>
    <t>New Enterprise Associates (NEA), Blume Ventures</t>
  </si>
  <si>
    <t>Duffl</t>
  </si>
  <si>
    <t>Fashion Rental Marketplace</t>
  </si>
  <si>
    <t>BetOnIndia Technology Pvt Ltd</t>
  </si>
  <si>
    <t>BYG</t>
  </si>
  <si>
    <t>Fitness centre Discovery &amp; Booking Mobile app</t>
  </si>
  <si>
    <t>Sanjay Verma, Amit Khanna (LetsVenture)</t>
  </si>
  <si>
    <t>Dipper</t>
  </si>
  <si>
    <t>Freight Logistics Marketplace</t>
  </si>
  <si>
    <t>Qonfuse</t>
  </si>
  <si>
    <t>Online Test Papers for competitive exams</t>
  </si>
  <si>
    <t>Hamraj Kumar</t>
  </si>
  <si>
    <t>The Indian IRIS</t>
  </si>
  <si>
    <t>Govt Policy Research &amp; Information portal</t>
  </si>
  <si>
    <t>Timbru Ventures</t>
  </si>
  <si>
    <t>Onspoon</t>
  </si>
  <si>
    <t>Online Platform for Event Sponsorship</t>
  </si>
  <si>
    <t>REstate</t>
  </si>
  <si>
    <t>Real Estate Platform</t>
  </si>
  <si>
    <t>Cleartrip</t>
  </si>
  <si>
    <t>Concur Technologies, Gund Investment</t>
  </si>
  <si>
    <t>ProcMart</t>
  </si>
  <si>
    <t>Online Procurement Marketplace</t>
  </si>
  <si>
    <t>IndiaMart</t>
  </si>
  <si>
    <t>Celerix</t>
  </si>
  <si>
    <t>Fintech Product Development &amp; Services Startup</t>
  </si>
  <si>
    <t>Bitkemy Ventures</t>
  </si>
  <si>
    <t>NatureNama</t>
  </si>
  <si>
    <t>Online Outdoors &amp; travel</t>
  </si>
  <si>
    <t>Unicorn Venture</t>
  </si>
  <si>
    <t>CyclopsMedtech</t>
  </si>
  <si>
    <t>Medical Technology Provider</t>
  </si>
  <si>
    <t>CP Bothra</t>
  </si>
  <si>
    <t>Syona Cosmetics</t>
  </si>
  <si>
    <t>Beauty Products &amp; Training to Salons &amp; Spas</t>
  </si>
  <si>
    <t>PrettySecrets</t>
  </si>
  <si>
    <t>Women Lingerie Store</t>
  </si>
  <si>
    <t>RB Investments PTE Ltd, Orios Venture Partners</t>
  </si>
  <si>
    <t>SpiderG</t>
  </si>
  <si>
    <t>Online invoice app for SMEs</t>
  </si>
  <si>
    <t>Rahul Kirloskar, Fusion Tech Ventures, Adi Saravanan, Pravin Dongre, Mahendra Doshi</t>
  </si>
  <si>
    <t>FarEye</t>
  </si>
  <si>
    <t>Logistics Management Software</t>
  </si>
  <si>
    <t>Saif Partners</t>
  </si>
  <si>
    <t>The Uolo</t>
  </si>
  <si>
    <t>School Parent Communication App</t>
  </si>
  <si>
    <t>Purvi Ventures, Rajul Garg, Vipin Arora</t>
  </si>
  <si>
    <t>Staqu</t>
  </si>
  <si>
    <t>Artificial Intelligence based search platform</t>
  </si>
  <si>
    <t>Padhopadhao</t>
  </si>
  <si>
    <t>Home Tutors search &amp; Discovery</t>
  </si>
  <si>
    <t>Rise India</t>
  </si>
  <si>
    <t>Drivify</t>
  </si>
  <si>
    <t>Professional Driver discovery &amp; Booking Mobile app</t>
  </si>
  <si>
    <t>Jitendra Gupta, Pankaj Tripathi</t>
  </si>
  <si>
    <t>PratiLipi</t>
  </si>
  <si>
    <t>Multi-Lingual self-publishing platform</t>
  </si>
  <si>
    <t>ParaBlu</t>
  </si>
  <si>
    <t>Cloud Data Security &amp; Privacy Solutions</t>
  </si>
  <si>
    <t>Schedulers Logistics</t>
  </si>
  <si>
    <t>Cold Storage Logistics solutions</t>
  </si>
  <si>
    <t>GVFL</t>
  </si>
  <si>
    <t>LEAP India</t>
  </si>
  <si>
    <t>Supply Chain Equipment &amp; Services provider</t>
  </si>
  <si>
    <t>Mayfield Ventures</t>
  </si>
  <si>
    <t>KabadiExpress</t>
  </si>
  <si>
    <t>Free Door Step Scrap Pickup Service</t>
  </si>
  <si>
    <t>YourDost</t>
  </si>
  <si>
    <t>Online counselling &amp; Personal coaching platform</t>
  </si>
  <si>
    <t>SAIF Partners, Aprameya Radhakrishnan, Phanindra Sama, Subba Rao Telidevara, Vibhu Garg, Paula Ravindra Mariwala, Gaurav Bhalotia</t>
  </si>
  <si>
    <t>Gomalon</t>
  </si>
  <si>
    <t>Online Spa &amp; Salon discovery &amp; Booking platform</t>
  </si>
  <si>
    <t>Voler Cars</t>
  </si>
  <si>
    <t>Self-Driven Car rental platform</t>
  </si>
  <si>
    <t>Kanodia family, Amit Banka</t>
  </si>
  <si>
    <t>GVFL Ltd</t>
  </si>
  <si>
    <t>Online Hotel aggregator &amp; Booking platform</t>
  </si>
  <si>
    <t>Accel Partners, RB Investments</t>
  </si>
  <si>
    <t>Locanix</t>
  </si>
  <si>
    <t>GPS based SaaS Solutions</t>
  </si>
  <si>
    <t>Online Working Capital Business Loans Platform</t>
  </si>
  <si>
    <t>Bertelsmann India Investments, Mayfield India, Saama Capital, India Quotient</t>
  </si>
  <si>
    <t>Hello Tax</t>
  </si>
  <si>
    <t>Sanjeev Sinha</t>
  </si>
  <si>
    <t>MySuperBrain</t>
  </si>
  <si>
    <t>Online Talent Discovery Platform for Kids</t>
  </si>
  <si>
    <t>Soniks Consulting</t>
  </si>
  <si>
    <t>BlogBeats</t>
  </si>
  <si>
    <t>Online Blogging Platform</t>
  </si>
  <si>
    <t>LetReach</t>
  </si>
  <si>
    <t>ECommerce SAAS Solutions</t>
  </si>
  <si>
    <t>vCommission</t>
  </si>
  <si>
    <t>TrendieApp</t>
  </si>
  <si>
    <t>Visual Content Marketing</t>
  </si>
  <si>
    <t>Harsh Vardhan Hada</t>
  </si>
  <si>
    <t>ImpactGuru</t>
  </si>
  <si>
    <t>Piyush Jain</t>
  </si>
  <si>
    <t>Velvetcase</t>
  </si>
  <si>
    <t>Online designer jewellery marketplace</t>
  </si>
  <si>
    <t>Uniqorn Ventures Fund, TV Mohandas Pai, S Somasegar</t>
  </si>
  <si>
    <t>Meru Cabs</t>
  </si>
  <si>
    <t>Online/ Mobile Tax Cab booking</t>
  </si>
  <si>
    <t>Campus Diaries</t>
  </si>
  <si>
    <t>Student focussed Content Discovery portal</t>
  </si>
  <si>
    <t>Aarin Capital</t>
  </si>
  <si>
    <t>Scripbox</t>
  </si>
  <si>
    <t>Online Mutual Fund Investment platform</t>
  </si>
  <si>
    <t>Omidyar Network, Accel Partners &amp; existing investors</t>
  </si>
  <si>
    <t>Biryani Blues</t>
  </si>
  <si>
    <t>QSR Chain</t>
  </si>
  <si>
    <t>Carpediem Capital &amp; Others</t>
  </si>
  <si>
    <t>MotoMojo</t>
  </si>
  <si>
    <t>Mobile based Vehicle maintenance App</t>
  </si>
  <si>
    <t>Niloufer Dundh, Fauzan Rahim, Balamurugan Mani,</t>
  </si>
  <si>
    <t>Parking Technology Platform</t>
  </si>
  <si>
    <t>Prescribez</t>
  </si>
  <si>
    <t>Ankush Mehta</t>
  </si>
  <si>
    <t>Airwood</t>
  </si>
  <si>
    <t>Agri Data &amp; Analytics Platform</t>
  </si>
  <si>
    <t>StartupXseed Ventures</t>
  </si>
  <si>
    <t>Mobile &amp; Digital Wallet</t>
  </si>
  <si>
    <t>GMO Payment Gateway, MediaTek</t>
  </si>
  <si>
    <t>iDreamCareer</t>
  </si>
  <si>
    <t>Career Planning Services Portal</t>
  </si>
  <si>
    <t>Zwayam</t>
  </si>
  <si>
    <t>Online Recruitment Platform</t>
  </si>
  <si>
    <t>BoiBanit</t>
  </si>
  <si>
    <t>Online Food Delivery platform</t>
  </si>
  <si>
    <t>Zuver</t>
  </si>
  <si>
    <t>Car driver Discovery App</t>
  </si>
  <si>
    <t>Shruth &amp; Smith Group, Hermes Group</t>
  </si>
  <si>
    <t>Prepathon</t>
  </si>
  <si>
    <t>Competitive Exam learning platform</t>
  </si>
  <si>
    <t>EasyRoads</t>
  </si>
  <si>
    <t>Road Trip planning Mobile app</t>
  </si>
  <si>
    <t>Rohan Angrish, Hrishi Oberoi, Rahul Mehta, Kapil Hetamsaria, Pranav Dedhia</t>
  </si>
  <si>
    <t>Eyewear &amp; Accessories etailer</t>
  </si>
  <si>
    <t>International Finance Corp, TPG Growth, Adveq Management, IDG Ventures, Ratan Tata, Kris Gopalakrishnan</t>
  </si>
  <si>
    <t>Seclore</t>
  </si>
  <si>
    <t>Enterprise Security Technology platform</t>
  </si>
  <si>
    <t>Sistema Asia Fund, Helion Venture, VentureEast, India Alternatives</t>
  </si>
  <si>
    <t>SolarTown</t>
  </si>
  <si>
    <t>Solar Rooftop system installation company</t>
  </si>
  <si>
    <t>Grex.in</t>
  </si>
  <si>
    <t>Comarete</t>
  </si>
  <si>
    <t>Telecom &amp; Media IT services company</t>
  </si>
  <si>
    <t>MyDentistChoice</t>
  </si>
  <si>
    <t>Medical Supplies eTailer</t>
  </si>
  <si>
    <t>Kalaari Capital Accelerator Program</t>
  </si>
  <si>
    <t>Affordable non-emergency medical service health plans</t>
  </si>
  <si>
    <t>Indee</t>
  </si>
  <si>
    <t>Web Video Streaming Platform</t>
  </si>
  <si>
    <t>eCommerce product discovery software</t>
  </si>
  <si>
    <t>IDG Ventures, Inventus Capital, Indian Angel Network</t>
  </si>
  <si>
    <t>WebAlligator</t>
  </si>
  <si>
    <t>Cloud Based Software Solutions</t>
  </si>
  <si>
    <t>Group of undisclosed Angel Investors &amp; HNIs</t>
  </si>
  <si>
    <t>EduAce Services</t>
  </si>
  <si>
    <t>Education Workshops &amp; mentoring programs</t>
  </si>
  <si>
    <t>Lucknow</t>
  </si>
  <si>
    <t>MoMagic Technologies</t>
  </si>
  <si>
    <t>Social commerce platform</t>
  </si>
  <si>
    <t>Rajul Garg &amp; Others</t>
  </si>
  <si>
    <t>Zebroads</t>
  </si>
  <si>
    <t>Logistics and Warehousing services</t>
  </si>
  <si>
    <t>Locus</t>
  </si>
  <si>
    <t>Logistics Intelligence platform</t>
  </si>
  <si>
    <t>Exfinity Venture Partners, Blume Ventures, BeeNext, Rajesh Ranavat</t>
  </si>
  <si>
    <t>Toko Innovations</t>
  </si>
  <si>
    <t>Children\\xe2\\x80\\x99s Entertainment Portal</t>
  </si>
  <si>
    <t>Roopak Saluja, Vishal Khare</t>
  </si>
  <si>
    <t>Rentickle</t>
  </si>
  <si>
    <t>Furniture, appliances Portal</t>
  </si>
  <si>
    <t>Manish Kheterpal, Vinay Mittal, Dinesh Mittal, Sandeep Gupta</t>
  </si>
  <si>
    <t>Health &amp; Fitness App</t>
  </si>
  <si>
    <t>IDG Ventures India, Inventus Capital, Blume Ventures</t>
  </si>
  <si>
    <t>Conversion Rate Optimization Platform</t>
  </si>
  <si>
    <t>Accel Partners, Matrix Partners, Girish Mathrubootham</t>
  </si>
  <si>
    <t>InnoNano Research</t>
  </si>
  <si>
    <t>Clean Water Technology</t>
  </si>
  <si>
    <t>NanoHoldings</t>
  </si>
  <si>
    <t>SchoolWear</t>
  </si>
  <si>
    <t>School Uniform &amp; Supplies Marketplace</t>
  </si>
  <si>
    <t>Norwest Venture Partners, DST Global, Accel Partners</t>
  </si>
  <si>
    <t>Zenify</t>
  </si>
  <si>
    <t>Home rental Discovery &amp; Booking Portal</t>
  </si>
  <si>
    <t>Faircent</t>
  </si>
  <si>
    <t>Online Peer to Peer Lending platform</t>
  </si>
  <si>
    <t>JM Financial Products Ltd, Arun Tadanki, Doreswamy Nandkishore, Kshitij Jain</t>
  </si>
  <si>
    <t>Fractal Analytics</t>
  </si>
  <si>
    <t>Data Analytics Company</t>
  </si>
  <si>
    <t>Khazanah Nasional Berhad</t>
  </si>
  <si>
    <t>Free Online Education Platform</t>
  </si>
  <si>
    <t>Blume Ventures, Rajan Anandan, Sumit Jain, Aprameya Radhakrishna, Sujeet Kumar, Phanindra Sama</t>
  </si>
  <si>
    <t>Creation Investments Capital Management, SAIF Partners, Sequoia Capital, Aspada Ventures</t>
  </si>
  <si>
    <t>Life Circle</t>
  </si>
  <si>
    <t>Senior Healthcare Services</t>
  </si>
  <si>
    <t>GROUPE SOS</t>
  </si>
  <si>
    <t>Dream Wallets</t>
  </si>
  <si>
    <t>Online Crowdfunding platform</t>
  </si>
  <si>
    <t>Rakesh Gupta, Aditya Aggarwal, Siddharth Banerjee, Vikas Ranjan, Anshul Jindal, Sunil Koul, and Sanjeev Agrawal</t>
  </si>
  <si>
    <t>ShabdNagari</t>
  </si>
  <si>
    <t>Hindi social networking portal</t>
  </si>
  <si>
    <t>Kanpur</t>
  </si>
  <si>
    <t>ah! Ventures</t>
  </si>
  <si>
    <t>Galleri5</t>
  </si>
  <si>
    <t>Visual Content Discovery platform</t>
  </si>
  <si>
    <t>Phanindra Sama, Raghunandan G,</t>
  </si>
  <si>
    <t>Derbii</t>
  </si>
  <si>
    <t>Carpooling Services</t>
  </si>
  <si>
    <t>Anurag Chauhan</t>
  </si>
  <si>
    <t>StayZilla</t>
  </si>
  <si>
    <t>Budget Room Aggregator Booking platform</t>
  </si>
  <si>
    <t>Matrix Partners, Nexus Ventures</t>
  </si>
  <si>
    <t>WoW Express</t>
  </si>
  <si>
    <t>E-Commerce Logistics Solutions</t>
  </si>
  <si>
    <t>Undisclosed Investors &amp; Tamarind Family Private Trust</t>
  </si>
  <si>
    <t>Smart Learning products</t>
  </si>
  <si>
    <t>S Chand, AdvantEdge Partners</t>
  </si>
  <si>
    <t>BedBathMore</t>
  </si>
  <si>
    <t>Home Decor eMarketplace</t>
  </si>
  <si>
    <t>Kinnevik Group, Rocket Internet</t>
  </si>
  <si>
    <t>Murgency</t>
  </si>
  <si>
    <t>Medical Emergency Response App</t>
  </si>
  <si>
    <t>Rata Tata</t>
  </si>
  <si>
    <t>Crownit</t>
  </si>
  <si>
    <t>Mobile customer rewards management platform</t>
  </si>
  <si>
    <t>Undisclosed investors, Accel Partners, Helion Venture Partners</t>
  </si>
  <si>
    <t>Blinge</t>
  </si>
  <si>
    <t>Apparel Rental platform</t>
  </si>
  <si>
    <t>Anupam Mittal, Anuj Srivastava, Ankit Nagori</t>
  </si>
  <si>
    <t>TheSmartQ</t>
  </si>
  <si>
    <t>Food Ordering Mobile App</t>
  </si>
  <si>
    <t>PurpleHealth</t>
  </si>
  <si>
    <t>Online health-on-demand platform</t>
  </si>
  <si>
    <t>Katabole Technology Venture</t>
  </si>
  <si>
    <t>Fundamentor</t>
  </si>
  <si>
    <t>Aptitude Development Program</t>
  </si>
  <si>
    <t>Subramanya SV</t>
  </si>
  <si>
    <t>EduPristine</t>
  </si>
  <si>
    <t>Online Certification Courses</t>
  </si>
  <si>
    <t>Kaizen Management Advisors, DeVry Inc</t>
  </si>
  <si>
    <t>BhiveWorkspace</t>
  </si>
  <si>
    <t>Reality</t>
  </si>
  <si>
    <t>Parenting &amp; Child Care app</t>
  </si>
  <si>
    <t>Sujeet Kumar, Aprameya, Sumit Jain, Subramanya Venkat, Venk, Ravi Machani, Hitesh Gupta, Rohit Choudhary</t>
  </si>
  <si>
    <t>Appie</t>
  </si>
  <si>
    <t>Location-based offline retail discovery platform</t>
  </si>
  <si>
    <t>Artificial Intelligence Platform</t>
  </si>
  <si>
    <t>TaxiVaxi</t>
  </si>
  <si>
    <t>Cab Aggregating Platform</t>
  </si>
  <si>
    <t>Veqta</t>
  </si>
  <si>
    <t>On Demand Digital Sports Network</t>
  </si>
  <si>
    <t>Chatsworth Management, ITW Digital</t>
  </si>
  <si>
    <t>i2ifunding</t>
  </si>
  <si>
    <t>Online Peer to Peer Funding</t>
  </si>
  <si>
    <t>EduRev</t>
  </si>
  <si>
    <t>Pradeep Reddy Kamasan</t>
  </si>
  <si>
    <t>Hoppingo</t>
  </si>
  <si>
    <t>Fashion Discovery platform</t>
  </si>
  <si>
    <t>Eatonomist</t>
  </si>
  <si>
    <t>MCube Capital Advisors Pvt Ltd</t>
  </si>
  <si>
    <t>Goalwise</t>
  </si>
  <si>
    <t>Online investment platform</t>
  </si>
  <si>
    <t>Roast</t>
  </si>
  <si>
    <t>Mobile entertainment App</t>
  </si>
  <si>
    <t>Address Health</t>
  </si>
  <si>
    <t>Pediatric Primary Healthcare Network</t>
  </si>
  <si>
    <t>Arcatron Mobility</t>
  </si>
  <si>
    <t>Mobility Devices for differently abled</t>
  </si>
  <si>
    <t>Sudhir Mehta</t>
  </si>
  <si>
    <t>SheThePeople</t>
  </si>
  <si>
    <t>Digital platform for Women</t>
  </si>
  <si>
    <t>Anand Mahindra</t>
  </si>
  <si>
    <t>Online Income Tax Filing platform</t>
  </si>
  <si>
    <t>FF Angel, Sequoia Capital</t>
  </si>
  <si>
    <t>Consure Medical</t>
  </si>
  <si>
    <t>Medical Devices Kit manufacturer</t>
  </si>
  <si>
    <t>Accel Partners, Indian Angel Network, India Innovation Fund India Venture Partners</t>
  </si>
  <si>
    <t>mChamp</t>
  </si>
  <si>
    <t>Celebrity Entertainment Contest App</t>
  </si>
  <si>
    <t>Pianta</t>
  </si>
  <si>
    <t>Online healthcare service discovery platform</t>
  </si>
  <si>
    <t>Kunal Shah, Sandeep Tandon</t>
  </si>
  <si>
    <t>Vahanalytics</t>
  </si>
  <si>
    <t>Safe driving Analytics platform</t>
  </si>
  <si>
    <t>Anirudh Damani, Vikram Lakhotia</t>
  </si>
  <si>
    <t>Play Your Sport</t>
  </si>
  <si>
    <t>Location based Sports &amp; Fitness Discovery App</t>
  </si>
  <si>
    <t>Ashish Gupta and other undisclosed investors</t>
  </si>
  <si>
    <t>Apparel &amp; Lifestyle eTailer</t>
  </si>
  <si>
    <t>HT Media Ltd</t>
  </si>
  <si>
    <t>CCavenue</t>
  </si>
  <si>
    <t>NSI Infinium Global Pvt. Ltd</t>
  </si>
  <si>
    <t>HBM Healthcare Investments</t>
  </si>
  <si>
    <t>Tpot</t>
  </si>
  <si>
    <t>Ashish Gupta</t>
  </si>
  <si>
    <t>MachaDalo</t>
  </si>
  <si>
    <t>Hyperlocal Advertising Platform</t>
  </si>
  <si>
    <t>Dil Mil</t>
  </si>
  <si>
    <t>Matchmaking Mobile App</t>
  </si>
  <si>
    <t>Nelstone Ventures, Transmedia Capital, Maiden Lane Ventures, CSC Upshot &amp; Angel investors</t>
  </si>
  <si>
    <t>PicsDream</t>
  </si>
  <si>
    <t>Online Marketplace for Photographers</t>
  </si>
  <si>
    <t>Raman Roy</t>
  </si>
  <si>
    <t>Process 9</t>
  </si>
  <si>
    <t>online translation and transliteration</t>
  </si>
  <si>
    <t>Indian Angel Network, Alok Sharma, Kris Gopalakrishnan, Saurabh Srivastava, and Ajai Chowdhry</t>
  </si>
  <si>
    <t>Housing</t>
  </si>
  <si>
    <t>Vineet Singh</t>
  </si>
  <si>
    <t>Roll Mafia</t>
  </si>
  <si>
    <t>Rolls &amp; Biryanis QSR chain</t>
  </si>
  <si>
    <t>Equentia Natural Resource &amp; Other undisclosed investors</t>
  </si>
  <si>
    <t>Hungama</t>
  </si>
  <si>
    <t>Digital Media Entertainment Portal</t>
  </si>
  <si>
    <t>Xiaomi Inc</t>
  </si>
  <si>
    <t>Highway Delite</t>
  </si>
  <si>
    <t>Various Highway Help Services</t>
  </si>
  <si>
    <t>N.S. Raghavan Centre for Entrepreneurial Learning</t>
  </si>
  <si>
    <t>Cult Fitness</t>
  </si>
  <si>
    <t>Healthcare training programs</t>
  </si>
  <si>
    <t>Mukesh Bansal</t>
  </si>
  <si>
    <t>Haptik</t>
  </si>
  <si>
    <t>Personal Assistant App</t>
  </si>
  <si>
    <t>Gadget &amp; Appliances Service App</t>
  </si>
  <si>
    <t>Blume Ventures, Barkawi Holdings GmbH, TM Service Technology Holdings GmbH</t>
  </si>
  <si>
    <t>Shipsy</t>
  </si>
  <si>
    <t>Logistics Solutions</t>
  </si>
  <si>
    <t>DTDC Express Ltd</t>
  </si>
  <si>
    <t>gear6</t>
  </si>
  <si>
    <t>Online bike service and repairs platform</t>
  </si>
  <si>
    <t>Ninestarter</t>
  </si>
  <si>
    <t>Mobile based on-demand Beauty Services platform</t>
  </si>
  <si>
    <t>Curated Food, event &amp; Lifestyle guide</t>
  </si>
  <si>
    <t>IDG, Indian Angel Network</t>
  </si>
  <si>
    <t>Vahan</t>
  </si>
  <si>
    <t>Mobile Education Platform</t>
  </si>
  <si>
    <t>Villgro</t>
  </si>
  <si>
    <t>imedilane</t>
  </si>
  <si>
    <t>Online Health Diagnosis platform</t>
  </si>
  <si>
    <t>Mahendra Patel, Nilender Chauhan</t>
  </si>
  <si>
    <t>Living Local</t>
  </si>
  <si>
    <t>Social discovery platform</t>
  </si>
  <si>
    <t>Rattan Chadha</t>
  </si>
  <si>
    <t>Vegfru</t>
  </si>
  <si>
    <t>Online Fruit &amp; Vegetable Marketplace</t>
  </si>
  <si>
    <t>Wingify</t>
  </si>
  <si>
    <t>Oyo</t>
  </si>
  <si>
    <t>Online Branded Budget Room Booking Service</t>
  </si>
  <si>
    <t>Softbank, Sequoia Capital, Lightspeed Venture Partners, Greenoaks Capital, DSG Consumer Partners and Venture Nursery</t>
  </si>
  <si>
    <t>PriceRaja</t>
  </si>
  <si>
    <t>Price Comparison Portal</t>
  </si>
  <si>
    <t>Prashant Puri</t>
  </si>
  <si>
    <t>MagicX</t>
  </si>
  <si>
    <t>On-Demand Task Management App</t>
  </si>
  <si>
    <t>Kris Gopalakrishnan, Dr. Ranjan Pai</t>
  </si>
  <si>
    <t>Happydemic</t>
  </si>
  <si>
    <t>Artist Discovery &amp; Booking platform</t>
  </si>
  <si>
    <t>Shaan</t>
  </si>
  <si>
    <t>LenDenClub</t>
  </si>
  <si>
    <t>Peer-to-Peer Lending Platform</t>
  </si>
  <si>
    <t>Anirudh Damani, Daud Ali, Narendra Karnavat, Vikas Kapoor, Vikram Lakhotia, Krishna Jhunjhunwaala, Jayesh Shah</t>
  </si>
  <si>
    <t>Legalraasta</t>
  </si>
  <si>
    <t>Online legal Services for Startups</t>
  </si>
  <si>
    <t>Pravin Khandelwal, Yatin Kumar Jain</t>
  </si>
  <si>
    <t>RainCan</t>
  </si>
  <si>
    <t>Subscription-based grocery delivery Mobile App</t>
  </si>
  <si>
    <t>Dr. Aniruddha Malpani</t>
  </si>
  <si>
    <t>Hippily</t>
  </si>
  <si>
    <t>Fashion ECommerce App</t>
  </si>
  <si>
    <t>Dr. Sridhar Ramaswamy, Rakesh Mathur</t>
  </si>
  <si>
    <t>kredX</t>
  </si>
  <si>
    <t>Invoice discounting\\xc2\\xa0 Marketplace</t>
  </si>
  <si>
    <t>Prime Venture Partners,</t>
  </si>
  <si>
    <t>Wedwise</t>
  </si>
  <si>
    <t>Wedding related services community</t>
  </si>
  <si>
    <t>StartUp Equity Partners</t>
  </si>
  <si>
    <t>BeaconsTalk</t>
  </si>
  <si>
    <t>contextual mobile advertising</t>
  </si>
  <si>
    <t>Rajeev Agrawal, Prashant Gooty</t>
  </si>
  <si>
    <t>Deal 4Loans</t>
  </si>
  <si>
    <t>Loan Comparison Portal</t>
  </si>
  <si>
    <t>Ram Shriram, Neeraj Arora, Puru Vashishtha</t>
  </si>
  <si>
    <t>Online Car &amp; Bike Insurance Comparison portal</t>
  </si>
  <si>
    <t>Mount Nathan Advisors</t>
  </si>
  <si>
    <t>Blue Box Media</t>
  </si>
  <si>
    <t>Online Tech Portals</t>
  </si>
  <si>
    <t>Mahavir Pratap Sharma, Ajay Data, Yogesh Chaudhary, Sanjay Phophaliya, Siddharth Agarwal, Kamal Kothari</t>
  </si>
  <si>
    <t>Vyomo</t>
  </si>
  <si>
    <t>On-Demand Beauty Service provider</t>
  </si>
  <si>
    <t>Naturals Salon Chain</t>
  </si>
  <si>
    <t>Organicshop</t>
  </si>
  <si>
    <t>Marketplace for organic products</t>
  </si>
  <si>
    <t>Vivek Nathani, Yogesh Chaudhary, Mahavir Pratap Sharma, Kamal Kothari, H C Jain</t>
  </si>
  <si>
    <t>MInd Your Fleet</t>
  </si>
  <si>
    <t>Car Rental Software</t>
  </si>
  <si>
    <t>NestAway</t>
  </si>
  <si>
    <t>Furnished Home Rental Platform</t>
  </si>
  <si>
    <t>Tapchief</t>
  </si>
  <si>
    <t>Expert Advice Platform</t>
  </si>
  <si>
    <t>Bike Aggregator App</t>
  </si>
  <si>
    <t>Pawan Munjal, AdvantEdge Partners, Astarc Ventures</t>
  </si>
  <si>
    <t>Yufta</t>
  </si>
  <si>
    <t>Women\\xe2\\x80\\x99s Fashion ECommerce Portal</t>
  </si>
  <si>
    <t>Ajay Data &amp; other HNIs</t>
  </si>
  <si>
    <t>Smytten</t>
  </si>
  <si>
    <t>Online Discovery and Shopping Platform</t>
  </si>
  <si>
    <t>Houssup</t>
  </si>
  <si>
    <t>interior design and home furnishing portal</t>
  </si>
  <si>
    <t>Mitin Patel, Gaurav Agarwal</t>
  </si>
  <si>
    <t>Jugnoo</t>
  </si>
  <si>
    <t>On-demand Delivery &amp; Logistics platform</t>
  </si>
  <si>
    <t>Paytm &amp; existing investors</t>
  </si>
  <si>
    <t>Tork Motocycles</t>
  </si>
  <si>
    <t>Auto</t>
  </si>
  <si>
    <t>Electric Motorcycle Manufacturer</t>
  </si>
  <si>
    <t>Bhavish Aggarwal, Ankit Bhati</t>
  </si>
  <si>
    <t>Betaout</t>
  </si>
  <si>
    <t>customer intelligence and marketing automation platform</t>
  </si>
  <si>
    <t>Stanford Angels, LetsVenture, Chennai Angels, Hyderabad Angels, Mumbai Angels</t>
  </si>
  <si>
    <t>DriversCart</t>
  </si>
  <si>
    <t>on-demand chauffeur provider</t>
  </si>
  <si>
    <t>Eyewear etailing platform</t>
  </si>
  <si>
    <t>College &amp; Student information platform</t>
  </si>
  <si>
    <t>Man Capital</t>
  </si>
  <si>
    <t>OYOfit</t>
  </si>
  <si>
    <t>Fitness Services Aggregator platform</t>
  </si>
  <si>
    <t>RN Agarwal</t>
  </si>
  <si>
    <t>Oliveboard</t>
  </si>
  <si>
    <t>Online exam practice &amp; preparation platform</t>
  </si>
  <si>
    <t>Online certification platform</t>
  </si>
  <si>
    <t>Maverick Capital Ventures, Sequoia Capital, Omidyar Network</t>
  </si>
  <si>
    <t>Fashion and Store discovery mobile app</t>
  </si>
  <si>
    <t>YourNest Angel Fund, Rajul Garg</t>
  </si>
  <si>
    <t>Broomberg</t>
  </si>
  <si>
    <t>Cleaning Services Provider</t>
  </si>
  <si>
    <t>Undisclosed Angel investors &amp; HNIs</t>
  </si>
  <si>
    <t>m.paani</t>
  </si>
  <si>
    <t>Loyalty rewards platform</t>
  </si>
  <si>
    <t>Blume Ventures, Adil Allana, Aprameya Radhakrishna, Gautam Ivatury, Signal Point Partners</t>
  </si>
  <si>
    <t>hyperlocal fashion retail platform</t>
  </si>
  <si>
    <t>Ajay Data &amp; undisclosed HNIs</t>
  </si>
  <si>
    <t>mishTag</t>
  </si>
  <si>
    <t>Style, Fashion Discovery Mobile app</t>
  </si>
  <si>
    <t>M&amp;Y Partners, SVG Media, Anthil Ventures &amp; others</t>
  </si>
  <si>
    <t>Advanced Structures India</t>
  </si>
  <si>
    <t>Automotive Design and Engineering company</t>
  </si>
  <si>
    <t>GirnarSoft</t>
  </si>
  <si>
    <t>Mobile based Meat ordering App</t>
  </si>
  <si>
    <t>Mayfield India II Management Ltd</t>
  </si>
  <si>
    <t>Knolskae</t>
  </si>
  <si>
    <t>Educational Gamification &amp; Simulation platform</t>
  </si>
  <si>
    <t>Inventus Capital Partners, HR Fund</t>
  </si>
  <si>
    <t>Converged Backup &amp; Data Protection Solutions for Enterprises</t>
  </si>
  <si>
    <t>NTT Finance, Telephone Corporation</t>
  </si>
  <si>
    <t>TOKO Innovation Studios</t>
  </si>
  <si>
    <t>Children\xe2\x80\x99s Entertainment Games &amp; Products</t>
  </si>
  <si>
    <t>Indian Angel network</t>
  </si>
  <si>
    <t>Commut</t>
  </si>
  <si>
    <t>Shuttle Service Provider</t>
  </si>
  <si>
    <t>intouchapp</t>
  </si>
  <si>
    <t>Dropkaffe</t>
  </si>
  <si>
    <t>Ready-to-Drink Beverage Producer</t>
  </si>
  <si>
    <t>GrowthStory, Apurva Salapuria, Hitesh Oberoi, Sidharth Pansari, Nirupa Shankar</t>
  </si>
  <si>
    <t>Transerv</t>
  </si>
  <si>
    <t>Digital Payments platform</t>
  </si>
  <si>
    <t>IDFC SPICE Fund, Micromax Informatics</t>
  </si>
  <si>
    <t>ClearTax</t>
  </si>
  <si>
    <t>Online filing of Tax returns</t>
  </si>
  <si>
    <t>Max Levchin, Scott Banister</t>
  </si>
  <si>
    <t>Social Fashion ECommerce Discovery platform</t>
  </si>
  <si>
    <t>Micro Grocery Delivery Platform</t>
  </si>
  <si>
    <t>Train Related Information portal</t>
  </si>
  <si>
    <t>Nandan Nilekani, Helion Ventures, Omidyar Networks, Blume Ventures</t>
  </si>
  <si>
    <t>ICHR</t>
  </si>
  <si>
    <t>Mobile based Children health Information app</t>
  </si>
  <si>
    <t>Online Wedding Information Portal</t>
  </si>
  <si>
    <t>Blume Ventures &amp; Other unnamed Investors</t>
  </si>
  <si>
    <t>Online Doctor Discovery &amp; Chat platform</t>
  </si>
  <si>
    <t>Rebright Partners, Anand Rajaraman, Venky Harinarayan</t>
  </si>
  <si>
    <t>Impact Guru</t>
  </si>
  <si>
    <t>Online Crowdfunding platform for NGOs &amp; Social Projects</t>
  </si>
  <si>
    <t>RB Investments, Fundnel</t>
  </si>
  <si>
    <t>Chauffeurs Discovery for private car owners</t>
  </si>
  <si>
    <t>Gympik</t>
  </si>
  <si>
    <t>Fitness Centres, Gym Discovery online marketplace</t>
  </si>
  <si>
    <t>Testbook</t>
  </si>
  <si>
    <t>S Chand &amp; Co</t>
  </si>
  <si>
    <t>IQlect</t>
  </si>
  <si>
    <t>Lip-Bu Tan, Michael Marks, Nicolas Braithwaite</t>
  </si>
  <si>
    <t>MoMark</t>
  </si>
  <si>
    <t>Mobile Wallet Aggregation platform</t>
  </si>
  <si>
    <t>Skedool</t>
  </si>
  <si>
    <t>AI based Office Assistant Mobile App</t>
  </si>
  <si>
    <t>Kludein LLC\\nPhanindra Sama, Narayan Ramachandran, Pranav Pai</t>
  </si>
  <si>
    <t>Systemantics</t>
  </si>
  <si>
    <t>Industrial robots maker</t>
  </si>
  <si>
    <t>Nandan Nilekani, Accel Partners</t>
  </si>
  <si>
    <t>Vertuals</t>
  </si>
  <si>
    <t>Audio Visual Digital Content creators for Brands</t>
  </si>
  <si>
    <t>Dino Morea</t>
  </si>
  <si>
    <t>Imarticus Learning</t>
  </si>
  <si>
    <t>Financial Services &amp; Analytics Education Institute</t>
  </si>
  <si>
    <t>Blinc Advisors, Amit Nanavati, Tashwinder Singh, Taranjit Jaswal, Amit Khanna</t>
  </si>
  <si>
    <t>Shouut</t>
  </si>
  <si>
    <t>Social Discovery Mobile app</t>
  </si>
  <si>
    <t>Parenting Social Network Platform</t>
  </si>
  <si>
    <t>Matt Glickman</t>
  </si>
  <si>
    <t>Aahaa</t>
  </si>
  <si>
    <t>Office Products Super Store</t>
  </si>
  <si>
    <t>YourNest Angel Fund,</t>
  </si>
  <si>
    <t>Smart wheelchair Design and Development</t>
  </si>
  <si>
    <t>Sudhir Mehta, Anoop Hingorani</t>
  </si>
  <si>
    <t>FTCash</t>
  </si>
  <si>
    <t>Mobile Payments Platform</t>
  </si>
  <si>
    <t>Civilsdaily</t>
  </si>
  <si>
    <t>Civil Services News Aggregator</t>
  </si>
  <si>
    <t>Manoj Kumar &amp; Other undisclosed investors</t>
  </si>
  <si>
    <t>Zappka</t>
  </si>
  <si>
    <t>Mobile App discovery and review platform</t>
  </si>
  <si>
    <t>Daman Soni, Rajat Gupta &amp; Others</t>
  </si>
  <si>
    <t>Tarusa World</t>
  </si>
  <si>
    <t>Handicraft products eTailer</t>
  </si>
  <si>
    <t>Mohit Gulati</t>
  </si>
  <si>
    <t>medECUBE</t>
  </si>
  <si>
    <t>Healthcare related Services provider</t>
  </si>
  <si>
    <t>Artiman Ventures</t>
  </si>
  <si>
    <t>N.O.W</t>
  </si>
  <si>
    <t>Bike Taxi Service &amp; Hyperlocal Delivery App</t>
  </si>
  <si>
    <t>Ruchirans Jaipuria, Anuj Sanghi</t>
  </si>
  <si>
    <t>B2B marketplace for Farmers &amp; Retailers</t>
  </si>
  <si>
    <t>Accel Partners, Qualcomm Ventures, M&amp;S Partners, Zop Smart</t>
  </si>
  <si>
    <t>Reach</t>
  </si>
  <si>
    <t>Cross Platform P2P file sharing mobile app</t>
  </si>
  <si>
    <t>Rebright Partners, Sol Primero, Sudhir Anandarao, Ankur Warikoo, Ankur Singla</t>
  </si>
  <si>
    <t>Vanity Cube</t>
  </si>
  <si>
    <t>Hyperlocal Beauty Services platform</t>
  </si>
  <si>
    <t>Unicorn Ventures</t>
  </si>
  <si>
    <t>Curated Fashion ECommerce portal</t>
  </si>
  <si>
    <t>Naveen Tewari, Abhay Singhal, Amit Gupta, Piyush Shah, Raghunandan G, Rajiv Mehta</t>
  </si>
  <si>
    <t>Medidaili</t>
  </si>
  <si>
    <t>Medical Support service platform</t>
  </si>
  <si>
    <t>Undisclosed private investors</t>
  </si>
  <si>
    <t>Finomena</t>
  </si>
  <si>
    <t>Credit Worthiness Big Data Analytics</t>
  </si>
  <si>
    <t>Cookaroo</t>
  </si>
  <si>
    <t>Vijay Krishna Yadav</t>
  </si>
  <si>
    <t>vPhrase Analytics</t>
  </si>
  <si>
    <t>AI based data analytics platform</t>
  </si>
  <si>
    <t>Apoorv Ranjan Sharma, Daud Ali and others</t>
  </si>
  <si>
    <t>LoveCycles</t>
  </si>
  <si>
    <t>Women\\xe2\\x80\\x99s health Tracker</t>
  </si>
  <si>
    <t>Kartrocket</t>
  </si>
  <si>
    <t>ECommerce SAAS platform</t>
  </si>
  <si>
    <t>Undisclosed Japanese investor, Bertelsmann India Investments, Nirvana Digital India Fund, Nirvana Digital Investment Holding Co Ltd, 500 Start-Ups</t>
  </si>
  <si>
    <t>dunzo</t>
  </si>
  <si>
    <t>Daily Task Management App</t>
  </si>
  <si>
    <t>Aspada Investment Advisors, Blume Ventures.</t>
  </si>
  <si>
    <t>Indiamart</t>
  </si>
  <si>
    <t>B2B Marketplace for SMBs</t>
  </si>
  <si>
    <t>Amadeus Capital</t>
  </si>
  <si>
    <t>SmartVizX</t>
  </si>
  <si>
    <t>Virtual Reality Solutions</t>
  </si>
  <si>
    <t>Indian Angel Network, Stanford Angels, Entrepreneurs India</t>
  </si>
  <si>
    <t>Interior Design &amp; Home D\\xc3\\xa9cor Solutions</t>
  </si>
  <si>
    <t>Vipul Parekh, ajesh K Murthy,</t>
  </si>
  <si>
    <t>Nukkad Shops</t>
  </si>
  <si>
    <t>Hyperlocal Grocery Delivery Service</t>
  </si>
  <si>
    <t>PurpleTalk Inc</t>
  </si>
  <si>
    <t>Cloudacar</t>
  </si>
  <si>
    <t>Carpooling Mobile App</t>
  </si>
  <si>
    <t>Amit Choudhary, Anuj Puri</t>
  </si>
  <si>
    <t>Justride</t>
  </si>
  <si>
    <t>Self Drive Car Rental</t>
  </si>
  <si>
    <t>Dheeraj Jain &amp; Other angel investors</t>
  </si>
  <si>
    <t>Yana</t>
  </si>
  <si>
    <t>Personal AI Transaction Engine App</t>
  </si>
  <si>
    <t>Puneet Gupta,</t>
  </si>
  <si>
    <t>Big Fish Ventures</t>
  </si>
  <si>
    <t>premium dining lounges Chain</t>
  </si>
  <si>
    <t>Stylflip</t>
  </si>
  <si>
    <t>Pre-Owned Fashion marketplace mobile app</t>
  </si>
  <si>
    <t>Raj Gala Shah, Zaheer Memon</t>
  </si>
  <si>
    <t>Contract Management Software Solutions platform</t>
  </si>
  <si>
    <t>Ignition Partners, Greycroft Partners, Fidelity Growth Partners India</t>
  </si>
  <si>
    <t>Supplified</t>
  </si>
  <si>
    <t>Construction material eTailer</t>
  </si>
  <si>
    <t>Mohit Goel</t>
  </si>
  <si>
    <t>JollyFoodFellow</t>
  </si>
  <si>
    <t>Food Related Marketing &amp; Branding platform</t>
  </si>
  <si>
    <t>Janak Parikh</t>
  </si>
  <si>
    <t>PinkBlue</t>
  </si>
  <si>
    <t>Hari Krishna, Ajay Modani, Dr V Ravinder, Anirudh Rastogi, Abhishek Jain, Rakesh Gakhar, Rajeev Mudumba, Nagendra Prasad Bhanuprakash</t>
  </si>
  <si>
    <t>TruckingCube</t>
  </si>
  <si>
    <t>Domestic, Commercial, and Industrial Goods Movers</t>
  </si>
  <si>
    <t>Agarwal Movers Group</t>
  </si>
  <si>
    <t>eSwasthya</t>
  </si>
  <si>
    <t>Online Medicine Delivery Aggregator</t>
  </si>
  <si>
    <t>Hemang Sahani</t>
  </si>
  <si>
    <t>FlipClass</t>
  </si>
  <si>
    <t>Tutor Search Platform</t>
  </si>
  <si>
    <t>S Chand and Co Pvt Ltd, Blume Ventures</t>
  </si>
  <si>
    <t>Proximit</t>
  </si>
  <si>
    <t>Advertising Technology</t>
  </si>
  <si>
    <t>Funding through 1Crowd platform</t>
  </si>
  <si>
    <t>WithMe</t>
  </si>
  <si>
    <t>Personalized Fashion App</t>
  </si>
  <si>
    <t>Alex Kuruvilla, Pradeep Guha, Saket Dhankar, Rajan Pandhare</t>
  </si>
  <si>
    <t>Hyperlocal Home Maintenance services</t>
  </si>
  <si>
    <t>Chandrashekar Tallapragada, Pankaj Kapoor</t>
  </si>
  <si>
    <t>Avagmah</t>
  </si>
  <si>
    <t>Kris Gopalakrishnan, Atul Nishar</t>
  </si>
  <si>
    <t>Online Job Board</t>
  </si>
  <si>
    <t>Wealthy</t>
  </si>
  <si>
    <t>Online Investment management portal</t>
  </si>
  <si>
    <t>Zishaan Hayath, Abhishek Goyal, Arjun and Rohan Malhotra, Harpreet Singh Grover, Gagan Dugal</t>
  </si>
  <si>
    <t>Pramati</t>
  </si>
  <si>
    <t>Specialized Patient Care platform</t>
  </si>
  <si>
    <t>Qlivery</t>
  </si>
  <si>
    <t>Ondemand Concierge Service</t>
  </si>
  <si>
    <t>HealthEnablr</t>
  </si>
  <si>
    <t>Doctor Discovery and booking platform</t>
  </si>
  <si>
    <t>Liftiee</t>
  </si>
  <si>
    <t>Car/ bike Pooling App</t>
  </si>
  <si>
    <t>Rannvijay Singh, Anita Hassanandani</t>
  </si>
  <si>
    <t>Hello Curry</t>
  </si>
  <si>
    <t>Quick Service Restaurant Chain</t>
  </si>
  <si>
    <t>Sashi Reddi &amp; Other unnamed investors</t>
  </si>
  <si>
    <t>goSporto</t>
  </si>
  <si>
    <t>Online Sports discovery and booking platform</t>
  </si>
  <si>
    <t>Naveen Gupta</t>
  </si>
  <si>
    <t>OneClickWash</t>
  </si>
  <si>
    <t>Online Laundry &amp; Washing service Booking &amp; Delivery</t>
  </si>
  <si>
    <t>Girnar Software</t>
  </si>
  <si>
    <t>Online News Media Network</t>
  </si>
  <si>
    <t>Google Capital</t>
  </si>
  <si>
    <t>Room On Call</t>
  </si>
  <si>
    <t>Budget hotel aggregator</t>
  </si>
  <si>
    <t>CASHurDRIVE Marketing Pvt Ltd</t>
  </si>
  <si>
    <t>Educational Video Content Creator</t>
  </si>
  <si>
    <t>Sequoia India, Sofina</t>
  </si>
  <si>
    <t>Abraaj Group</t>
  </si>
  <si>
    <t>DrivoJoy</t>
  </si>
  <si>
    <t>On-demand 2-wheeler Servicing platform</t>
  </si>
  <si>
    <t>Indian Angel Network, Tracxn Labs &amp; Others</t>
  </si>
  <si>
    <t>Smartron</t>
  </si>
  <si>
    <t>Internet of Things Device manufacturer</t>
  </si>
  <si>
    <t>Sachin Tendulkar</t>
  </si>
  <si>
    <t>LifCare</t>
  </si>
  <si>
    <t>Online Pharmacy portal</t>
  </si>
  <si>
    <t>Rajul Garg, Alok Mittal, Kunal Shah, Rishi Mandawat, Dheeraj Jain, Sandeep Tandon, Dexter Angel Circle</t>
  </si>
  <si>
    <t>CreditSeva</t>
  </si>
  <si>
    <t>Online Credit management tools</t>
  </si>
  <si>
    <t>Pix Vine Capital, Infocomm Development Authority of Singapore</t>
  </si>
  <si>
    <t>CityShor</t>
  </si>
  <si>
    <t>online lifestyle media recommendation portal</t>
  </si>
  <si>
    <t>GAIN</t>
  </si>
  <si>
    <t>Endless Robotics</t>
  </si>
  <si>
    <t>Interior Painting Automation</t>
  </si>
  <si>
    <t>Devidas Desai, Vipul Gautam, Singapore Angel Network</t>
  </si>
  <si>
    <t>SP Robotics</t>
  </si>
  <si>
    <t>Robotic Classes for Students</t>
  </si>
  <si>
    <t>Indian Angel Network,</t>
  </si>
  <si>
    <t>500 Startups, Littlerock, Singularity Ventures</t>
  </si>
  <si>
    <t>Healthcare related solutions</t>
  </si>
  <si>
    <t>BitChemy Ventures, Maheshwari Investments Pvt Ltd, Anshoo Gaur, Rama Krishna Reddy, Sandeep Seerapu</t>
  </si>
  <si>
    <t>Wheelstreet</t>
  </si>
  <si>
    <t>Online Bike Rental platform</t>
  </si>
  <si>
    <t>Broadbean Capital services</t>
  </si>
  <si>
    <t>Horntell</t>
  </si>
  <si>
    <t>Unified Push Notification service</t>
  </si>
  <si>
    <t>Bharanidharan Viswanathan, Sanjiv Mittal, Shobhit Shukla, Rahul Agarwal</t>
  </si>
  <si>
    <t>Schoolkart</t>
  </si>
  <si>
    <t>Online Marketplace for Schools</t>
  </si>
  <si>
    <t>HealthEminds</t>
  </si>
  <si>
    <t>Online mental healthcare</t>
  </si>
  <si>
    <t>Robin Utthappa</t>
  </si>
  <si>
    <t>Babygogo</t>
  </si>
  <si>
    <t>Child healthcare experts aggregator mobile app</t>
  </si>
  <si>
    <t>Rajul Garg, Daljit Singh, Aditya Vij, Kishore Kumar, Shuchin Bajaj</t>
  </si>
  <si>
    <t>Veritas Finance</t>
  </si>
  <si>
    <t>Asset Based Lending platform</t>
  </si>
  <si>
    <t>Sarva Capital</t>
  </si>
  <si>
    <t>QikShip</t>
  </si>
  <si>
    <t>Mobile based Logistics provider</t>
  </si>
  <si>
    <t>FixNix</t>
  </si>
  <si>
    <t>GRC SAAS Platform</t>
  </si>
  <si>
    <t>Jay Vijayan</t>
  </si>
  <si>
    <t>Mobile Balance Check App</t>
  </si>
  <si>
    <t>SoftBank Ventures Korea</t>
  </si>
  <si>
    <t>Touchkin</t>
  </si>
  <si>
    <t>Predictive Healthcare platform</t>
  </si>
  <si>
    <t>Alok Mittal, Amit Gupta, Anuj Srivastava, Himanshu Aggarwal, Raghunandan G, Puneet Agarwal</t>
  </si>
  <si>
    <t>SwitchMe</t>
  </si>
  <si>
    <t>Home Loan Rate comparison platform</t>
  </si>
  <si>
    <t>Mohandas Pai, Hiro Mashita, Singapore Angel Network, 500 Startups, Rajan Anandan, Ajay Sarupria</t>
  </si>
  <si>
    <t>Transcell</t>
  </si>
  <si>
    <t>Family Stem Cell Banking Services</t>
  </si>
  <si>
    <t>Blue Tokai Coffee</t>
  </si>
  <si>
    <t>Specialty Coffee Etailer</t>
  </si>
  <si>
    <t>Snow Leopard Technology Ventures</t>
  </si>
  <si>
    <t>Altizone</t>
  </si>
  <si>
    <t>IoT &amp; M2M Solutions</t>
  </si>
  <si>
    <t>Wipro Ventures,\\xc2\\xa0 Lumis Partners</t>
  </si>
  <si>
    <t>Oust App</t>
  </si>
  <si>
    <t>Competitive Exam Preparation Platform</t>
  </si>
  <si>
    <t>T V Mohandas Pai,\\xc2\\xa0 Aarin Capital</t>
  </si>
  <si>
    <t>Strike</t>
  </si>
  <si>
    <t>Mobile Email productivity tool</t>
  </si>
  <si>
    <t>Multiple investors through Ten Minute Million competition</t>
  </si>
  <si>
    <t>Gamooz</t>
  </si>
  <si>
    <t>Augmented Reality Solutions</t>
  </si>
  <si>
    <t>SoundSurround</t>
  </si>
  <si>
    <t>Audio Technology Solutions</t>
  </si>
  <si>
    <t>Mazkara</t>
  </si>
  <si>
    <t>Beauty &amp; Wellness Platform</t>
  </si>
  <si>
    <t>Dunamis Ventures Pte Ltd.</t>
  </si>
  <si>
    <t>RoadGods</t>
  </si>
  <si>
    <t>Auto Spare Parts eTailer</t>
  </si>
  <si>
    <t>Green House Ventures (GHV)</t>
  </si>
  <si>
    <t>Pindropmusic</t>
  </si>
  <si>
    <t>Music Discovery Mobile App</t>
  </si>
  <si>
    <t>Woodpie</t>
  </si>
  <si>
    <t>Book Recommendation Service</t>
  </si>
  <si>
    <t>Ingram Content Group</t>
  </si>
  <si>
    <t>Perfumery</t>
  </si>
  <si>
    <t>Fragrances &amp; Perfume eTailer</t>
  </si>
  <si>
    <t>Oranda Global &amp; Others</t>
  </si>
  <si>
    <t>Magic Crate</t>
  </si>
  <si>
    <t>Children Education Platform</t>
  </si>
  <si>
    <t>TV Mohandas Pai, Aarin Capital</t>
  </si>
  <si>
    <t>ZenDrive</t>
  </si>
  <si>
    <t>Safe Driving Data &amp; Analytics platform</t>
  </si>
  <si>
    <t>Sherpa Capital, Nyca Partners and Thomvest Ventures</t>
  </si>
  <si>
    <t>Smartcooky</t>
  </si>
  <si>
    <t>Marketplace for Health Foods</t>
  </si>
  <si>
    <t>Vandana Luthra,</t>
  </si>
  <si>
    <t>Turtlemint</t>
  </si>
  <si>
    <t>online personalized insurance platform</t>
  </si>
  <si>
    <t>BHIVE</t>
  </si>
  <si>
    <t>Workspace Rentals</t>
  </si>
  <si>
    <t>Raghunandan G, Venturesity, Arihant Patni</t>
  </si>
  <si>
    <t>Gingercrush</t>
  </si>
  <si>
    <t>Personalized Products &amp; Merchandize eTailer</t>
  </si>
  <si>
    <t>Saha Fund, TV Mohandas Pai, Zia Mody, Mumbai Angels, Ananda Kallugadde, Rakesh Desai, Rakesh Malhotra</t>
  </si>
  <si>
    <t>American Vision</t>
  </si>
  <si>
    <t>Optical Store Aggregator Platform</t>
  </si>
  <si>
    <t>DawaiLelo</t>
  </si>
  <si>
    <t>Healthcare Services &amp; Online Pharmacy Mobile App</t>
  </si>
  <si>
    <t>Varanasi</t>
  </si>
  <si>
    <t>Pet Products eTailer</t>
  </si>
  <si>
    <t>LiveNutriFit</t>
  </si>
  <si>
    <t>Weight loss &amp; Healthcare Info portal</t>
  </si>
  <si>
    <t>Mohit Goel, Vinod Jain &amp; Others</t>
  </si>
  <si>
    <t>Industrial &amp; Home Products Marketplace</t>
  </si>
  <si>
    <t>iStyleYou</t>
  </si>
  <si>
    <t>Personal Fashion Stylist App</t>
  </si>
  <si>
    <t>AdUrCup</t>
  </si>
  <si>
    <t>Ad Network</t>
  </si>
  <si>
    <t>Weddingz</t>
  </si>
  <si>
    <t>online marketplace for wedding venues and vendors</t>
  </si>
  <si>
    <t>Urban Dhobi</t>
  </si>
  <si>
    <t>On Demand Laundry Services</t>
  </si>
  <si>
    <t>Vinod Bansal, Sanjeev Singhal</t>
  </si>
  <si>
    <t>Gray Routes</t>
  </si>
  <si>
    <t>Last mile logistics solutions</t>
  </si>
  <si>
    <t>Mahesh Parasuraman, Rahul Gautam &amp; Others</t>
  </si>
  <si>
    <t>Xpressbees</t>
  </si>
  <si>
    <t>ECommerce Logistics solutions</t>
  </si>
  <si>
    <t>SAIF Partners, IDG Ventures India, Vertex Ventures, Valiant Capital</t>
  </si>
  <si>
    <t>Invictus Oncology</t>
  </si>
  <si>
    <t>Cancer therapeutic Info &amp; Solutions</t>
  </si>
  <si>
    <t>Mobile App Tech Solutions</t>
  </si>
  <si>
    <t>Endiya Partners, Mekin Maheshwari, Rajesh Sawhney</t>
  </si>
  <si>
    <t>Inc42</t>
  </si>
  <si>
    <t>Startup Focused Media News Portal</t>
  </si>
  <si>
    <t>India Ventures, Aarin Capital &amp; Others</t>
  </si>
  <si>
    <t>Personalized fitness coaching &amp; Fitness band</t>
  </si>
  <si>
    <t>Edelweiss Financial Services</t>
  </si>
  <si>
    <t>Capzest</t>
  </si>
  <si>
    <t>Lion Ventures</t>
  </si>
  <si>
    <t>GlamStudios</t>
  </si>
  <si>
    <t>Online Salon Aggregator</t>
  </si>
  <si>
    <t>Aqeel Ahmed</t>
  </si>
  <si>
    <t>Affimity</t>
  </si>
  <si>
    <t>Social Networking platform</t>
  </si>
  <si>
    <t>Anandakanda</t>
  </si>
  <si>
    <t>Medicine Intake Reminder System</t>
  </si>
  <si>
    <t>JoulestoWatts</t>
  </si>
  <si>
    <t>IT services &amp; Talent collaboration services startup</t>
  </si>
  <si>
    <t>Manipal Global Education Services</t>
  </si>
  <si>
    <t>Shopkirana</t>
  </si>
  <si>
    <t>Retailer Supply Chain platform</t>
  </si>
  <si>
    <t>Atul Jain, Anil Gelra, Jaikumar Nair</t>
  </si>
  <si>
    <t>Stylofie</t>
  </si>
  <si>
    <t>Online Beauty Parlour search &amp; discovery Platform</t>
  </si>
  <si>
    <t>Jaideep Mehta</t>
  </si>
  <si>
    <t>OyBob</t>
  </si>
  <si>
    <t>Hyperlocal Products &amp; Services marketplace</t>
  </si>
  <si>
    <t>Sachin Dalal</t>
  </si>
  <si>
    <t>ActOnMagic</t>
  </si>
  <si>
    <t>Cloud Analytics and Management Products</t>
  </si>
  <si>
    <t>Jayabalan Subramanian</t>
  </si>
  <si>
    <t>premium Tea and Coffee</t>
  </si>
  <si>
    <t>Alok Rawat, Grey Orange Robotics</t>
  </si>
  <si>
    <t>iGrenEnergi</t>
  </si>
  <si>
    <t>Solar Power Solutions</t>
  </si>
  <si>
    <t>Sunil Mehta</t>
  </si>
  <si>
    <t>RKSV</t>
  </si>
  <si>
    <t>Online Stock Trading Platform</t>
  </si>
  <si>
    <t>Aasaanjobs</t>
  </si>
  <si>
    <t>Online Recruitment Marketplace</t>
  </si>
  <si>
    <t>Aspada Advisors, IDG Ventures,\\xc2\\xa0 Inventus Capital</t>
  </si>
  <si>
    <t>Snapdeal</t>
  </si>
  <si>
    <t>Horizontal Online Marketplace</t>
  </si>
  <si>
    <t>Ontario Teachers\\xe2\\x80\\x99 Pension Plan &amp; Others</t>
  </si>
  <si>
    <t>Transportation &amp; On-demand delivery aggregator</t>
  </si>
  <si>
    <t>Saumya Tandon</t>
  </si>
  <si>
    <t>Snapbizz</t>
  </si>
  <si>
    <t>Connectivity platform for local grocery stores</t>
  </si>
  <si>
    <t>GoYaNo</t>
  </si>
  <si>
    <t>Events &amp; Restaurant Discovery Marketplace App</t>
  </si>
  <si>
    <t>Mukesh Kumar Gupta</t>
  </si>
  <si>
    <t>Online Household Product Rental platform</t>
  </si>
  <si>
    <t>Vaibhav Doshi, Abhay Singhal, Vibhu Garg, Joby Babu, Abhishek Acharya, Manish Shah</t>
  </si>
  <si>
    <t>Buddy</t>
  </si>
  <si>
    <t>Micro Lending Platform for eCommerce purchases</t>
  </si>
  <si>
    <t>Blume Ventures,\\xc2\\xa0 Tracxn Labs</t>
  </si>
  <si>
    <t>Legistify</t>
  </si>
  <si>
    <t>Online Legal services platform</t>
  </si>
  <si>
    <t>Ranjit Singh</t>
  </si>
  <si>
    <t>TableHero</t>
  </si>
  <si>
    <t>Dynamic Restaurant Website creator</t>
  </si>
  <si>
    <t>GrowX Ventures, Kunal Shah, Sandeep Tandon, Haresh Chawla, Powai Lake Ventures, Globevestor</t>
  </si>
  <si>
    <t>BetterPlace</t>
  </si>
  <si>
    <t>Data analytics based Verification services Platform</t>
  </si>
  <si>
    <t>Salebhai</t>
  </si>
  <si>
    <t>Sweets, Eatables, Handicrafts Online Marketplace</t>
  </si>
  <si>
    <t>Virendra Shekhawat, Deepak Chokhani, Yogesh Patel &amp; Others</t>
  </si>
  <si>
    <t>icustommadeit</t>
  </si>
  <si>
    <t>Professional Custom creators Marketplace</t>
  </si>
  <si>
    <t>Brand Capital, Siddhivinayak Skyscrapers, Dinesh R. Challa</t>
  </si>
  <si>
    <t>Tring</t>
  </si>
  <si>
    <t>Instant Messaging App</t>
  </si>
  <si>
    <t>Vishwadeep Bajaj &amp; Others</t>
  </si>
  <si>
    <t>Doctor &amp; Clinics Discovery platform</t>
  </si>
  <si>
    <t>Rajnish Sinha, Prijit Debnath, Kanchan Ghoshal</t>
  </si>
  <si>
    <t>Timemytask</t>
  </si>
  <si>
    <t>On-Demand home cleaning services</t>
  </si>
  <si>
    <t>Lead Angels</t>
  </si>
  <si>
    <t>GameZop</t>
  </si>
  <si>
    <t>Mobile Gaming Platform</t>
  </si>
  <si>
    <t>KWAN Entertainment &amp; Marketing Solutions, Powerhouse Ventures &amp; Others</t>
  </si>
  <si>
    <t>Notary Mama</t>
  </si>
  <si>
    <t>On-demand Legal documentation and registration service</t>
  </si>
  <si>
    <t>Dr Nandish Domlur, Amit Sandill</t>
  </si>
  <si>
    <t>The Viral Fever</t>
  </si>
  <si>
    <t>Independent Online Video production company</t>
  </si>
  <si>
    <t>Avanti Learning</t>
  </si>
  <si>
    <t>Private Coaching Classes</t>
  </si>
  <si>
    <t>Michael &amp; Susan Dell Foundation</t>
  </si>
  <si>
    <t>Bollant Industries</t>
  </si>
  <si>
    <t>Eco-friendly consumer &amp; packaging products</t>
  </si>
  <si>
    <t>GetVee</t>
  </si>
  <si>
    <t>Matrimony &amp; Couples only mobile platform</t>
  </si>
  <si>
    <t>Lightspeed Venture Partners, K Ganesh</t>
  </si>
  <si>
    <t>HealthKumbh</t>
  </si>
  <si>
    <t>Health related Information portal</t>
  </si>
  <si>
    <t>Unlaze</t>
  </si>
  <si>
    <t>Social Networking app for outdoor interests</t>
  </si>
  <si>
    <t>Sujal Shah, Dino Morea</t>
  </si>
  <si>
    <t>Tracxn</t>
  </si>
  <si>
    <t>Indian Startup ecosystem trends analyzer &amp; funding platform</t>
  </si>
  <si>
    <t>Nandan Nilekani, Mohandas Pai, Neeraj Arora, Anand Rajaraman, Girish Mathrubootham, Aneesh Reddy &amp; Teruhide Sato</t>
  </si>
  <si>
    <t>Careongo</t>
  </si>
  <si>
    <t>Online Pharmacy store</t>
  </si>
  <si>
    <t>Farooq Oomerbhoy &amp; Other angel investors</t>
  </si>
  <si>
    <t>Ark Robot</t>
  </si>
  <si>
    <t>Warehouse Automation</t>
  </si>
  <si>
    <t>Qualcomm (Through QPrize Contest)</t>
  </si>
  <si>
    <t>Jaypore</t>
  </si>
  <si>
    <t>Ethnic Products marketplace</t>
  </si>
  <si>
    <t>Aavishkaar</t>
  </si>
  <si>
    <t>Finance Buddha</t>
  </si>
  <si>
    <t>Online Loan Comparison &amp; Discovery platform</t>
  </si>
  <si>
    <t>Chennai Angels</t>
  </si>
  <si>
    <t>AlmaConnect</t>
  </si>
  <si>
    <t>Alumni social network</t>
  </si>
  <si>
    <t>Mohandas Pai, Varun Aggarwal</t>
  </si>
  <si>
    <t>Advantage Club</t>
  </si>
  <si>
    <t>mobile platform for corporate employee benefits</t>
  </si>
  <si>
    <t>Purvi Ventures &amp; Others</t>
  </si>
  <si>
    <t>LocalRamu</t>
  </si>
  <si>
    <t>mobile based aggregator for local service providers</t>
  </si>
  <si>
    <t>3 undisclosed investors</t>
  </si>
  <si>
    <t>Baby Berry</t>
  </si>
  <si>
    <t>Parenting Mobile app</t>
  </si>
  <si>
    <t>Nitin Bagmane &amp; Other undisclosed investors</t>
  </si>
  <si>
    <t>Hyperlocal Discover Mobile App</t>
  </si>
  <si>
    <t>Lightspeed India</t>
  </si>
  <si>
    <t>First Eat</t>
  </si>
  <si>
    <t>SigTuple</t>
  </si>
  <si>
    <t>Healthcare based Tech Solutions</t>
  </si>
  <si>
    <t>Sachin Bansal, Binny Bansal, Accel Partners &amp; Others</t>
  </si>
  <si>
    <t>Taskbob</t>
  </si>
  <si>
    <t>Hyperlocal Handyman services platform</t>
  </si>
  <si>
    <t>IvyCap Ventures, Orios Venture Partners, Mayfield India</t>
  </si>
  <si>
    <t>Styledotme</t>
  </si>
  <si>
    <t>Mobile Fashion App</t>
  </si>
  <si>
    <t>NewsLaundry</t>
  </si>
  <si>
    <t>Independent News Media Portal</t>
  </si>
  <si>
    <t>Omidyar Network,\\xc2\\xa0 Vikram Lal, Abhijit Bhandari, Mahesh Murthy, Shashank Bhagat</t>
  </si>
  <si>
    <t>CupoNation</t>
  </si>
  <si>
    <t>Deals and Discount platform</t>
  </si>
  <si>
    <t>Rocket Internet AG, Holtzbrink Ventures, New Enterprise Associates (NEA), e.ventures, ru-Net, Deutsche Telekom Strategic Investments (DTSI), Silicon Valley Bank</t>
  </si>
  <si>
    <t>Aarav UAV</t>
  </si>
  <si>
    <t>unmanned aerial vehicles creator</t>
  </si>
  <si>
    <t>StartupXseed Ventures, The Phoenix Fund and others</t>
  </si>
  <si>
    <t>Sayfix</t>
  </si>
  <si>
    <t>Hyperlocal Home Services Provider</t>
  </si>
  <si>
    <t>Yajnanarayana Kammaje</t>
  </si>
  <si>
    <t>LoanZen</t>
  </si>
  <si>
    <t>Peer to peer Lending marketplace</t>
  </si>
  <si>
    <t>Tracxn Syndicate</t>
  </si>
  <si>
    <t>Peer to peer property listing platform</t>
  </si>
  <si>
    <t>Beenext, Digital Garage, Beenos, Qualgro, Mamoru Taniya, SAIF Partners</t>
  </si>
  <si>
    <t>AppilyEver</t>
  </si>
  <si>
    <t>Online wedding services marketplace</t>
  </si>
  <si>
    <t>Varun Aggarwal, Suresh Venkat, Raj Y</t>
  </si>
  <si>
    <t>Pocketin</t>
  </si>
  <si>
    <t>Hotel reservations &amp; Deal platform</t>
  </si>
  <si>
    <t>FeetApart</t>
  </si>
  <si>
    <t>Employee engagements &amp; Rewards platform</t>
  </si>
  <si>
    <t>Vishal Bali &amp; Others</t>
  </si>
  <si>
    <t>B2B commerce Marketplace</t>
  </si>
  <si>
    <t>CarveNiche</t>
  </si>
  <si>
    <t>Personalized Learning Solutions &amp; products</t>
  </si>
  <si>
    <t>Calcutta Angels, Lead Angels &amp; Others</t>
  </si>
  <si>
    <t>Juspay</t>
  </si>
  <si>
    <t>Digital Payments solutions</t>
  </si>
  <si>
    <t>Accel Partners, Ashish Hemrajani, Parikshit Dar, Rajesh Balpande</t>
  </si>
  <si>
    <t>Funcart</t>
  </si>
  <si>
    <t>Party Supplies Etailer</t>
  </si>
  <si>
    <t>Freedom Smart Labs</t>
  </si>
  <si>
    <t>IoT retail solutions</t>
  </si>
  <si>
    <t>Kapil Goel</t>
  </si>
  <si>
    <t>EduBridge</t>
  </si>
  <si>
    <t>Skill development and vocational training platform</t>
  </si>
  <si>
    <t>Insitor Impact Asia Fund, Acumen Fund</t>
  </si>
  <si>
    <t>Nestaway</t>
  </si>
  <si>
    <t>Hopscotch</t>
  </si>
  <si>
    <t>Baby &amp; Kids Products Online Flash sales platform</t>
  </si>
  <si>
    <t>PinClick</t>
  </si>
  <si>
    <t>Online real estate listings</t>
  </si>
  <si>
    <t>Health Food / Personal Care Marketplace</t>
  </si>
  <si>
    <t>Rajan Anandan, Pramod Bhasin, Siddharth Pai, TV Mohandas Pai, Manvinder Singh Banga</t>
  </si>
  <si>
    <t>Helpi</t>
  </si>
  <si>
    <t>On Demand Cleaning Services Mobile App</t>
  </si>
  <si>
    <t>DogSpot</t>
  </si>
  <si>
    <t>Online Pet Store</t>
  </si>
  <si>
    <t>Career360</t>
  </si>
  <si>
    <t>College Education Portal</t>
  </si>
  <si>
    <t>MeritTrac</t>
  </si>
  <si>
    <t>B9 Beverages</t>
  </si>
  <si>
    <t>Craft Beer manufacturing company</t>
  </si>
  <si>
    <t>Sequoia Capital, Kunal Bahl, Rohit Bansal, Deepinder Goyal, Ashish Dhawan, Mayank Singhal</t>
  </si>
  <si>
    <t>WIMWI Foods</t>
  </si>
  <si>
    <t>Healthy food manufacturing &amp; sales startup</t>
  </si>
  <si>
    <t>MyChild App</t>
  </si>
  <si>
    <t>Child Disorder Information &amp; Education</t>
  </si>
  <si>
    <t>Samir Bangara, Anisha Mittal, Amit Gupta, Pallav Nadhani, Lalit Mangal, Arihant Patni, Dr. Ritesh Malik, Deobrat Singh, Saurab Paruthi, Singapore Angel Network.</t>
  </si>
  <si>
    <t>Instaproc</t>
  </si>
  <si>
    <t>B2B Procurement Marketplace for Office Products</t>
  </si>
  <si>
    <t>Dinesh Agarwal</t>
  </si>
  <si>
    <t>360Ride</t>
  </si>
  <si>
    <t>Ride Sharing platform</t>
  </si>
  <si>
    <t>Alef\\nMobitech</t>
  </si>
  <si>
    <t>Cloud Mobility Solutions</t>
  </si>
  <si>
    <t>Tata Capital Innovation Fund</t>
  </si>
  <si>
    <t>BFSI</t>
  </si>
  <si>
    <t>Startup Funding Deal Discovery &amp; Execution platform</t>
  </si>
  <si>
    <t>Qdesq</t>
  </si>
  <si>
    <t>Branded Workspaces Aggregator</t>
  </si>
  <si>
    <t>Dheeraj Jain, Jagdish Kumar, Bharat Gupta, Ankush Saigal, Praveen Saini</t>
  </si>
  <si>
    <t>Sensara</t>
  </si>
  <si>
    <t>TV Search, Guide and Remote mobile app</t>
  </si>
  <si>
    <t>Lalitesh Katragadda,\\xc2\\xa0 Ganayantrika Systems</t>
  </si>
  <si>
    <t>Zebpay</t>
  </si>
  <si>
    <t>Bitcoin Buying &amp; Selling Mobile App</t>
  </si>
  <si>
    <t>Arjun Handa, Amit Jindal, Nagendra Chaudhary</t>
  </si>
  <si>
    <t>PlanMy\\nMedicalTrip</t>
  </si>
  <si>
    <t>Medical Tourism platform</t>
  </si>
  <si>
    <t>Bhanu Vikram Parsotam, Rohan Desai and Paras Patel</t>
  </si>
  <si>
    <t>MyCity4Kids</t>
  </si>
  <si>
    <t>Children Education &amp; Information platform</t>
  </si>
  <si>
    <t>SIDBI Venture Capital Limited, YourNest Angel Fund</t>
  </si>
  <si>
    <t>Justdakhila.com</t>
  </si>
  <si>
    <t>School Student admissions platform</t>
  </si>
  <si>
    <t>Ankur Gupta</t>
  </si>
  <si>
    <t>PitStop</t>
  </si>
  <si>
    <t>Automobile Service Booking App</t>
  </si>
  <si>
    <t>Myntra/LivSpace Founders</t>
  </si>
  <si>
    <t>Bikxie</t>
  </si>
  <si>
    <t>Two Wheeler Taxi Service</t>
  </si>
  <si>
    <t>Infurnia</t>
  </si>
  <si>
    <t>Online Furniture Customization platform</t>
  </si>
  <si>
    <t>Mobile Based Education platform</t>
  </si>
  <si>
    <t>Newbie Promoter Pvt Ltd</t>
  </si>
  <si>
    <t>Online Travel/Hotel Booking platform</t>
  </si>
  <si>
    <t>Ctrip.com International Ltd</t>
  </si>
  <si>
    <t>Melorra</t>
  </si>
  <si>
    <t>Online/ Mobile Jewellery Retailer</t>
  </si>
  <si>
    <t>Lightbox Ventures</t>
  </si>
  <si>
    <t>ConfirmTKT</t>
  </si>
  <si>
    <t>Train PNR Status Prediction Platform</t>
  </si>
  <si>
    <t>Krishna Jhujhunwala, Dr. Apoorv Ranjan Sharma, Anirudh Damani, Anand Ladsariya, Sanjay Mehta &amp; Others</t>
  </si>
  <si>
    <t>Gyaanzone</t>
  </si>
  <si>
    <t>Career Planning and Education Advisory Platform</t>
  </si>
  <si>
    <t>GBIM Technologies Pvt Ltd</t>
  </si>
  <si>
    <t>FlatFurnish</t>
  </si>
  <si>
    <t>Online Furnishing Rental Platform</t>
  </si>
  <si>
    <t>Arun Chandra Mohan</t>
  </si>
  <si>
    <t>Lumiere</t>
  </si>
  <si>
    <t>Organic Food eTailer</t>
  </si>
  <si>
    <t>Online Fashion Apparel Retailer</t>
  </si>
  <si>
    <t>Nahata Family, Waheed Alli</t>
  </si>
  <si>
    <t>Wishup</t>
  </si>
  <si>
    <t>Mobile app based Concierge Service</t>
  </si>
  <si>
    <t>500 Startups, Mato Peric, TracxnLabs</t>
  </si>
  <si>
    <t>FreshMenu</t>
  </si>
  <si>
    <t>Online / Mobile Food Ordering platform</t>
  </si>
  <si>
    <t>Zodius Capital, Lightspeed Venture Partners</t>
  </si>
  <si>
    <t>SavvyMob</t>
  </si>
  <si>
    <t>Last Minute Hotel Bookings mobile marketplace</t>
  </si>
  <si>
    <t>TV Mohandas Pai, LetsVenture</t>
  </si>
  <si>
    <t>Fashionablyin</t>
  </si>
  <si>
    <t>Mobile based Geo-target Fashion Marketplace</t>
  </si>
  <si>
    <t>Ranjan Mahtani</t>
  </si>
  <si>
    <t>GIC, Tiger Global Management, Nexus Venture Partners</t>
  </si>
  <si>
    <t>Hike Messenger</t>
  </si>
  <si>
    <t>P2P Messaging Service</t>
  </si>
  <si>
    <t>Matt Mullenweg, Adam D\\xe2\\x80\\x99Angelo, Aditya Agarwal,\\xc2\\xa0 Ruchi Sanghvi &amp; Others</t>
  </si>
  <si>
    <t>iBus Networks</t>
  </si>
  <si>
    <t>Next Generation in-building connectivity</t>
  </si>
  <si>
    <t>Vallabh Bhanshali, N Squared Management LLC, Jagdish &amp; Sandeep Mehta Family Office</t>
  </si>
  <si>
    <t>Happy2Refer</t>
  </si>
  <si>
    <t>Mobile based Referral Platform</t>
  </si>
  <si>
    <t>Equity Crest, Vinners, Sparknext</t>
  </si>
  <si>
    <t>CarTrade</t>
  </si>
  <si>
    <t>Auto Classifieds Portal</t>
  </si>
  <si>
    <t>Temasek Holdings, March Capital, Warburg Pincus</t>
  </si>
  <si>
    <t>Rentomo</t>
  </si>
  <si>
    <t>peer-to-peer renting Marketplace</t>
  </si>
  <si>
    <t>Shiva Ashok &amp; Other unnamed investors</t>
  </si>
  <si>
    <t>Roder</t>
  </si>
  <si>
    <t>inter-city cab aggregator</t>
  </si>
  <si>
    <t>Bucker</t>
  </si>
  <si>
    <t>50k Ventures, Munish Jauhar, Pulkit Jain, Rohit Narang</t>
  </si>
  <si>
    <t>Care24</t>
  </si>
  <si>
    <t>Professional Health Services Platform</t>
  </si>
  <si>
    <t>Obino</t>
  </si>
  <si>
    <t>Weigh Loss Coaching</t>
  </si>
  <si>
    <t>Snapshopr</t>
  </si>
  <si>
    <t>Visual Search &amp; Image Recognition Platform</t>
  </si>
  <si>
    <t>Amod Malviya</t>
  </si>
  <si>
    <t>Buildkar</t>
  </si>
  <si>
    <t>Construction Material Marketplace</t>
  </si>
  <si>
    <t>Mustafa Wajid, Umang Kumar &amp; Others</t>
  </si>
  <si>
    <t>Orahi</t>
  </si>
  <si>
    <t>TV to Mobile audience Platform</t>
  </si>
  <si>
    <t>Flipkart, Saavn, Micromax, Dhiraj Rajaram, Ambiga Dhiraj, Dinesh Agarwal, Samir Bangara, Sanjay Nath, Arihant Patni</t>
  </si>
  <si>
    <t>Remidio</t>
  </si>
  <si>
    <t>Healthcare Product Manufacturer</t>
  </si>
  <si>
    <t>Cipher-Plexus Capital Advisors &amp; Indian HNIs</t>
  </si>
  <si>
    <t>Fitness related Social Networking App &amp; Forum</t>
  </si>
  <si>
    <t>Varun Khurana, Samar Singla, Vinay Bansal,</t>
  </si>
  <si>
    <t>evibe.in</t>
  </si>
  <si>
    <t>Party Hall Booking platform</t>
  </si>
  <si>
    <t>Hyderabad Angels, Lalit Mangal,\\xc2\\xa0 Vikas Malpani, Gaurav Bhalotia, LV Prasad</t>
  </si>
  <si>
    <t>healthcare aggregator platform</t>
  </si>
  <si>
    <t>Times Group</t>
  </si>
  <si>
    <t>Jobick</t>
  </si>
  <si>
    <t>Mobile app based Job Search</t>
  </si>
  <si>
    <t>Abhinav Mathur</t>
  </si>
  <si>
    <t>Plick</t>
  </si>
  <si>
    <t>Instant Content Transfer Mobile App</t>
  </si>
  <si>
    <t>Sanjay Mehta</t>
  </si>
  <si>
    <t>Voice Friends</t>
  </si>
  <si>
    <t>Dating &amp; Singles Chat Platform</t>
  </si>
  <si>
    <t>Huzaifa Khorakiwala</t>
  </si>
  <si>
    <t>SAAS DIY\\xc2\\xa0 ECommerce Platform</t>
  </si>
  <si>
    <t>Bertelsmann India Investments, Nirvana Digital India Fund, Nirvana Digital Investment Holding, 500 Startups</t>
  </si>
  <si>
    <t>Online/Mobile food ordering platform</t>
  </si>
  <si>
    <t>Harmony Partners, RB Investments &amp; existing investors</t>
  </si>
  <si>
    <t>Parenting Social Network</t>
  </si>
  <si>
    <t>Cashkaro</t>
  </si>
  <si>
    <t>Coupon &amp; Cashback platform</t>
  </si>
  <si>
    <t>Gameezop</t>
  </si>
  <si>
    <t>Casual Gaming platform</t>
  </si>
  <si>
    <t>Anand Chandrasekaran &amp; Others</t>
  </si>
  <si>
    <t>DailyObjects</t>
  </si>
  <si>
    <t>Mobile Accessories etailer</t>
  </si>
  <si>
    <t>Unilazer Fund,\\xc2\\xa0 Phanindra Sama, Peyush Bansal</t>
  </si>
  <si>
    <t>Local language Mobile OS</t>
  </si>
  <si>
    <t>Omidyar Network,</t>
  </si>
  <si>
    <t>CollegeDunia</t>
  </si>
  <si>
    <t>Educational College Search platform</t>
  </si>
  <si>
    <t>Umang Kumar</t>
  </si>
  <si>
    <t>Social Business Incubator &amp; Fund</t>
  </si>
  <si>
    <t>Lemelson Foundation, Michael and Susan Dell Foundation</t>
  </si>
  <si>
    <t>Reddoorz</t>
  </si>
  <si>
    <t>Budget Accomodation Aggregator</t>
  </si>
  <si>
    <t>IndustryBuying</t>
  </si>
  <si>
    <t>B2B Industrial Goods Marketplace</t>
  </si>
  <si>
    <t>Just Buy Live</t>
  </si>
  <si>
    <t>B2B Marketplace for Distributors</t>
  </si>
  <si>
    <t>IMbesharam</t>
  </si>
  <si>
    <t>Adult Products Etailers</t>
  </si>
  <si>
    <t>Undisclosed US Based Investors</t>
  </si>
  <si>
    <t>Moodoo</t>
  </si>
  <si>
    <t>Social Meeting organizer App</t>
  </si>
  <si>
    <t>Sa\\xc3\\xafd Business School Seed Fund.</t>
  </si>
  <si>
    <t>Saral Designs</t>
  </si>
  <si>
    <t>Women Hygiene Product Manufacturer</t>
  </si>
  <si>
    <t>Farooq Adam, Ambi Parameswaran,</t>
  </si>
  <si>
    <t>FirstCry</t>
  </si>
  <si>
    <t>Kids Focused eTailer</t>
  </si>
  <si>
    <t>Personal Finance Mobile App</t>
  </si>
  <si>
    <t>Rob Chandra</t>
  </si>
  <si>
    <t>Easypolicy</t>
  </si>
  <si>
    <t>Unilazer Ventures</t>
  </si>
  <si>
    <t>SoftBank Corp</t>
  </si>
  <si>
    <t>CREO</t>
  </si>
  <si>
    <t>Smartphone OS Developer</t>
  </si>
  <si>
    <t>Sequoia Capital, Beenext Ventures, India Quotient, Anand Chandrasekaran</t>
  </si>
  <si>
    <t>ShabdaNagari</t>
  </si>
  <si>
    <t>Hindi Language Social Networking Portal</t>
  </si>
  <si>
    <t>Kanpur Angels &amp; Others</t>
  </si>
  <si>
    <t>Little</t>
  </si>
  <si>
    <t>Deal Discovery App</t>
  </si>
  <si>
    <t>GIC</t>
  </si>
  <si>
    <t>SnapBizz</t>
  </si>
  <si>
    <t>Mobile based Retail Market Ecosystem</t>
  </si>
  <si>
    <t>Jungle Ventures, Taurus Value Creation, Konly Venture, Blume Ventures</t>
  </si>
  <si>
    <t>on-demand concierge services</t>
  </si>
  <si>
    <t>Chandigarh Angels Funding</t>
  </si>
  <si>
    <t>PlexusMD</t>
  </si>
  <si>
    <t>Social Network for Healthcare Professionals</t>
  </si>
  <si>
    <t>Arihant Patni, Avnish Mehra, Pranay Adhvaryu, Ravi Sampat</t>
  </si>
  <si>
    <t>Silvan</t>
  </si>
  <si>
    <t>Home Automation &amp; Security Solutions</t>
  </si>
  <si>
    <t>EPS</t>
  </si>
  <si>
    <t>Electronic Payments Solution Company</t>
  </si>
  <si>
    <t>APIS Partners</t>
  </si>
  <si>
    <t>Enterprise Cloud Based Data Processing</t>
  </si>
  <si>
    <t>Institutional Venture Partners, Norwest Venture Partners, Lightspeed Venture Partners, CRV</t>
  </si>
  <si>
    <t>Gajty</t>
  </si>
  <si>
    <t>Salons &amp; Spa Chain</t>
  </si>
  <si>
    <t>Purvi Ventures</t>
  </si>
  <si>
    <t>SIFTR Labs</t>
  </si>
  <si>
    <t>Photography curation &amp; Aggregator platform</t>
  </si>
  <si>
    <t>SME Online Buying Hub</t>
  </si>
  <si>
    <t>Nandan Nilekani, Accel Partners, Kalaari Capital and Inventus Capital</t>
  </si>
  <si>
    <t>SkyCandle</t>
  </si>
  <si>
    <t>Home D\\xc3\\xa9cor Product etailer</t>
  </si>
  <si>
    <t>GPA group</t>
  </si>
  <si>
    <t>Teabox.com</t>
  </si>
  <si>
    <t>Specialty Tea ETailer</t>
  </si>
  <si>
    <t>Buildzar</t>
  </si>
  <si>
    <t>Construction Material ETailer</t>
  </si>
  <si>
    <t>Puneet Dalmia</t>
  </si>
  <si>
    <t>Applicate</t>
  </si>
  <si>
    <t>Sales, Market, Distribution &amp; Data Analytics Platform</t>
  </si>
  <si>
    <t>WhatsOnRent</t>
  </si>
  <si>
    <t>Lalit Mangal &amp; Others</t>
  </si>
  <si>
    <t>Zebi (yet to launch)</t>
  </si>
  <si>
    <t>Data Intelligence &amp; Analytics</t>
  </si>
  <si>
    <t>Un disclosed investors</t>
  </si>
  <si>
    <t>Truce</t>
  </si>
  <si>
    <t>Vegetables &amp; Fruits Supply Chain</t>
  </si>
  <si>
    <t>Anupam Mittal, Amit Gupta, Utsav Somani, Neeraj Goenka, Farooq Adam Mukadam</t>
  </si>
  <si>
    <t>JustDoc</t>
  </si>
  <si>
    <t>Consumer Interne</t>
  </si>
  <si>
    <t>Medical Video Consultation platform</t>
  </si>
  <si>
    <t>TV Mohandas Pai, Mohit Saxena, Raghunandan G, Singapore Angel Network, TracxnLabs</t>
  </si>
  <si>
    <t>Myeglu</t>
  </si>
  <si>
    <t>Connected Smart Home Solutions</t>
  </si>
  <si>
    <t>Foxconn Technology Group &amp; Others</t>
  </si>
  <si>
    <t>BitGiving</t>
  </si>
  <si>
    <t>Crowd Funding Platform</t>
  </si>
  <si>
    <t>Harminder Sahni, Krishna Mehra, Sanjay Bakshi</t>
  </si>
  <si>
    <t>Online Fitness &amp; Educational information Aggregator</t>
  </si>
  <si>
    <t>Jodhpur</t>
  </si>
  <si>
    <t>Rental Bike Aggregator App</t>
  </si>
  <si>
    <t>Maple Capital Advisors</t>
  </si>
  <si>
    <t>Indians focused Matchmaking App</t>
  </si>
  <si>
    <t>TermSheet, ah! Ventures</t>
  </si>
  <si>
    <t>Fresh Food Delivery platform</t>
  </si>
  <si>
    <t>Zodius Technology Fund, Lightspeed Venture Partners</t>
  </si>
  <si>
    <t>Online marketplace for cars</t>
  </si>
  <si>
    <t>Kalaari Capital, Inventus Capital, Tekton Ventures, Kae Capital</t>
  </si>
  <si>
    <t>Rare Media</t>
  </si>
  <si>
    <t>Mobile &amp; Cloud based App developer</t>
  </si>
  <si>
    <t>TinMen</t>
  </si>
  <si>
    <t>Lead Angel Network</t>
  </si>
  <si>
    <t>CodingLabs</t>
  </si>
  <si>
    <t>Coding Skill Showcase &amp; Resume Builder</t>
  </si>
  <si>
    <t>Vineet Nalla</t>
  </si>
  <si>
    <t>FindUrClass</t>
  </si>
  <si>
    <t>Hobby &amp; Activity Class Aggregator</t>
  </si>
  <si>
    <t>Amit Patni, Anirudh Damani, Samir Shah</t>
  </si>
  <si>
    <t>DesignBids</t>
  </si>
  <si>
    <t>Interior Design Marketplace</t>
  </si>
  <si>
    <t>Online Education Information platform</t>
  </si>
  <si>
    <t>Black White Orange Brands</t>
  </si>
  <si>
    <t>Brand Licensing Startup</t>
  </si>
  <si>
    <t>Biteclub</t>
  </si>
  <si>
    <t>Gourmet Food Discovery &amp; Delivery platform</t>
  </si>
  <si>
    <t>growX ventures</t>
  </si>
  <si>
    <t>Patel Logistics</t>
  </si>
  <si>
    <t>Transportation &amp; Logistics Platform</t>
  </si>
  <si>
    <t>Frontline Strategy</t>
  </si>
  <si>
    <t>Enterprise Marketing Automation platform</t>
  </si>
  <si>
    <t>Aarin Capital Partners, TV Mohandas Pai</t>
  </si>
  <si>
    <t>Zapluk</t>
  </si>
  <si>
    <t>Health, Wellness &amp; Beauty Services App</t>
  </si>
  <si>
    <t>Godof Hospitals</t>
  </si>
  <si>
    <t>Digital Healthcare</t>
  </si>
  <si>
    <t>Pankaj Gupta</t>
  </si>
  <si>
    <t>RoomsTonite</t>
  </si>
  <si>
    <t>Last Minute Hotel Booking App</t>
  </si>
  <si>
    <t>Lashit Sanghvi, Nikhil Vora, Venkat Vardhan,Mohammed Bin Abdul Rehman Al Khalifa,\\xc2\\xa0 Ralph Berezan, Vissal Mathew,\\xc2\\xa0 Balamurali Krishna</t>
  </si>
  <si>
    <t>Kaaryah</t>
  </si>
  <si>
    <t>Womens Fashion Wear Portal</t>
  </si>
  <si>
    <t>The Saha Fund, TV Mohandas Pai</t>
  </si>
  <si>
    <t>Anakage</t>
  </si>
  <si>
    <t>Product Learning platform</t>
  </si>
  <si>
    <t>CIO Angel Network (CAN)</t>
  </si>
  <si>
    <t>EasyKhaana</t>
  </si>
  <si>
    <t>Online Food ordering &amp; Delivery platform</t>
  </si>
  <si>
    <t>App based Bus Pooling Services</t>
  </si>
  <si>
    <t>Sequoia Capital, Times Internet Ltd &amp; One more Fund</t>
  </si>
  <si>
    <t>Eckovation</t>
  </si>
  <si>
    <t>Social Learning Platform</t>
  </si>
  <si>
    <t>Chandigarh Angel Network (CAN)</t>
  </si>
  <si>
    <t>Fitcircle</t>
  </si>
  <si>
    <t>Social Fitness platform</t>
  </si>
  <si>
    <t>Beerud Sheth and Ravi Mantha</t>
  </si>
  <si>
    <t>Applop</t>
  </si>
  <si>
    <t>On Demand Mobile app developer</t>
  </si>
  <si>
    <t>GHV Accelerator</t>
  </si>
  <si>
    <t>CaRPM</t>
  </si>
  <si>
    <t>Car Maintenance &amp; Management mobile app</t>
  </si>
  <si>
    <t>NDTV Wedding portal</t>
  </si>
  <si>
    <t>Online Wedding Marketplace</t>
  </si>
  <si>
    <t>CerraCap</t>
  </si>
  <si>
    <t>Splitkart</t>
  </si>
  <si>
    <t>Splitting Bills Mobile App</t>
  </si>
  <si>
    <t>Rajesh Sawhney, Anupam Mittal, Dinesh Agarwal, Gaurav Gupta,</t>
  </si>
  <si>
    <t>IOT Energy Management Analytics platform</t>
  </si>
  <si>
    <t>Customfurnish</t>
  </si>
  <si>
    <t>Custom Made furniture e-tailer</t>
  </si>
  <si>
    <t>Agnus Capital</t>
  </si>
  <si>
    <t>ru-Net, Sequoia Capital,\\xc2\\xa0 Lightbox Ventures</t>
  </si>
  <si>
    <t>Vlurn</t>
  </si>
  <si>
    <t>eLearning platform</t>
  </si>
  <si>
    <t>Vidyadhar Sarfare</t>
  </si>
  <si>
    <t>Leaf Wearables</t>
  </si>
  <si>
    <t>Smart Safety Wearable Devices</t>
  </si>
  <si>
    <t>Ajeet Khurana Jinesh Shah, Vikram Chachra, Dr. Aniruddha Malpani</t>
  </si>
  <si>
    <t>Coolshare</t>
  </si>
  <si>
    <t>Cab Sharing service Mobile app</t>
  </si>
  <si>
    <t>Gopal Aggarwal</t>
  </si>
  <si>
    <t>mFicient</t>
  </si>
  <si>
    <t>Cloud Enterprise Mobility Platform</t>
  </si>
  <si>
    <t>HeyBiz</t>
  </si>
  <si>
    <t>Online Shopping Assistant Mobile app</t>
  </si>
  <si>
    <t>Yumist</t>
  </si>
  <si>
    <t>Home Cooked Food Order &amp; Delivery platform</t>
  </si>
  <si>
    <t>Unilazer Ventures, Orios Venture Partners, Steven Lurie</t>
  </si>
  <si>
    <t>Jigsaw Academy</t>
  </si>
  <si>
    <t>Online School for Analytics learning</t>
  </si>
  <si>
    <t>Chat based personal Assistant App</t>
  </si>
  <si>
    <t>TracxnLabs, Jitendra Gupta, Prashant Tandon</t>
  </si>
  <si>
    <t>Picture creation &amp; Social mobile app</t>
  </si>
  <si>
    <t>Nonbanking finance company</t>
  </si>
  <si>
    <t>SAIF Partners, Accion</t>
  </si>
  <si>
    <t>JumboBasket</t>
  </si>
  <si>
    <t>eCommerce returns etailer</t>
  </si>
  <si>
    <t>Online Freight Services Aggregator</t>
  </si>
  <si>
    <t>Tiger Global Management, Yuri Milner, Apoletto, Accel Partners, Flipkart</t>
  </si>
  <si>
    <t>HomeStudio</t>
  </si>
  <si>
    <t>Online Branded Furniture etailer</t>
  </si>
  <si>
    <t>Bren Corporation</t>
  </si>
  <si>
    <t>PropheSee</t>
  </si>
  <si>
    <t>Digital Analytics Platform</t>
  </si>
  <si>
    <t>i2e1</t>
  </si>
  <si>
    <t>Internet Network Infrastructure Services</t>
  </si>
  <si>
    <t>GrowX Ventures</t>
  </si>
  <si>
    <t>Holisol Logistics</t>
  </si>
  <si>
    <t>Supply Chain &amp; Logistics Solutions</t>
  </si>
  <si>
    <t>CLSA Capital Partners ARIA IV Funds</t>
  </si>
  <si>
    <t>Stay Simple Resorts</t>
  </si>
  <si>
    <t>Holiday Resort Chain</t>
  </si>
  <si>
    <t>Mr. Sudhir &amp; Ms. Shalini Sethi, Mr. Praveen Someshwar</t>
  </si>
  <si>
    <t>Paynear</t>
  </si>
  <si>
    <t>Mobile Point of Sale solutions</t>
  </si>
  <si>
    <t>Mitesh Majithia</t>
  </si>
  <si>
    <t>Chillr</t>
  </si>
  <si>
    <t>Peer-to-Peer Money Transfer &amp; Recharge App</t>
  </si>
  <si>
    <t>Sequoia Capital, Blume Ventures, Uniqorn Ventures and other</t>
  </si>
  <si>
    <t>EureQa</t>
  </si>
  <si>
    <t>Test Automation SAAS platform</t>
  </si>
  <si>
    <t>Sashi Reddi, Gabriel Investments</t>
  </si>
  <si>
    <t>LocalCircles</t>
  </si>
  <si>
    <t>Citizens Engagement Platform</t>
  </si>
  <si>
    <t>GetFocus</t>
  </si>
  <si>
    <t>Indoor Navigation &amp; Analytics Solutions</t>
  </si>
  <si>
    <t>Hyperlocal On-Demand Household Services platform</t>
  </si>
  <si>
    <t>OnlineRTI</t>
  </si>
  <si>
    <t>Online RTI application services</t>
  </si>
  <si>
    <t>LetsVenture, Mohandas Pai</t>
  </si>
  <si>
    <t>Powerstores</t>
  </si>
  <si>
    <t>ECommerce Website Creation SAAS platform</t>
  </si>
  <si>
    <t>Extreme Venture Partners\\xc2\\xa0 William Bissell</t>
  </si>
  <si>
    <t>Wedding Venues &amp; Vendors Marketplace</t>
  </si>
  <si>
    <t>Rajan Anandan, Zoya Akhtar, Reema Kagati, Ruchi Narain, Amrish Kumar, Hrishikesh Parandekar</t>
  </si>
  <si>
    <t>Intelligent Interfaces</t>
  </si>
  <si>
    <t>Interface development platform for Government officials</t>
  </si>
  <si>
    <t>Capricoast</t>
  </si>
  <si>
    <t>Modular Furnishings Marketplace</t>
  </si>
  <si>
    <t>Accel Partners India, RB Investments</t>
  </si>
  <si>
    <t>JetSetGo</t>
  </si>
  <si>
    <t>Private Jet Bookings Marketplace</t>
  </si>
  <si>
    <t>Cabsguru</t>
  </si>
  <si>
    <t>Cab search Comparison &amp; Booking platform</t>
  </si>
  <si>
    <t>Prashanth Ranganathan</t>
  </si>
  <si>
    <t>Event Venue Booking Platform</t>
  </si>
  <si>
    <t>Mumbai Angels, Singapore Angel Network, Zishaan Hayath</t>
  </si>
  <si>
    <t>Streamoid</t>
  </si>
  <si>
    <t>visual search and discovery platform</t>
  </si>
  <si>
    <t>Housejoy</t>
  </si>
  <si>
    <t>Amazon, Vertex Ventures, Qualcomm, Ru-Net Technology Partners, Matrix Partners</t>
  </si>
  <si>
    <t>Bluebirch</t>
  </si>
  <si>
    <t>End to End reverse logistics Solution platform</t>
  </si>
  <si>
    <t>Chicago Capital Ventures, Sanjay Mehta, Others</t>
  </si>
  <si>
    <t>MeraDoctor</t>
  </si>
  <si>
    <t>Virtual Health consultation app</t>
  </si>
  <si>
    <t>Unilazer</t>
  </si>
  <si>
    <t>STAGE 3</t>
  </si>
  <si>
    <t>Online Renting platform</t>
  </si>
  <si>
    <t>Nisha Sharma, Puneet Dalmia, Balaji Prabhakar</t>
  </si>
  <si>
    <t>Logistics Services Provider</t>
  </si>
  <si>
    <t>SAIF Partners and others</t>
  </si>
  <si>
    <t>Data Science &amp; UX design Learning platform</t>
  </si>
  <si>
    <t>Allen Blue, John Katzman, Naveen Tewari, Kartik Hosanagar, Kashyap Deorah, 500 Startups, Blue Fog Capital</t>
  </si>
  <si>
    <t>Eatfresh</t>
  </si>
  <si>
    <t>Online marketplace for Chef Meals</t>
  </si>
  <si>
    <t>Ampere Vehicles</t>
  </si>
  <si>
    <t>Electric Bike Manufacturers</t>
  </si>
  <si>
    <t>Kris Gopalakrishnan &amp; Others</t>
  </si>
  <si>
    <t>Focus Digit</t>
  </si>
  <si>
    <t>ECommerce platform solutions</t>
  </si>
  <si>
    <t>Turning Ideas</t>
  </si>
  <si>
    <t>The News Minute</t>
  </si>
  <si>
    <t>Online Media Publication</t>
  </si>
  <si>
    <t>Quintillion Media</t>
  </si>
  <si>
    <t>CBREX</t>
  </si>
  <si>
    <t>International Hiring Platform</t>
  </si>
  <si>
    <t>Prahlad Rao, Sundara Rajan, Vikram Chachra</t>
  </si>
  <si>
    <t>TruckMandi</t>
  </si>
  <si>
    <t>Logistics Service Provider Marketplace</t>
  </si>
  <si>
    <t>Ritesh Dwivedy, Ramakant Sharma, Mount Nathan Advisors</t>
  </si>
  <si>
    <t>Peppertap</t>
  </si>
  <si>
    <t>Hyperlocal\\xc2\\xa0 Grocery Delivery Service</t>
  </si>
  <si>
    <t>Sports Education Platform</t>
  </si>
  <si>
    <t>TCS, HDFC, Faering Capital, Elevate Sports</t>
  </si>
  <si>
    <t>Bike, Appliances Renting marketplace</t>
  </si>
  <si>
    <t>Anand Chandrasekaran, Rajesh Sawhney, Kalpana Tatavarti, Shivanandan Pare</t>
  </si>
  <si>
    <t>Industrybuying</t>
  </si>
  <si>
    <t>Online Marketplace for Industrial Goods</t>
  </si>
  <si>
    <t>Murugappa Group, TVS Group, Vellayan Subbiah, Arathi Krishna, Arun Venkatachalam</t>
  </si>
  <si>
    <t>Reward points mobile app</t>
  </si>
  <si>
    <t>Mobile accessories online store</t>
  </si>
  <si>
    <t>Palred Technologies Ltd</t>
  </si>
  <si>
    <t>PlanetGogo</t>
  </si>
  <si>
    <t>Content Discovery &amp; reward points platform</t>
  </si>
  <si>
    <t>HT Digital Media Holdings Ltd</t>
  </si>
  <si>
    <t>Arya.ai</t>
  </si>
  <si>
    <t>YourNest Angel Fund, Venture Nursery</t>
  </si>
  <si>
    <t>Medical Consultation &amp; Doctor appointment booking platform</t>
  </si>
  <si>
    <t>Rishi Parti, BrahmaX Ventures</t>
  </si>
  <si>
    <t>Mobile Fitness App</t>
  </si>
  <si>
    <t>Medi Assist</t>
  </si>
  <si>
    <t>LafaLafa</t>
  </si>
  <si>
    <t>Digital Coupons, Deal &amp; Cashback aggregator app</t>
  </si>
  <si>
    <t>Vectr Ventures</t>
  </si>
  <si>
    <t>Mobile Game development &amp; Design platform</t>
  </si>
  <si>
    <t>Blume Ventures, Flipkart</t>
  </si>
  <si>
    <t>Shotang.com</t>
  </si>
  <si>
    <t>B2B eCommerce Marketplace</t>
  </si>
  <si>
    <t>Exfinity Venture Partners, Unitus Impact Livelihoods Fund</t>
  </si>
  <si>
    <t>Furniture and appliances rental platform</t>
  </si>
  <si>
    <t>Jitendra Gupta</t>
  </si>
  <si>
    <t>Black White Orange</t>
  </si>
  <si>
    <t>B2B Merchandize platform</t>
  </si>
  <si>
    <t>Collaborative Licensing Ventures LLP</t>
  </si>
  <si>
    <t>Kolabro</t>
  </si>
  <si>
    <t>Real Estate focused Tech platform</t>
  </si>
  <si>
    <t>Umang Kumar, Ruchir Arora &amp; others</t>
  </si>
  <si>
    <t>Photographer Online search &amp; booking platform</t>
  </si>
  <si>
    <t>Town Essentials</t>
  </si>
  <si>
    <t>Grocery Delivery platform</t>
  </si>
  <si>
    <t>Sharad Hegde, Girish Reddy, Siddharth Patil, Shrikant Patil</t>
  </si>
  <si>
    <t>Bumper</t>
  </si>
  <si>
    <t>Mobile Car Servicing appointment app</t>
  </si>
  <si>
    <t>Hotify</t>
  </si>
  <si>
    <t>New Curation Mobile App</t>
  </si>
  <si>
    <t>Mahavir Pratap Sharma</t>
  </si>
  <si>
    <t>MobiKwik</t>
  </si>
  <si>
    <t>Sequoia Capital, Tree Line Asia, Innoven Capital</t>
  </si>
  <si>
    <t>Online Food Ordering &amp; Delivery platform</t>
  </si>
  <si>
    <t>Amit Gupta, Sahil Barua, Mukul Singhal, Tracxn Labs</t>
  </si>
  <si>
    <t>CityFlo</t>
  </si>
  <si>
    <t>Bus Aggregation and rental mobile app</t>
  </si>
  <si>
    <t>Findyahan</t>
  </si>
  <si>
    <t>hyperlocal online Services platform</t>
  </si>
  <si>
    <t>Times Group Brand Capital</t>
  </si>
  <si>
    <t>Sabse</t>
  </si>
  <si>
    <t>WiFi \xe2\x80\x93 first Cloud communication platform</t>
  </si>
  <si>
    <t>Pokkt</t>
  </si>
  <si>
    <t>Alternate Mobile Monetization platform</t>
  </si>
  <si>
    <t>Segnel Venture, Shinji Kimura, Sundar Chanrai, JAFCO Asia, SingTel\\xe2\\x80\\x99s Innov8, Jungle Ventures, K Ganesh</t>
  </si>
  <si>
    <t>oibanit</t>
  </si>
  <si>
    <t>Online Food Ordering Marketplace</t>
  </si>
  <si>
    <t>Varun Ahuja, Anubhav Verma</t>
  </si>
  <si>
    <t>Stuffed</t>
  </si>
  <si>
    <t>Quick Service Restaurant &amp; Online Delivery</t>
  </si>
  <si>
    <t>Riqueza Capital</t>
  </si>
  <si>
    <t>LoanBaba</t>
  </si>
  <si>
    <t>Online Loans Marketplace</t>
  </si>
  <si>
    <t>Deyor Rooms</t>
  </si>
  <si>
    <t>Dheeraj Jain &amp; Others</t>
  </si>
  <si>
    <t>Digital Intelligent learning platform</t>
  </si>
  <si>
    <t>Voice Call incentivization mobile app</t>
  </si>
  <si>
    <t>YourDOST</t>
  </si>
  <si>
    <t>Online Counselling and psychological support platform</t>
  </si>
  <si>
    <t>Phanindra Sama, Aprameya Radhakrishna, Aneesh Reddy, Neeraj Jawalkar, Sanjay Anandaram, Pavan Ongole, Venk Krishnan</t>
  </si>
  <si>
    <t>BookMyBai</t>
  </si>
  <si>
    <t>Domestic Help Aggregation platform</t>
  </si>
  <si>
    <t>Vineel Nalla &amp; Others</t>
  </si>
  <si>
    <t>MyIndianStay</t>
  </si>
  <si>
    <t>Home Stay &amp; room rentals platform</t>
  </si>
  <si>
    <t>Bobble</t>
  </si>
  <si>
    <t>Selfie Mobile App</t>
  </si>
  <si>
    <t>SAIF Partners &amp; others</t>
  </si>
  <si>
    <t>RepUp</t>
  </si>
  <si>
    <t>Online Reputation Management Platform</t>
  </si>
  <si>
    <t>Satvacart</t>
  </si>
  <si>
    <t>POPxo.com</t>
  </si>
  <si>
    <t>Online content platform for women</t>
  </si>
  <si>
    <t>IDG Ventures India, Kalaari Capital, 500 Startups</t>
  </si>
  <si>
    <t>SparesHub</t>
  </si>
  <si>
    <t>Online Vehicle Spare Parts etailer</t>
  </si>
  <si>
    <t>Hyderabad Angels, M&amp;S Partners</t>
  </si>
  <si>
    <t>Explara</t>
  </si>
  <si>
    <t>Event Ticketing platform</t>
  </si>
  <si>
    <t>Hyderabad Angels, Singapore Angel Network, Ness Wadia</t>
  </si>
  <si>
    <t>Soothe Healthcare</t>
  </si>
  <si>
    <t>affordable Personal Healthcare Products</t>
  </si>
  <si>
    <t>Saina Nehwal</t>
  </si>
  <si>
    <t>Yuvi Hospitality</t>
  </si>
  <si>
    <t>Premium dining Lounges &amp; restaurants</t>
  </si>
  <si>
    <t>Chandralekha Construction Pvt. Ltd.</t>
  </si>
  <si>
    <t>AppVirality</t>
  </si>
  <si>
    <t>Mobile Growth Hacking\\nPlatform</t>
  </si>
  <si>
    <t>Rajan Anandan, Mike Galgon, Ravi Gururaj, Ashim Mehra,\\xc2\\xa0 Mohit Saxena, Internet Group, TNN Capital and others</t>
  </si>
  <si>
    <t>iStar Skill Development</t>
  </si>
  <si>
    <t>Skill Training Startup</t>
  </si>
  <si>
    <t>Michael &amp; Susan Dell Foundation, Unitus Seed Fund</t>
  </si>
  <si>
    <t>BigStylist.com</t>
  </si>
  <si>
    <t>Beauty and Wellness Marketplace</t>
  </si>
  <si>
    <t>Marketplace App for Bangkok</t>
  </si>
  <si>
    <t>Sequoia India, BEENEXT Ventures, Kunal Shah &amp; Sandeep Tandon</t>
  </si>
  <si>
    <t>Didi</t>
  </si>
  <si>
    <t>On-demand Maids Service Provider</t>
  </si>
  <si>
    <t>Jozef Bardik, Leo Wang Sangeeth Ram</t>
  </si>
  <si>
    <t>Skoov.com</t>
  </si>
  <si>
    <t>eCommerce Product Search Engine</t>
  </si>
  <si>
    <t>Chefs Basket</t>
  </si>
  <si>
    <t>Ready to cook packaged Foods</t>
  </si>
  <si>
    <t>SAIF Partners, Haresh Chawla</t>
  </si>
  <si>
    <t>Product Customization Platform</t>
  </si>
  <si>
    <t>TV Mohandas Pai\\xe2\\x80\\x99s family office</t>
  </si>
  <si>
    <t>Delight Foods</t>
  </si>
  <si>
    <t>Branded Food products online sales</t>
  </si>
  <si>
    <t>Lensbridge Capital, Mape Advisory Group, Fireside Ventures</t>
  </si>
  <si>
    <t>Talent platform for Fashion professionals</t>
  </si>
  <si>
    <t>Centre For Incubation &amp; Business Acceleration (CIBA), Goa</t>
  </si>
  <si>
    <t>Auto Insurance Online platform</t>
  </si>
  <si>
    <t>Mount Nathan Advisors Pte Ltd</t>
  </si>
  <si>
    <t>Grab</t>
  </si>
  <si>
    <t>Hyperlocal Logistics Service Provider</t>
  </si>
  <si>
    <t>Hitwicket</t>
  </si>
  <si>
    <t>Cricket Management Mobile Game</t>
  </si>
  <si>
    <t>Flashdoor</t>
  </si>
  <si>
    <t>On Demand Laundry Service platform</t>
  </si>
  <si>
    <t>Sujeet Kumar, Ankit Nagori, Traxcn Labs</t>
  </si>
  <si>
    <t>Cashkaro.com</t>
  </si>
  <si>
    <t>Ecommerce Discount &amp; Cashback coupons platform</t>
  </si>
  <si>
    <t>Absentia</t>
  </si>
  <si>
    <t>Virtual Reality Headset creator</t>
  </si>
  <si>
    <t>Astarc Ventures, 50K Ventures &amp; others</t>
  </si>
  <si>
    <t>Home Improvement Service platform</t>
  </si>
  <si>
    <t>Logtally</t>
  </si>
  <si>
    <t>TaskBucks</t>
  </si>
  <si>
    <t>mobile-only tasks marketplace</t>
  </si>
  <si>
    <t>Times Internet</t>
  </si>
  <si>
    <t>CraftsVilla</t>
  </si>
  <si>
    <t>Women Ethnic Wear\\xc2\\xa0 Online Marketplace</t>
  </si>
  <si>
    <t>Sequoia India, Lightspeed Venture Partners, Nexus Venture Partners, Global Founders Capital, Apoletto</t>
  </si>
  <si>
    <t>Numerical Computing &amp; Data Science Platform</t>
  </si>
  <si>
    <t>Gordon and Betty Moore Foundation</t>
  </si>
  <si>
    <t>StyleTag</t>
  </si>
  <si>
    <t>Designer fashion Jewellery Marketplace</t>
  </si>
  <si>
    <t>Jitu Virwani</t>
  </si>
  <si>
    <t>Online Products Discovery Platform</t>
  </si>
  <si>
    <t>Rimpal Chawla, Anuj Srivastava</t>
  </si>
  <si>
    <t>BiBox</t>
  </si>
  <si>
    <t>Kids Tool kit for Innovation platform</t>
  </si>
  <si>
    <t>Ravi Krishnamurthy</t>
  </si>
  <si>
    <t>Mobile Learning Solutions</t>
  </si>
  <si>
    <t>Enablers platform</t>
  </si>
  <si>
    <t>Car Aggregator &amp; Retail Mobile App</t>
  </si>
  <si>
    <t>Baillie Gifford, Falcon Edge Capital, Tiger Global, SoftBank Group, DST Global, Didi Kuaidi</t>
  </si>
  <si>
    <t>conversational commerce mobile app</t>
  </si>
  <si>
    <t>ScoopWhoop</t>
  </si>
  <si>
    <t>Viral Content web Platform</t>
  </si>
  <si>
    <t>Hipship</t>
  </si>
  <si>
    <t>Express local delivery platform</t>
  </si>
  <si>
    <t>Inara Capital , Rishi Khiani</t>
  </si>
  <si>
    <t>On-Demand Local Logistics provider</t>
  </si>
  <si>
    <t>Palaash Ventures</t>
  </si>
  <si>
    <t>Truelancer</t>
  </si>
  <si>
    <t>Curated Freelancer Marketplace</t>
  </si>
  <si>
    <t>Blackstone Valley Group, Raghu Vohra, Aditya Dev Sood, Kamal Bansal</t>
  </si>
  <si>
    <t>AHA Taxis</t>
  </si>
  <si>
    <t>Online Taxi Rental Platform</t>
  </si>
  <si>
    <t>Bessemer Venture Partner, Accel, SAIF Partners</t>
  </si>
  <si>
    <t>SenseGiz</t>
  </si>
  <si>
    <t>Smartwatch Maker</t>
  </si>
  <si>
    <t>Belgaum</t>
  </si>
  <si>
    <t>Karnataka Semiconductor Venture Capital firm</t>
  </si>
  <si>
    <t>PlaceofOrigin</t>
  </si>
  <si>
    <t>Online Gourmet Food Marketplace</t>
  </si>
  <si>
    <t>S.D. Shibulal, Kris Gopalakrishnan, Srinath Batni, Professor Tarun Khanna,\\xc2\\xa0 Ganapathy Venugopal.</t>
  </si>
  <si>
    <t>Fourseven</t>
  </si>
  <si>
    <t>Sales &amp; Productivity Software</t>
  </si>
  <si>
    <t>New Enterprise Associates</t>
  </si>
  <si>
    <t>Shopsense</t>
  </si>
  <si>
    <t>ecommerce related software product platform</t>
  </si>
  <si>
    <t>Kae Capital, Kunal Bahl, Rohit Bansal</t>
  </si>
  <si>
    <t>Ram Kumar Kakani, Pradeep K Jaisingh, Sunil T V, Vijay Ghadge, Hemant Kaul, Gurmeet Chahal &amp; Others</t>
  </si>
  <si>
    <t>OUWT</t>
  </si>
  <si>
    <t>Nightlife Discovery Mobile App</t>
  </si>
  <si>
    <t>HeyPillow</t>
  </si>
  <si>
    <t>Online Real Estate Marketplace</t>
  </si>
  <si>
    <t>Hampton Capital</t>
  </si>
  <si>
    <t>Healers At Home</t>
  </si>
  <si>
    <t>Home Healthcare Services platform,</t>
  </si>
  <si>
    <t>Daljit Singh, Dr. Pramath Raj Sinha, BVR Mohan Reddy</t>
  </si>
  <si>
    <t>Caravan Craft</t>
  </si>
  <si>
    <t>Indian Ethnic Crafts Etailer</t>
  </si>
  <si>
    <t>Unitus Seed Fund, Bijou Kurien, Narayan Ramachandran</t>
  </si>
  <si>
    <t>Talkoot</t>
  </si>
  <si>
    <t>Social platform for traders and investors</t>
  </si>
  <si>
    <t>RentoMojo</t>
  </si>
  <si>
    <t>Online Furniture, Home Appliances Rental Platform</t>
  </si>
  <si>
    <t>IDG Ventures India,\\xc2\\xa0 Accel Partners India</t>
  </si>
  <si>
    <t>Medikoe</t>
  </si>
  <si>
    <t>Healthcare Services Discovery platform</t>
  </si>
  <si>
    <t>Anil Menon</t>
  </si>
  <si>
    <t>Health and Beauty Services Marketplace</t>
  </si>
  <si>
    <t>Swastika</t>
  </si>
  <si>
    <t>ServX</t>
  </si>
  <si>
    <t>Automotive Services platform</t>
  </si>
  <si>
    <t>Manish Gupta</t>
  </si>
  <si>
    <t>Naaptol</t>
  </si>
  <si>
    <t>Online and TV Shopping Marketplace</t>
  </si>
  <si>
    <t>Mitsui &amp; Co., New Enterprise Associates, Canaan Partners, Silicon Valley Bank</t>
  </si>
  <si>
    <t>EarlySalary.com</t>
  </si>
  <si>
    <t>Mobile App based Loan disbursement platform</t>
  </si>
  <si>
    <t>Ashok Agarwal</t>
  </si>
  <si>
    <t>Tooler</t>
  </si>
  <si>
    <t>On Demand Laundry Services App</t>
  </si>
  <si>
    <t>Raghu Khanna, Sameer Gupta</t>
  </si>
  <si>
    <t>S Chand</t>
  </si>
  <si>
    <t>Education Content Provider</t>
  </si>
  <si>
    <t>IFC Everstone Group</t>
  </si>
  <si>
    <t>Stelae</t>
  </si>
  <si>
    <t>Content Management Software Solutions</t>
  </si>
  <si>
    <t>GoQii</t>
  </si>
  <si>
    <t>Fitness Tracking Management Solutions</t>
  </si>
  <si>
    <t>New Enterprise Associates, Cheetah Mobile</t>
  </si>
  <si>
    <t>Hyper-local Grocery Delivery platform</t>
  </si>
  <si>
    <t>Softbank, Tiger Global, Sequoia Capital, Apoletto Managers</t>
  </si>
  <si>
    <t>Pluss</t>
  </si>
  <si>
    <t>Hyperlocal healthcare product Delivery Service provider</t>
  </si>
  <si>
    <t>IDG Ventures, M &amp; S partners, Powerhouse Ventures (USA).</t>
  </si>
  <si>
    <t>KountMoney</t>
  </si>
  <si>
    <t>Online Lending Marketplace</t>
  </si>
  <si>
    <t>Tracxn, Ashish Goenka &amp; Others</t>
  </si>
  <si>
    <t>StayGlad</t>
  </si>
  <si>
    <t>On Demand Beauty Services Platform</t>
  </si>
  <si>
    <t>Bessemer Venture Partners, Anil Chopra</t>
  </si>
  <si>
    <t>Self Driven Rental Car Platform</t>
  </si>
  <si>
    <t>Education Content etailer</t>
  </si>
  <si>
    <t>LearnOn</t>
  </si>
  <si>
    <t>Clud based Learning platform</t>
  </si>
  <si>
    <t>JMR Infotech India Pvt Ltd</t>
  </si>
  <si>
    <t>Talentrack</t>
  </si>
  <si>
    <t>Talent Exchange &amp; Talent Services Marketplace</t>
  </si>
  <si>
    <t>Unigrowth Inc</t>
  </si>
  <si>
    <t>M-TAXI</t>
  </si>
  <si>
    <t>Two-Wheeler Taxi Service</t>
  </si>
  <si>
    <t>Mandeep Singh, Jairaj Singh</t>
  </si>
  <si>
    <t>Baxi</t>
  </si>
  <si>
    <t>Manish Kheterpal, Alok Mittal,\\xc2\\xa0 Puneet Dalmia,</t>
  </si>
  <si>
    <t>Superhero Brands</t>
  </si>
  <si>
    <t>character merchandize sales platform</t>
  </si>
  <si>
    <t>MoMagic</t>
  </si>
  <si>
    <t>Mobile Application Developer</t>
  </si>
  <si>
    <t>FIH Mobile Ltd</t>
  </si>
  <si>
    <t>QikPod</t>
  </si>
  <si>
    <t>Ecommerce Delivery locker services</t>
  </si>
  <si>
    <t>Flipkart, Accel Partners, Delhivery, Foxconn</t>
  </si>
  <si>
    <t>Butterfly Interactive</t>
  </si>
  <si>
    <t>extra curricular activities marketplace app</t>
  </si>
  <si>
    <t>Bro4U</t>
  </si>
  <si>
    <t>Hyperlocal Online Home services provider</t>
  </si>
  <si>
    <t>Sargod Ventures</t>
  </si>
  <si>
    <t>Easy Business Loans platform</t>
  </si>
  <si>
    <t>Accel Partners, Elevar Equity, Pramod Bhasin, Rajan Anandan, Gaurav Dalmia, Abhishek Goyal, Gagan Hasteer , Arun Tadanki</t>
  </si>
  <si>
    <t>Performance based Wholesale Marketplace</t>
  </si>
  <si>
    <t>EasyFix</t>
  </si>
  <si>
    <t>Professional Services Marketplace</t>
  </si>
  <si>
    <t>Abhibus</t>
  </si>
  <si>
    <t>us ticketing and fleet management platform</t>
  </si>
  <si>
    <t>Paytm (One97 communications)</t>
  </si>
  <si>
    <t>Shopalyst</t>
  </si>
  <si>
    <t>Product discovery &amp; recommendation platform</t>
  </si>
  <si>
    <t>Mobile Payments App</t>
  </si>
  <si>
    <t>Beauty &amp; Wellness Products e-tailer</t>
  </si>
  <si>
    <t>Harsh Mariwala, Atul Nishar, Dalip Pathak, Michael Carlos</t>
  </si>
  <si>
    <t>Voylla</t>
  </si>
  <si>
    <t>Fashion jewelry and accessories e-tailer</t>
  </si>
  <si>
    <t>Peepul Capital</t>
  </si>
  <si>
    <t>IndiaLends</t>
  </si>
  <si>
    <t>DSG consumer Partners, Paragon Partners</t>
  </si>
  <si>
    <t>Rock N Shop</t>
  </si>
  <si>
    <t>Premium Apparel shopping portal</t>
  </si>
  <si>
    <t>High Networth Individuals (undisclosed)</t>
  </si>
  <si>
    <t>DocPlexus</t>
  </si>
  <si>
    <t>Exclusive Platform for Doctors &amp; Healthcare professionals</t>
  </si>
  <si>
    <t>Uniqorn ventures, ASP Consulting</t>
  </si>
  <si>
    <t>Job Board</t>
  </si>
  <si>
    <t>Satyen Kothari, Keshav Sanghi, Riddhesh Gandhi &amp; Others</t>
  </si>
  <si>
    <t>SportzVillage</t>
  </si>
  <si>
    <t>Sports Management &amp; Physical Education Business</t>
  </si>
  <si>
    <t>Gaja Capital Private Equity Fund</t>
  </si>
  <si>
    <t>SportyBeans</t>
  </si>
  <si>
    <t>multi-sport program for preschoolers</t>
  </si>
  <si>
    <t>QSR &amp; Online delivery portal</t>
  </si>
  <si>
    <t>Ashvin Chadha, Avtar Monga, Udaan Angels, Dheeraj Jain</t>
  </si>
  <si>
    <t>Welcome Cure</t>
  </si>
  <si>
    <t>Online Homeopathy Clinic</t>
  </si>
  <si>
    <t>Unnamed Media house and HNIs</t>
  </si>
  <si>
    <t>SchoolGuru</t>
  </si>
  <si>
    <t>E-Learning Service Provider</t>
  </si>
  <si>
    <t>High Networth Individuals from India &amp; USA</t>
  </si>
  <si>
    <t>Naturally Yours</t>
  </si>
  <si>
    <t>Organic Food etailer</t>
  </si>
  <si>
    <t>GoJavas</t>
  </si>
  <si>
    <t>Delivery &amp; Logistics Service provider</t>
  </si>
  <si>
    <t>Product Discovery &amp; comparison App</t>
  </si>
  <si>
    <t>Micromax Informatics</t>
  </si>
  <si>
    <t>Online Apparels Fashion brand</t>
  </si>
  <si>
    <t>Mato Peric, Peter Kabel &amp; others</t>
  </si>
  <si>
    <t>ZuperMeal</t>
  </si>
  <si>
    <t>Home Cooked Food marketplace &amp; Delivery</t>
  </si>
  <si>
    <t>Sanjeev Kapoor,\\xc2\\xa0 Ravi Saxena &amp; Others</t>
  </si>
  <si>
    <t>Cube26</t>
  </si>
  <si>
    <t>Gesture based Mobile Development</t>
  </si>
  <si>
    <t>Tiger Global Management, Flipkart</t>
  </si>
  <si>
    <t>Hotel Mobile CRM Software platform</t>
  </si>
  <si>
    <t>Life.SREDA, Qualgro</t>
  </si>
  <si>
    <t>Grabhouse</t>
  </si>
  <si>
    <t>Rental Accommodation Search platform</t>
  </si>
  <si>
    <t>Sequoia and Kalaari Capital.</t>
  </si>
  <si>
    <t>Quifers</t>
  </si>
  <si>
    <t>Logistics Tech Platform</t>
  </si>
  <si>
    <t>Vikas Agarwal, Vishal Khare, Sanjeev Kakkar, Smile Group</t>
  </si>
  <si>
    <t>Developer Portfolio Showcase platform</t>
  </si>
  <si>
    <t>Doctors Network Mobile App</t>
  </si>
  <si>
    <t>Cloud Lending</t>
  </si>
  <si>
    <t>End-to-End Lending platform</t>
  </si>
  <si>
    <t>SF Capital Group</t>
  </si>
  <si>
    <t>Inayo</t>
  </si>
  <si>
    <t>on-demand healthcare marketplace</t>
  </si>
  <si>
    <t>Kemark Ventures, Amit Ranjan, Zishaan Hayath and Others</t>
  </si>
  <si>
    <t>WoNoBo</t>
  </si>
  <si>
    <t>360-degree view creating platform</t>
  </si>
  <si>
    <t>Kulzy</t>
  </si>
  <si>
    <t>Advertising &amp; Marketing Community Networking platform</t>
  </si>
  <si>
    <t>Seedfund, Bedrock Ventures</t>
  </si>
  <si>
    <t>Zeppery</t>
  </si>
  <si>
    <t>Food Ordering &amp; Delivery App</t>
  </si>
  <si>
    <t>Suyash Sharma</t>
  </si>
  <si>
    <t>Zify</t>
  </si>
  <si>
    <t>Sean O\\xe2\\x80\\x99Sullivan &amp; Others</t>
  </si>
  <si>
    <t>Online P2P lending marketplace</t>
  </si>
  <si>
    <t>Aarin Capital Partners</t>
  </si>
  <si>
    <t>B2B marketplace for industrial goods</t>
  </si>
  <si>
    <t>Gridle</t>
  </si>
  <si>
    <t>Cloud Based Collaboration platform</t>
  </si>
  <si>
    <t>global community for travellers</t>
  </si>
  <si>
    <t>500 Startups, IDG Ventures &amp; Advantedge fund, Neeraj Arora, Leon Seynave</t>
  </si>
  <si>
    <t>Mubble</t>
  </si>
  <si>
    <t>Prepaid Bill manager App</t>
  </si>
  <si>
    <t>Voodoo</t>
  </si>
  <si>
    <t>Mobile Only Shopping Assistant</t>
  </si>
  <si>
    <t>Lookup</t>
  </si>
  <si>
    <t>Mobile Messaging Assistant App</t>
  </si>
  <si>
    <t>Khosla Impact, Biz Stone, Catamaran Ventures, Global Founders Capital, European investment fund</t>
  </si>
  <si>
    <t>AskMyGift</t>
  </si>
  <si>
    <t>Personalized Wish List creator app</t>
  </si>
  <si>
    <t>Gaana.com</t>
  </si>
  <si>
    <t>Music Streaming mobile app</t>
  </si>
  <si>
    <t>Raw Meat &amp; Ready to eat food etailer</t>
  </si>
  <si>
    <t>GymTrekker</t>
  </si>
  <si>
    <t>Gym Discovery platform</t>
  </si>
  <si>
    <t>Dewang Neralla,Roopak Taneja, Manisha Gupta</t>
  </si>
  <si>
    <t>Bounty App</t>
  </si>
  <si>
    <t>Online Purchase rewards app</t>
  </si>
  <si>
    <t>Fireside Ventures, Mumbai Angels MAPE Advisory Group.</t>
  </si>
  <si>
    <t>Homers.in</t>
  </si>
  <si>
    <t>Home rental platform</t>
  </si>
  <si>
    <t>Devesh Rai G, Rajesh Aggarwal, Amitpal Bhutani</t>
  </si>
  <si>
    <t>mShipper</t>
  </si>
  <si>
    <t>Crowdsourced Delivery platform</t>
  </si>
  <si>
    <t>Vijai Laxmi</t>
  </si>
  <si>
    <t>BolRealty</t>
  </si>
  <si>
    <t>Real Estate Insights platform</t>
  </si>
  <si>
    <t>Manpreet Singh</t>
  </si>
  <si>
    <t>S-Cube Futuretech</t>
  </si>
  <si>
    <t>Structural &amp; Civil Engg Service Automation</t>
  </si>
  <si>
    <t>Startup Funding Marketplace</t>
  </si>
  <si>
    <t>Accel Partners, Anupam Mittal &amp; other marquee investors</t>
  </si>
  <si>
    <t>Citrus Payment</t>
  </si>
  <si>
    <t>Payments Solution platform</t>
  </si>
  <si>
    <t>Sequoia Capital, Ascent Capital, eContext Asia, Beenos Asia</t>
  </si>
  <si>
    <t>Holidify</t>
  </si>
  <si>
    <t>Travel Destination Discovery platform</t>
  </si>
  <si>
    <t>Aarti Group</t>
  </si>
  <si>
    <t>PrimaSeller</t>
  </si>
  <si>
    <t>Order Fulfillment SAAS platform</t>
  </si>
  <si>
    <t>Dr. Aniruddha Malpani Manish Gupta, M&amp;S Partners &amp; others</t>
  </si>
  <si>
    <t>Opinio</t>
  </si>
  <si>
    <t>Last Mile Delivery Service</t>
  </si>
  <si>
    <t>Delhivery, Sands Capital and Accel Partners</t>
  </si>
  <si>
    <t>Attune Technologies</t>
  </si>
  <si>
    <t>Healthcare IT Solutions &amp; services</t>
  </si>
  <si>
    <t>Qualcomm Venture, Norwest Venture Partners</t>
  </si>
  <si>
    <t>iChef.in</t>
  </si>
  <si>
    <t>Gourmet Meals Delivery</t>
  </si>
  <si>
    <t>Springboard Ventures</t>
  </si>
  <si>
    <t>Jiyo Natural</t>
  </si>
  <si>
    <t>Healthy Meals Food delivery platform</t>
  </si>
  <si>
    <t>White Owl Brewery</t>
  </si>
  <si>
    <t>Micro-Brewery</t>
  </si>
  <si>
    <t>Arihant Patni, RAAY Global Investments</t>
  </si>
  <si>
    <t>MealHopper</t>
  </si>
  <si>
    <t>Home Made Food Marketplace</t>
  </si>
  <si>
    <t>Alok Bajpai, Rajnish Kumar, Amit Dey</t>
  </si>
  <si>
    <t>Zenify.in</t>
  </si>
  <si>
    <t>residential rental management platform</t>
  </si>
  <si>
    <t>Atul Jalan, Shrikanth &amp; Bharath</t>
  </si>
  <si>
    <t>Personalized Stock Intelligence Platform</t>
  </si>
  <si>
    <t>R Natarajan, Mohan Alexander</t>
  </si>
  <si>
    <t>Medd</t>
  </si>
  <si>
    <t>Personal Diagnostic Mobile App</t>
  </si>
  <si>
    <t>Group of Angel investors</t>
  </si>
  <si>
    <t>Leaping Caravan</t>
  </si>
  <si>
    <t>Online food ordering &amp; Delivery service</t>
  </si>
  <si>
    <t>Frsh</t>
  </si>
  <si>
    <t>Mumbai Angels, Mayank Bhangdia, Kae Capital</t>
  </si>
  <si>
    <t>Qik Stay</t>
  </si>
  <si>
    <t>Hotel Aggregator &amp; booking platform</t>
  </si>
  <si>
    <t>ID Enablers Pvt Ltd</t>
  </si>
  <si>
    <t>Parcelled</t>
  </si>
  <si>
    <t>Online Logistics Platform</t>
  </si>
  <si>
    <t>AlmaMapper</t>
  </si>
  <si>
    <t>Online Student &amp; Campus Social Networking platform</t>
  </si>
  <si>
    <t>Oswal Techno Ventures LLP</t>
  </si>
  <si>
    <t>Flexing It</t>
  </si>
  <si>
    <t>Professionals &amp; Project Search Marketplace</t>
  </si>
  <si>
    <t>undisclosed private investors</t>
  </si>
  <si>
    <t>Netmeds.com</t>
  </si>
  <si>
    <t>OrbiMed, Pradip Dadha Group</t>
  </si>
  <si>
    <t>Tiger Global Management, Matrix Partners</t>
  </si>
  <si>
    <t>Jombay</t>
  </si>
  <si>
    <t>Psychometric Test Online Software</t>
  </si>
  <si>
    <t>Ventureworks India</t>
  </si>
  <si>
    <t>Happitoo</t>
  </si>
  <si>
    <t>Location based Nightlife recommendation\\xc2\\xa0 Platform</t>
  </si>
  <si>
    <t>Unnamed investor</t>
  </si>
  <si>
    <t>Roadrunnr</t>
  </si>
  <si>
    <t>Hyperlocal Logistics Service</t>
  </si>
  <si>
    <t>Sequoia Capital, Nexus Venture Partners</t>
  </si>
  <si>
    <t>Simpli5d</t>
  </si>
  <si>
    <t>Online user engagement platform</t>
  </si>
  <si>
    <t>Redcliffe Capital, YourNest Angel Fund</t>
  </si>
  <si>
    <t>ORIGA Leasing</t>
  </si>
  <si>
    <t>Asset Financing platform</t>
  </si>
  <si>
    <t>ah! Ventures, 500 Startups &amp; Other HNIs</t>
  </si>
  <si>
    <t>Smartivity.in</t>
  </si>
  <si>
    <t>Virtual Reality activity based learning platform</t>
  </si>
  <si>
    <t>S Chand and Co Pvt Ltd</t>
  </si>
  <si>
    <t>Jupiter Capital</t>
  </si>
  <si>
    <t>Tavaga</t>
  </si>
  <si>
    <t>Investment management platform</t>
  </si>
  <si>
    <t>Industrial Toons Marketplace</t>
  </si>
  <si>
    <t>Accel Partner, Jungle Ventures</t>
  </si>
  <si>
    <t>ZopHop</t>
  </si>
  <si>
    <t>Public Commute helper App</t>
  </si>
  <si>
    <t>Amit Singhal, PK Gulati &amp; others</t>
  </si>
  <si>
    <t>Artificial Intelligence Ecommerce Chatbot</t>
  </si>
  <si>
    <t>Instavans</t>
  </si>
  <si>
    <t>Truck Aggregator &amp; Logistics service</t>
  </si>
  <si>
    <t>Suresh Vaswani</t>
  </si>
  <si>
    <t>LiftO</t>
  </si>
  <si>
    <t>Ridesharing Mobile app</t>
  </si>
  <si>
    <t>Rajesh Bhatia, Dheeraj Mehta &amp; Others</t>
  </si>
  <si>
    <t>TinyOwl</t>
  </si>
  <si>
    <t>Food Discovery &amp; Delivery Mobile app</t>
  </si>
  <si>
    <t>Sequoia Capital, Matrix Partners</t>
  </si>
  <si>
    <t>Toppr.com</t>
  </si>
  <si>
    <t>Competitive exam learning platform</t>
  </si>
  <si>
    <t>Kleeto</t>
  </si>
  <si>
    <t>Document Digitization platform</t>
  </si>
  <si>
    <t>GREX</t>
  </si>
  <si>
    <t>proximity marketing &amp; Mobile Advertising platform</t>
  </si>
  <si>
    <t>Puneet Bhatia &amp; others</t>
  </si>
  <si>
    <t>Autorickshaw Aggregator &amp; Booking platform</t>
  </si>
  <si>
    <t>TOFlo</t>
  </si>
  <si>
    <t>FinTech Startup Incubation platform</t>
  </si>
  <si>
    <t>Tania Johny Palathinkal</t>
  </si>
  <si>
    <t>FXMartIndia</t>
  </si>
  <si>
    <t>Payment Services platform</t>
  </si>
  <si>
    <t>Stylecracker</t>
  </si>
  <si>
    <t>Personalized Styling platform</t>
  </si>
  <si>
    <t>Group of HNI investors</t>
  </si>
  <si>
    <t>Luxuryhues</t>
  </si>
  <si>
    <t>Luxury goods\\xc2\\xa0 Shopping Platform</t>
  </si>
  <si>
    <t>Reliance Capital</t>
  </si>
  <si>
    <t>Zivame</t>
  </si>
  <si>
    <t>Online Lingerie Marketplace</t>
  </si>
  <si>
    <t>Zodius Technology Fund, Khazanah Nasional Berhad</t>
  </si>
  <si>
    <t>Capillary Tech</t>
  </si>
  <si>
    <t>Cloud software solutions</t>
  </si>
  <si>
    <t>Warburg Pincus, Sequoia Capital, Norwest Venture Partners</t>
  </si>
  <si>
    <t>Jobspire</t>
  </si>
  <si>
    <t>Job Search Platform</t>
  </si>
  <si>
    <t>Purvi Capital</t>
  </si>
  <si>
    <t>Doctor consultancy Mobile App</t>
  </si>
  <si>
    <t>India Quotient &amp; other investors</t>
  </si>
  <si>
    <t>Vistaar Finance</t>
  </si>
  <si>
    <t>Small Business Financing (NBFC)</t>
  </si>
  <si>
    <t>WestBridge Capital, Omidyar Network, Elevar Equity, Saama Capital,\\xc2\\xa0 Lok Capital</t>
  </si>
  <si>
    <t>HiJinny</t>
  </si>
  <si>
    <t>Beauty &amp; Wellness Services Marketplace</t>
  </si>
  <si>
    <t>CMYK Health Boutique Pvt Ltd &amp; Other individual investors</t>
  </si>
  <si>
    <t>Clapsnslaps</t>
  </si>
  <si>
    <t>Online Movie Review Platform</t>
  </si>
  <si>
    <t>R M Picture Company Pvt. Ltd.</t>
  </si>
  <si>
    <t>Blubox</t>
  </si>
  <si>
    <t>ECommerce Brands\\xe2\\x80\\x99 Full Service Agency</t>
  </si>
  <si>
    <t>Ashish Jhalani</t>
  </si>
  <si>
    <t>RoomCentral</t>
  </si>
  <si>
    <t>Cloud-based Hotel Booking Platform</t>
  </si>
  <si>
    <t>Karanpal Singh</t>
  </si>
  <si>
    <t>YouthKiAwaaz</t>
  </si>
  <si>
    <t>Community Driven News/Views Platform</t>
  </si>
  <si>
    <t>Raghav Bahl, Ritu Kapur</t>
  </si>
  <si>
    <t>Nalin Jain, Shomil Pant, Dinesh Kundu &amp; others</t>
  </si>
  <si>
    <t>Restaurant Ratings &amp; Reviews platform</t>
  </si>
  <si>
    <t>Temasek, Vy Capital</t>
  </si>
  <si>
    <t>Sahayog Dairy</t>
  </si>
  <si>
    <t>Dairy Based Product Manufacturer</t>
  </si>
  <si>
    <t>Acumen Fund</t>
  </si>
  <si>
    <t>MockBank</t>
  </si>
  <si>
    <t>Government Test Preparation platform</t>
  </si>
  <si>
    <t>ReportBee</t>
  </si>
  <si>
    <t>Smart Report Cards for Schools</t>
  </si>
  <si>
    <t>GuruG Learning</t>
  </si>
  <si>
    <t>Teacher empowerment platform</t>
  </si>
  <si>
    <t>OnlineTyari</t>
  </si>
  <si>
    <t>Multilingual Test Preparation Platform</t>
  </si>
  <si>
    <t>500 Startups, TV Mohandas Pai, Tandem Capital, Vikram Chachra, Aloke Bajpai</t>
  </si>
  <si>
    <t>Industrial Tools Marketplace</t>
  </si>
  <si>
    <t>Kalaari Capital, SAIF Partners, Beenextan investment fund</t>
  </si>
  <si>
    <t>The/Nudge Foundation</t>
  </si>
  <si>
    <t>Non Profit Organization to alleviate poverty</t>
  </si>
  <si>
    <t>Nanadan Nilekani, InMobi, Paytm</t>
  </si>
  <si>
    <t>FitMeIn</t>
  </si>
  <si>
    <t>Gym &amp; Fitness Studios Subscription platform</t>
  </si>
  <si>
    <t>Green House Ventures</t>
  </si>
  <si>
    <t>Envoged</t>
  </si>
  <si>
    <t>pre-used luxury item Marketplace</t>
  </si>
  <si>
    <t>Ankush Nijhawan, Manish Dhingra, Gaurav Bhatnagar</t>
  </si>
  <si>
    <t>pre-used apparel shopping mobile app</t>
  </si>
  <si>
    <t>Renomania</t>
  </si>
  <si>
    <t>Home Design &amp; D\\xc3\\xa9cor platform</t>
  </si>
  <si>
    <t>Subodh Gupta</t>
  </si>
  <si>
    <t>CredR</t>
  </si>
  <si>
    <t>Used Vehicles Marketplace</t>
  </si>
  <si>
    <t>Eight Road Ventures</t>
  </si>
  <si>
    <t>YatraGenie</t>
  </si>
  <si>
    <t>Online Bus &amp; Cab ticketing platform</t>
  </si>
  <si>
    <t>Ash Bhardwaj</t>
  </si>
  <si>
    <t>CanvasFlip</t>
  </si>
  <si>
    <t>Mobile App testing platform</t>
  </si>
  <si>
    <t>Shadowfax</t>
  </si>
  <si>
    <t>Hyperlocal Delivery Services</t>
  </si>
  <si>
    <t>Cab rental Mobile app</t>
  </si>
  <si>
    <t>Falcon Edge Capital, NY based Hedge Fund, Tiger Global, Softbank</t>
  </si>
  <si>
    <t>Online Insurance Distribution Platform</t>
  </si>
  <si>
    <t>Cataraman Ventures</t>
  </si>
  <si>
    <t>Mobile Marketing Automation Platform</t>
  </si>
  <si>
    <t>Helion Venture Partners, Exfinity Ventures</t>
  </si>
  <si>
    <t>Prepaid Mobile Bill Manager App</t>
  </si>
  <si>
    <t>Tea Trails</t>
  </si>
  <si>
    <t>Chain of Tea Caf\\xc3\\xa9\\xe2\\x80\\x99s</t>
  </si>
  <si>
    <t>Anil Matai, Vikram Tandon, Shyam Sundar R &amp; others</t>
  </si>
  <si>
    <t>Room on Call</t>
  </si>
  <si>
    <t>Branded Budget Hotel Marketplace</t>
  </si>
  <si>
    <t>Payal Syal</t>
  </si>
  <si>
    <t>FYNE</t>
  </si>
  <si>
    <t>Home Fitting &amp; Fixtures Marketplace</t>
  </si>
  <si>
    <t>Sandeep Dama &amp; Others</t>
  </si>
  <si>
    <t>ChaiPoint</t>
  </si>
  <si>
    <t>Food Subscription platform</t>
  </si>
  <si>
    <t>WedmeGood.com</t>
  </si>
  <si>
    <t>Wedding Planning Platform</t>
  </si>
  <si>
    <t>XSTOK</t>
  </si>
  <si>
    <t>B2B Mobile Auction Marketplace</t>
  </si>
  <si>
    <t>Oliphans Capital</t>
  </si>
  <si>
    <t>UniLog</t>
  </si>
  <si>
    <t>ECommerce Data Analytics Platform</t>
  </si>
  <si>
    <t>Paintcollar</t>
  </si>
  <si>
    <t>Designer Merchandize Marketplace</t>
  </si>
  <si>
    <t>Applyifi</t>
  </si>
  <si>
    <t>Private label Fashion eTailer</t>
  </si>
  <si>
    <t>Khazanah Nasional Berhad, Helion Venture Partners</t>
  </si>
  <si>
    <t>Bueno</t>
  </si>
  <si>
    <t>Online Food ordering &amp; delivery</t>
  </si>
  <si>
    <t>High Networth Individuals (No details)</t>
  </si>
  <si>
    <t>Plabro</t>
  </si>
  <si>
    <t>Real Estate Broker Platform App</t>
  </si>
  <si>
    <t>Sachin Bansal &amp; Binny Bansal, Sol Primero, Outbox Ventures, Sangram Singh</t>
  </si>
  <si>
    <t>Online Health &amp; Wellness platform</t>
  </si>
  <si>
    <t>Accel Partners, Subrata Mitra, Larry Braitman, Venk Krishna</t>
  </si>
  <si>
    <t>Briston Technomach</t>
  </si>
  <si>
    <t>Internet of Things platform</t>
  </si>
  <si>
    <t>LabStreet</t>
  </si>
  <si>
    <t>Diagnostic Labs aggregator platform</t>
  </si>
  <si>
    <t>Multiple investors</t>
  </si>
  <si>
    <t>DailyNinja</t>
  </si>
  <si>
    <t>Aprameya Radhakrishna, Naman Sarawagi, Afsal Salu,</t>
  </si>
  <si>
    <t>Portea Medical</t>
  </si>
  <si>
    <t>Home Medical Care Services</t>
  </si>
  <si>
    <t>Accel Partners, International Finance Corporation (IFC), Qualcomm Ventures, Ventureast</t>
  </si>
  <si>
    <t>Neotrade Analytics</t>
  </si>
  <si>
    <t>Real-Time stock data platform</t>
  </si>
  <si>
    <t>DishCo</t>
  </si>
  <si>
    <t>Food discovery &amp; table booking app</t>
  </si>
  <si>
    <t>Anand Mahindra, Uday Punj, Ashish Hemrajani, Sanjeev Mehra</t>
  </si>
  <si>
    <t>coupons and cashback aggregator app</t>
  </si>
  <si>
    <t>ConnectAbank</t>
  </si>
  <si>
    <t>Financial Products lead generation platform</t>
  </si>
  <si>
    <t>Prakhar Bumb</t>
  </si>
  <si>
    <t>VillFarm</t>
  </si>
  <si>
    <t>Sustainable Agri-inputs Firm</t>
  </si>
  <si>
    <t>Unitus Seed Fund, Rianta Capital, R Ramaraj, Sunil Edwards</t>
  </si>
  <si>
    <t>Bestdealfinance</t>
  </si>
  <si>
    <t>Financial Services Portal</t>
  </si>
  <si>
    <t>Kalaari Capital, YourNest Angel Fund</t>
  </si>
  <si>
    <t>GameXS.in</t>
  </si>
  <si>
    <t>Pre-owned games Marketplace</t>
  </si>
  <si>
    <t>Content-based Subscription eCommerce platform</t>
  </si>
  <si>
    <t>Karan Bajwa, Amanpreet Bajaj, Manish Vij</t>
  </si>
  <si>
    <t>Virtual Logic</t>
  </si>
  <si>
    <t>virtual reality, 3d simulation and stereoscopic products</t>
  </si>
  <si>
    <t>Swarnim Multiventures</t>
  </si>
  <si>
    <t>Furdo</t>
  </si>
  <si>
    <t>Online Interior Designing platform</t>
  </si>
  <si>
    <t>Bhavdeep Reddy</t>
  </si>
  <si>
    <t>LogiNext</t>
  </si>
  <si>
    <t>End-to-end Logistics platform</t>
  </si>
  <si>
    <t>Korra</t>
  </si>
  <si>
    <t>Private Label Apparel sales</t>
  </si>
  <si>
    <t>Asha Jadeja Motwani &amp; Others</t>
  </si>
  <si>
    <t>Credihealth</t>
  </si>
  <si>
    <t>Healthcare Consulting platform</t>
  </si>
  <si>
    <t>Rajat Malhotra</t>
  </si>
  <si>
    <t>Amigobulls</t>
  </si>
  <si>
    <t>Stock Market Portal</t>
  </si>
  <si>
    <t>Sharad Sharma, Vijay Anand, Mohandas Pai. Pallav Nadhani, Singapore Angels Network &amp; others</t>
  </si>
  <si>
    <t>SilverPush</t>
  </si>
  <si>
    <t>Cross-device retargeting platform</t>
  </si>
  <si>
    <t>M&amp;S Partners</t>
  </si>
  <si>
    <t>Juggernaut</t>
  </si>
  <si>
    <t>Digital &amp; Physical Publishing platform</t>
  </si>
  <si>
    <t>William Bissell, Neeraj Aggarwal, Nandan Nilekani</t>
  </si>
  <si>
    <t>Phanindra Sama, Anupam Mittal, Vijay Shekhar Sharma, Vishal Gondal, Sateesh Andara &amp; others</t>
  </si>
  <si>
    <t>Quintype</t>
  </si>
  <si>
    <t>Data Driven Publishing platform</t>
  </si>
  <si>
    <t>Raghav Bahl</t>
  </si>
  <si>
    <t>Capabiliti</t>
  </si>
  <si>
    <t>Employee OnBoarding &amp; Orientation platform</t>
  </si>
  <si>
    <t>500 Startups, Smile Multimedia, Kunal Bahl, Rohit Bansal, Girish Matrubootham</t>
  </si>
  <si>
    <t>Fourth Partner Energy</t>
  </si>
  <si>
    <t>Solar Power Solutions company</t>
  </si>
  <si>
    <t>Infuse Ventures, The Chennai Angels</t>
  </si>
  <si>
    <t>Kanwaljit Singh, TV Mohandas Pai</t>
  </si>
  <si>
    <t>TravelKhana</t>
  </si>
  <si>
    <t>online meal-booking platform for train travelers</t>
  </si>
  <si>
    <t>Astarc Ventures &amp; Others</t>
  </si>
  <si>
    <t>hyperlocal delivery platform</t>
  </si>
  <si>
    <t>500 Startups, Mato Peric &amp; Others</t>
  </si>
  <si>
    <t>Cab Booking app platform</t>
  </si>
  <si>
    <t>Didi Kuaidi</t>
  </si>
  <si>
    <t>E-Commerce &amp; M-Commerce platform</t>
  </si>
  <si>
    <t>Alibaba Group, Ant Financial</t>
  </si>
  <si>
    <t>Inmobi</t>
  </si>
  <si>
    <t>Mobile Advertising platform</t>
  </si>
  <si>
    <t>Tennenbaum Capital Partners &amp; Others</t>
  </si>
  <si>
    <t>Hyperlocal Grocery Delivery</t>
  </si>
  <si>
    <t>Sequoia India, SAIF Partners.</t>
  </si>
  <si>
    <t>Hugefly</t>
  </si>
  <si>
    <t>Ecommerce Product recommendation platform</t>
  </si>
  <si>
    <t>Mayank Singhal and others</t>
  </si>
  <si>
    <t>Brigge</t>
  </si>
  <si>
    <t>Activity Based Social Network</t>
  </si>
  <si>
    <t>Zakoopi</t>
  </si>
  <si>
    <t>Uniqorn Ventures</t>
  </si>
  <si>
    <t>LoanCircle</t>
  </si>
  <si>
    <t>Consumer lending marketplace</t>
  </si>
  <si>
    <t>Zishaan Hayath, Rahul Khanna &amp; Others</t>
  </si>
  <si>
    <t>Infoworks</t>
  </si>
  <si>
    <t>Big Data Management Platform</t>
  </si>
  <si>
    <t>Nexus Venture Partners, Knoll Ventures and others</t>
  </si>
  <si>
    <t>RedDoorz</t>
  </si>
  <si>
    <t>Budget Accommodation Platform</t>
  </si>
  <si>
    <t>FirstTouch</t>
  </si>
  <si>
    <t>Local Mobile OS</t>
  </si>
  <si>
    <t>Kunal Bahl, Rohit Bansal, Pranay Chulet, Naveen Tiwari, Amit Gupta, Mayank Singhal</t>
  </si>
  <si>
    <t>Eywa Media</t>
  </si>
  <si>
    <t>Digital Signal processing platform</t>
  </si>
  <si>
    <t>ah! Ventures, Viktor Koenig PE Fund, Mantra Ventures</t>
  </si>
  <si>
    <t>Ecommerce Marketplace</t>
  </si>
  <si>
    <t>Alibaba, Foxconn, Softbank</t>
  </si>
  <si>
    <t>Ressy</t>
  </si>
  <si>
    <t>Restaurant Discount app</t>
  </si>
  <si>
    <t>Mohandas Pai &amp; others</t>
  </si>
  <si>
    <t>Cuelearn</t>
  </si>
  <si>
    <t>Tech-enabled learning</t>
  </si>
  <si>
    <t>Alok Mittal</t>
  </si>
  <si>
    <t>The Home Salon</t>
  </si>
  <si>
    <t>on-demand home beauty and wellness portal</t>
  </si>
  <si>
    <t>VentureNursery</t>
  </si>
  <si>
    <t>Jusride</t>
  </si>
  <si>
    <t>Self Driven Car rental</t>
  </si>
  <si>
    <t>Alok Mittal, Zeeshan Hayat, Niraj Singh, Nikunj Jain, Anirudh Damani, Punit Goyal</t>
  </si>
  <si>
    <t>Oyorooms</t>
  </si>
  <si>
    <t>Budget Hotel accommodation brand</t>
  </si>
  <si>
    <t>SoftBank Group, Greenoaks Capital, Sequoia Capital,\\xc2\\xa0 Lightspeed India</t>
  </si>
  <si>
    <t>Glowship</t>
  </si>
  <si>
    <t>Energy &amp; Environment Online Marketplace</t>
  </si>
  <si>
    <t>Wizrocket</t>
  </si>
  <si>
    <t>User Engagment &amp; Analytics platform</t>
  </si>
  <si>
    <t>Sequoia Capital, Accel Partners</t>
  </si>
  <si>
    <t>Pickingo</t>
  </si>
  <si>
    <t>On-Demand Delivery Logistics</t>
  </si>
  <si>
    <t>Orios Venture Partners, Zishaan Hayath</t>
  </si>
  <si>
    <t>Grex</t>
  </si>
  <si>
    <t>fund raising platform for startups</t>
  </si>
  <si>
    <t>Kunal Bajaj, Chandru Badrinarayanan</t>
  </si>
  <si>
    <t>Rebright Partners, Ankush Nijhawan, Gaurav Bhatnagar, Manish Dhingra</t>
  </si>
  <si>
    <t>Zo Rooms</t>
  </si>
  <si>
    <t>Online budget hotel chain</t>
  </si>
  <si>
    <t>Tiger Global Management, Orios Venture Partners</t>
  </si>
  <si>
    <t>Doormint</t>
  </si>
  <si>
    <t>Hyperlocal Handyman services</t>
  </si>
  <si>
    <t>Helion Venture Partners, Kalaari Capital</t>
  </si>
  <si>
    <t>NightStay</t>
  </si>
  <si>
    <t>hotel booking app</t>
  </si>
  <si>
    <t>BedRock Ventures, Rajesh Sawhney, Shailesh Singh</t>
  </si>
  <si>
    <t>Zocalo</t>
  </si>
  <si>
    <t>Rental Accomodation finder</t>
  </si>
  <si>
    <t>Sachin Bhatia, Rajesh Sawhney</t>
  </si>
  <si>
    <t>Sunday Realty Solutions</t>
  </si>
  <si>
    <t>Tech Platform for property brokers</t>
  </si>
  <si>
    <t>Ramesh Jogani, Shailesh Viswanathan, Jay Srinivasan</t>
  </si>
  <si>
    <t>Klozee</t>
  </si>
  <si>
    <t>Luxury Apparel rental</t>
  </si>
  <si>
    <t>Tracxn Labs</t>
  </si>
  <si>
    <t>Appvigil</t>
  </si>
  <si>
    <t>App security\\xc2\\xa0 testing platform</t>
  </si>
  <si>
    <t>Ravi Gururaj, Gaurav Sharma, Viswanath Ramachandran, RippleWave</t>
  </si>
  <si>
    <t>practo</t>
  </si>
  <si>
    <t>Doctor Appointment booking app</t>
  </si>
  <si>
    <t>Sofina, Google Capital, Altimeter Capital, Sequoia Capital Global Equities, Yuri Milner, Sequoia Capital, Matrix Partners</t>
  </si>
  <si>
    <t>LoudShout</t>
  </si>
  <si>
    <t>anonymous bulletin board app</t>
  </si>
  <si>
    <t>Sanjay Sethi, Ravi Jaipuria &amp; others</t>
  </si>
  <si>
    <t>Wetravelsolo</t>
  </si>
  <si>
    <t>Travel community platform</t>
  </si>
  <si>
    <t>CCube Angels, Frontline Strategy</t>
  </si>
  <si>
    <t>Ketto</t>
  </si>
  <si>
    <t>Crowd funding platform</t>
  </si>
  <si>
    <t>Chennai Angels, Calcutta Angels, ah! Ventures, Intellecap Impact Investment Network, Indus Age Partners, Singapore Angel Network, India Internet Fund, LetsVenture</t>
  </si>
  <si>
    <t>Mobile based PoS solution</t>
  </si>
  <si>
    <t>Horizons Ventures, Capricorn Investment Group, Social+Capital, Helion Advisors, Berggruen Holdings</t>
  </si>
  <si>
    <t>NDTV ecommerce venture</t>
  </si>
  <si>
    <t>Car &amp; Bike ecommerce platform</t>
  </si>
  <si>
    <t>Inflexionpoint, Pramod Bhasin, Sixth Sense Ventures, Vindi Banga, Hiro Mashita</t>
  </si>
  <si>
    <t>Carl\\xe2\\x80\\x99s Jr</t>
  </si>
  <si>
    <t>Fast food Chain Franchisee</t>
  </si>
  <si>
    <t>EasyRewardz</t>
  </si>
  <si>
    <t>Loyalty Programs &amp; Reward Points</t>
  </si>
  <si>
    <t>Wealth First, Ashneer Grover, Atul Phadnis</t>
  </si>
  <si>
    <t>GIBSS</t>
  </si>
  <si>
    <t>Energy saving solutions provider</t>
  </si>
  <si>
    <t>responsAbility Investments, Infuse Ventures</t>
  </si>
  <si>
    <t>StoreMore.in</t>
  </si>
  <si>
    <t>Self-Storage Spaces</t>
  </si>
  <si>
    <t>Bedrock Ventures</t>
  </si>
  <si>
    <t>Grocery retail Mobile app</t>
  </si>
  <si>
    <t>Best Foodworks</t>
  </si>
  <si>
    <t>Taxi Rental platform</t>
  </si>
  <si>
    <t>Nihon Kotsu,</t>
  </si>
  <si>
    <t>eSadar</t>
  </si>
  <si>
    <t>Neha Vats, Gaurav Vats</t>
  </si>
  <si>
    <t>Actionable Analytics</t>
  </si>
  <si>
    <t>Machine Learning Platform</t>
  </si>
  <si>
    <t>B M Gupta, Vinod Singhal</t>
  </si>
  <si>
    <t>MyPoolin</t>
  </si>
  <si>
    <t>mobile social network</t>
  </si>
  <si>
    <t>QPrize from Qualcomm Ventures</t>
  </si>
  <si>
    <t>NearBuy (previously\\xc2\\xa0 groupon India)</t>
  </si>
  <si>
    <t>Hyper-Local Ecommerce</t>
  </si>
  <si>
    <t>Inkmonk</t>
  </si>
  <si>
    <t>Girish Mathrubootham, Phanindra Sama, Vikram Chachra, Others from LetsVenture</t>
  </si>
  <si>
    <t>ToneTag</t>
  </si>
  <si>
    <t>mobile payment software platform</t>
  </si>
  <si>
    <t>Reliance Capital Venture</t>
  </si>
  <si>
    <t>Grey Orange</t>
  </si>
  <si>
    <t>Automated Storage &amp; Warehousing Solution</t>
  </si>
  <si>
    <t>Livspace</t>
  </si>
  <si>
    <t>Home Design &amp; D\\xc3\\xa9cor solutions</t>
  </si>
  <si>
    <t>Helion Ventures, Jungle Ventures &amp; Bessemer Venture Partners</t>
  </si>
  <si>
    <t>WOW! MOMO</t>
  </si>
  <si>
    <t>Subscription based Online Grocery platform</t>
  </si>
  <si>
    <t>Ajeet Khurana &amp; Others</t>
  </si>
  <si>
    <t>Allygrow Technologies</t>
  </si>
  <si>
    <t>engineering services company</t>
  </si>
  <si>
    <t>Zodius Technology Fund</t>
  </si>
  <si>
    <t>Infogain</t>
  </si>
  <si>
    <t>Business and IT consulting</t>
  </si>
  <si>
    <t>ChrysCapital</t>
  </si>
  <si>
    <t>Credit Card Fraud protection solutions</t>
  </si>
  <si>
    <t>Sequoia Capital, Lightspeed Ventures</t>
  </si>
  <si>
    <t>Online &amp; mobile Grocery store</t>
  </si>
  <si>
    <t>Career Community for Women</t>
  </si>
  <si>
    <t>Quintillion Media, 500 Startups</t>
  </si>
  <si>
    <t>Mutual Fund Investing platform</t>
  </si>
  <si>
    <t>Accel Partners, Deep Kalra, Rajesh Magow, Mohit Gupta, Shamik Sharma</t>
  </si>
  <si>
    <t>etaout</t>
  </si>
  <si>
    <t>Ecommerce Marketing Software Platform</t>
  </si>
  <si>
    <t>Amit Ranjan, Vijay Shekhar Sharma, Kunal Bahl, Girish Mathrubootham &amp;\\xc2\\xa0 Group of other Angel investors</t>
  </si>
  <si>
    <t>IFMR Holdings</t>
  </si>
  <si>
    <t>Financial Inclusion platform</t>
  </si>
  <si>
    <t>Accion, LeapFrog Investments, Lok Capital</t>
  </si>
  <si>
    <t>Massblurb</t>
  </si>
  <si>
    <t>Digital Marketing automation solution</t>
  </si>
  <si>
    <t>LetsVenture, Mumbai Angels</t>
  </si>
  <si>
    <t>Mobile Commerce for Farmers</t>
  </si>
  <si>
    <t>VoxWeb</t>
  </si>
  <si>
    <t>Picture based Social App</t>
  </si>
  <si>
    <t>Jitendra Gupta &amp; others</t>
  </si>
  <si>
    <t>Logistics service platform</t>
  </si>
  <si>
    <t>Gujarat based angel investors, MMY co-Founder</t>
  </si>
  <si>
    <t>VanityCube</t>
  </si>
  <si>
    <t>Group of angel investors</t>
  </si>
  <si>
    <t>Edu4Share</t>
  </si>
  <si>
    <t>Exam Preparation Platform</t>
  </si>
  <si>
    <t>Nalin Jain &amp; other angel investors</t>
  </si>
  <si>
    <t>Startup Focused Online Publisher</t>
  </si>
  <si>
    <t>Ratan Tata, Vani Kola, T V Mohandas Pai, Karthee Madasamay</t>
  </si>
  <si>
    <t>Sampurnearth</t>
  </si>
  <si>
    <t>Waste Management Solutions</t>
  </si>
  <si>
    <t>Intellecap Impact Investment Network, family office fund</t>
  </si>
  <si>
    <t>Orobind</t>
  </si>
  <si>
    <t>App based Fitness coaching</t>
  </si>
  <si>
    <t>Existing &amp; New Investors</t>
  </si>
  <si>
    <t>Fixy</t>
  </si>
  <si>
    <t>On demand cleaning &amp; fixing services</t>
  </si>
  <si>
    <t>MSM Box</t>
  </si>
  <si>
    <t>Beauty &amp; Lifestyle platform</t>
  </si>
  <si>
    <t>Rohit Goel</t>
  </si>
  <si>
    <t>ShadowFax</t>
  </si>
  <si>
    <t>on-demand delivery service</t>
  </si>
  <si>
    <t>Kunal Bahl, Rohit Bansal, Zishaan Hayath, Prashant Malik</t>
  </si>
  <si>
    <t>Gadgets 360</t>
  </si>
  <si>
    <t>One97 Communications</t>
  </si>
  <si>
    <t>IntelligenceNODE</t>
  </si>
  <si>
    <t>New Enterprise Associates, Orios Venture Partners</t>
  </si>
  <si>
    <t>HyperVerge</t>
  </si>
  <si>
    <t>Deep Learning Cloud Algorithms</t>
  </si>
  <si>
    <t>NEA, Milliways Ventures, Naya Ventures</t>
  </si>
  <si>
    <t>Twyst</t>
  </si>
  <si>
    <t>Location based engagement &amp; rewards platform</t>
  </si>
  <si>
    <t>Rohit Bhatia, Sunil Nikhar, Vaibhav Domkundwar, Siddharth Nautiyal</t>
  </si>
  <si>
    <t>IDfy</t>
  </si>
  <si>
    <t>Online Identity Verification Services platform</t>
  </si>
  <si>
    <t>NEA, Blume Ventures &amp; others</t>
  </si>
  <si>
    <t>Zoojoo.be</t>
  </si>
  <si>
    <t>Corporate Wellness App</t>
  </si>
  <si>
    <t>Fashionove</t>
  </si>
  <si>
    <t>Fashion Search &amp; Review Platform</t>
  </si>
  <si>
    <t>Umesh Yadav</t>
  </si>
  <si>
    <t>TimeSaverz</t>
  </si>
  <si>
    <t>Hyperlocal Maintenance, Repair &amp; Cleaning services</t>
  </si>
  <si>
    <t>pre-owned Luxury online apparel seller</t>
  </si>
  <si>
    <t>Manish Dhingra, Ankush Nijhawa, Gaurav Bhatnagar</t>
  </si>
  <si>
    <t>MebelKart</t>
  </si>
  <si>
    <t>AskMe</t>
  </si>
  <si>
    <t>LabsAdvisor</t>
  </si>
  <si>
    <t>Online Diagnostic Tests Marketplace</t>
  </si>
  <si>
    <t>Group of Angel Investors</t>
  </si>
  <si>
    <t>Flatpebble</t>
  </si>
  <si>
    <t>Online marketplace for Photographers</t>
  </si>
  <si>
    <t>Bluegape.com</t>
  </si>
  <si>
    <t>Visual Blogging platform</t>
  </si>
  <si>
    <t>ah! Ventures, Times Internet, Rudy Gopalakrishnan</t>
  </si>
  <si>
    <t>ePoise</t>
  </si>
  <si>
    <t>Orios Venture Partners, Amit Ranjan &amp; others</t>
  </si>
  <si>
    <t>Jolly Food Fellow</t>
  </si>
  <si>
    <t>Food Customer analytics platform</t>
  </si>
  <si>
    <t>The 1947</t>
  </si>
  <si>
    <t>BookMeIn</t>
  </si>
  <si>
    <t>Professional Service Appointment booking service</t>
  </si>
  <si>
    <t>Ajmera Group of Companies</t>
  </si>
  <si>
    <t>iZofy</t>
  </si>
  <si>
    <t>Scientific Horoscope Online Assistance platform</t>
  </si>
  <si>
    <t>Prime Capital Markets Ltd</t>
  </si>
  <si>
    <t>rBus</t>
  </si>
  <si>
    <t>Tech enabled AC bus service</t>
  </si>
  <si>
    <t>India Quotient, Anupam Mittal &amp; others</t>
  </si>
  <si>
    <t>Qyk App</t>
  </si>
  <si>
    <t>On-Demand App based Professional service provider</t>
  </si>
  <si>
    <t>GrowX ventures, Tracxn Labs, Powai Lake Ventures, and Sahil Barua</t>
  </si>
  <si>
    <t>Restaurant Reservation Platform</t>
  </si>
  <si>
    <t>RevX</t>
  </si>
  <si>
    <t>Cross-channel CRM platform</t>
  </si>
  <si>
    <t>Norwest Venture Partners, Nexus Venture Partners, Helion Venture Partners, Draper Fisher Jurvetson, Peepul Capital</t>
  </si>
  <si>
    <t>ICustomMadeIt</t>
  </si>
  <si>
    <t>on-Demand Washing &amp; Dry-Cleaning</t>
  </si>
  <si>
    <t>Belita</t>
  </si>
  <si>
    <t>On-Demand Beauty Service</t>
  </si>
  <si>
    <t>India Quotient, LetsVenture investors, Lead Angels</t>
  </si>
  <si>
    <t>EzySolare</t>
  </si>
  <si>
    <t>solar products and services marketplace</t>
  </si>
  <si>
    <t>FoodTalkIndia</t>
  </si>
  <si>
    <t>Online Food Community Platform</t>
  </si>
  <si>
    <t>Private Cloud Networks SAAS platform</t>
  </si>
  <si>
    <t>Group of Investors</t>
  </si>
  <si>
    <t>Eazy Coach</t>
  </si>
  <si>
    <t>Ravi Agarwal</t>
  </si>
  <si>
    <t>Djubo.com</t>
  </si>
  <si>
    <t>Cloud Based Hotel Sales Platform</t>
  </si>
  <si>
    <t>Ibibo Group</t>
  </si>
  <si>
    <t>BetterButter.in</t>
  </si>
  <si>
    <t>online recipe sharing platform</t>
  </si>
  <si>
    <t>Growx Ventures, Manish Singhal</t>
  </si>
  <si>
    <t>Beauty &amp; Lifestyle Mobile Marketplace</t>
  </si>
  <si>
    <t>Rocket Internet</t>
  </si>
  <si>
    <t>RollMafia</t>
  </si>
  <si>
    <t>QSR Restaurant Chain</t>
  </si>
  <si>
    <t>Equentia Natural Resources</t>
  </si>
  <si>
    <t>iamwire</t>
  </si>
  <si>
    <t>Digital Media publishing platform</t>
  </si>
  <si>
    <t>Li Tao, Li Jian, Draphant Consultants, Nitin Garg, Saurabh Jain, Mohit Agarwal</t>
  </si>
  <si>
    <t>DropKaffe</t>
  </si>
  <si>
    <t>Online Coffee Delivery platform</t>
  </si>
  <si>
    <t>Manish Singhal, P39 Capital &amp; Others</t>
  </si>
  <si>
    <t>Reverie</t>
  </si>
  <si>
    <t>Language Localization Cloud platform</t>
  </si>
  <si>
    <t>Aspada Investment Advisors, Qualcomm Ventures</t>
  </si>
  <si>
    <t>Infinite Analytics</t>
  </si>
  <si>
    <t>Big Data &amp; predictive Analysis Platform</t>
  </si>
  <si>
    <t>Ratan Tata, Nikhil Vora &amp; others</t>
  </si>
  <si>
    <t>Delhivery, Tracxn Labs</t>
  </si>
  <si>
    <t>Retigence Technologies</t>
  </si>
  <si>
    <t>Business IT Intelligence Services</t>
  </si>
  <si>
    <t>Cloudcherry Analytics</t>
  </si>
  <si>
    <t>CRM / Analytics platform</t>
  </si>
  <si>
    <t>The Chennai Angels, IDG Ventures India</t>
  </si>
  <si>
    <t>HandyHome</t>
  </si>
  <si>
    <t>Hyperlocal Electronics repair Service</t>
  </si>
  <si>
    <t>Bessemer Ventures, Kae Capital</t>
  </si>
  <si>
    <t>ah! Ventures, Vivek Joshi, Mohit Satyanand &amp; others</t>
  </si>
  <si>
    <t>NxtGen</t>
  </si>
  <si>
    <t>IT infrastructure &amp; Data Center services</t>
  </si>
  <si>
    <t>IFC, Axon Partners, Intel Capital</t>
  </si>
  <si>
    <t>BankBazaar</t>
  </si>
  <si>
    <t>Online Financial Services</t>
  </si>
  <si>
    <t>Amazon, Fidelity Growth Partners, Mousse Partners</t>
  </si>
  <si>
    <t>Gozoomo</t>
  </si>
  <si>
    <t>Used Car Marketplace</t>
  </si>
  <si>
    <t>Rajan Anandan, Kunal Bahl, Rohit Bansal, Rahul Khanna</t>
  </si>
  <si>
    <t>CultureAlley</t>
  </si>
  <si>
    <t>Language Learning App</t>
  </si>
  <si>
    <t>Goqii</t>
  </si>
  <si>
    <t>Mobile Fitness Marketplace</t>
  </si>
  <si>
    <t>Custom Merchandize platform</t>
  </si>
  <si>
    <t>Gokul Jaykrishna, Brand Capital</t>
  </si>
  <si>
    <t>P2P Pre-owned goods marketplace</t>
  </si>
  <si>
    <t>Rebright Partners, Tracxn Labs, Aneesh Reddy</t>
  </si>
  <si>
    <t>Stitchwood</t>
  </si>
  <si>
    <t>Custom Furniture Marketplace</t>
  </si>
  <si>
    <t>Powai Lake Ventures, Ajeet Khurana &amp; others</t>
  </si>
  <si>
    <t>Online Tailoring Services</t>
  </si>
  <si>
    <t>ConfirmtTkt</t>
  </si>
  <si>
    <t>Rail Ticket Confirmation predictor</t>
  </si>
  <si>
    <t>Pravin Agarwala &amp; others</t>
  </si>
  <si>
    <t>Paper Boat</t>
  </si>
  <si>
    <t>Ethnic Beverages manufacturer</t>
  </si>
  <si>
    <t>Sofina, Hillhouse Capital</t>
  </si>
  <si>
    <t>getNow</t>
  </si>
  <si>
    <t>Hyperlocal Goods marketplace</t>
  </si>
  <si>
    <t>Atulya Mittal</t>
  </si>
  <si>
    <t>Wudstay</t>
  </si>
  <si>
    <t>Budget Accommodation aggregator</t>
  </si>
  <si>
    <t>Mangroves Capital Partners, Vikas Saxena</t>
  </si>
  <si>
    <t>Liases Foras</t>
  </si>
  <si>
    <t>Real Estate Rating &amp; Analysis</t>
  </si>
  <si>
    <t>DMG information Asia Pacific</t>
  </si>
  <si>
    <t>Eatlo</t>
  </si>
  <si>
    <t>Powai Lake Ventures, Globeinvestor, Abhishekh Goyal</t>
  </si>
  <si>
    <t>DSG Consumer Partners, Siddharth Parekh</t>
  </si>
  <si>
    <t>Quinto</t>
  </si>
  <si>
    <t>Food Discovery App</t>
  </si>
  <si>
    <t>Jaydeep Barman</t>
  </si>
  <si>
    <t>Music Streaming App</t>
  </si>
  <si>
    <t>Tiger Global Management, Bertelsmann India, Steadview Capital, Liberty Media, Mousse Partners, Quilvest</t>
  </si>
  <si>
    <t>Big Data &amp; Analytics platform</t>
  </si>
  <si>
    <t>Sunrise Capital GmBH, Big Data Investments B.V</t>
  </si>
  <si>
    <t>33Coupons</t>
  </si>
  <si>
    <t>Coupon Aggregator Platform</t>
  </si>
  <si>
    <t>Not Disclosed</t>
  </si>
  <si>
    <t>Ampere</t>
  </si>
  <si>
    <t>Electric Scooter manufacturer</t>
  </si>
  <si>
    <t>Hopping Chef</t>
  </si>
  <si>
    <t>Online Food-Tech Platform</t>
  </si>
  <si>
    <t>Mirah Hospitality</t>
  </si>
  <si>
    <t>Collectabillia</t>
  </si>
  <si>
    <t>Celebrity Fashion Brand</t>
  </si>
  <si>
    <t>Online Finance lending platform</t>
  </si>
  <si>
    <t>Saama Capital, Mayfield, Ashvin Chadha, Shailesh Mehta</t>
  </si>
  <si>
    <t>Lybrate</t>
  </si>
  <si>
    <t>Healthcare Mobile App</t>
  </si>
  <si>
    <t>Tiger Global Management, Ratan Tata, Nexus Venture Partners</t>
  </si>
  <si>
    <t>Self-driven vehicle rental</t>
  </si>
  <si>
    <t>Sequoia Capital, Empire Angels, NGP</t>
  </si>
  <si>
    <t>MySmartPrice</t>
  </si>
  <si>
    <t>Online comparison engine</t>
  </si>
  <si>
    <t>Accel Partners, Helion Venture Partners</t>
  </si>
  <si>
    <t>Residential Rental management platform</t>
  </si>
  <si>
    <t>Atul Jalan</t>
  </si>
  <si>
    <t>Boxmyspace</t>
  </si>
  <si>
    <t>Physical Storage warehouses</t>
  </si>
  <si>
    <t>Ritesh Veera, Singapore Angel Network, Orios Venture Partners,</t>
  </si>
  <si>
    <t>HackerRank</t>
  </si>
  <si>
    <t>Tech Recruitment platform</t>
  </si>
  <si>
    <t>HR Technology fund</t>
  </si>
  <si>
    <t>WoWexpress</t>
  </si>
  <si>
    <t>Tech enabled logistics platform</t>
  </si>
  <si>
    <t>Tamarind Family Private Trust</t>
  </si>
  <si>
    <t>Budget Hotel Accommodation</t>
  </si>
  <si>
    <t>Softbank, Sequoia Capital</t>
  </si>
  <si>
    <t>Restaurant customer engagement platform</t>
  </si>
  <si>
    <t>InstaLively.com</t>
  </si>
  <si>
    <t>Live video streaming app</t>
  </si>
  <si>
    <t>Anupam Mittal, Anand Chandrasekaran, Uday Shankar, Chetan Bhagat</t>
  </si>
  <si>
    <t>Hyper local logistics platform</t>
  </si>
  <si>
    <t>Sequoia Capital, Nexus Venture Partners, Blume Ventures</t>
  </si>
  <si>
    <t>Pradyumna Dalmia, Sudhir Rao &amp; Others</t>
  </si>
  <si>
    <t>QuikWallet</t>
  </si>
  <si>
    <t>F&amp;B sector Mobile Payment platform</t>
  </si>
  <si>
    <t>Omnikart</t>
  </si>
  <si>
    <t>Industrial Supplies B2B ecommerce</t>
  </si>
  <si>
    <t>Sumit Gandhi, Manish Gandhi</t>
  </si>
  <si>
    <t>Tiger Global, Orios Venture Partners.</t>
  </si>
  <si>
    <t>Payment Solutions platform</t>
  </si>
  <si>
    <t>Catamaran Ventures, New India Investment Corporation</t>
  </si>
  <si>
    <t>ZenRadius</t>
  </si>
  <si>
    <t>Online Hiring Platform</t>
  </si>
  <si>
    <t>Tracxn Labs, Deepak Singh</t>
  </si>
  <si>
    <t>Joy by nature</t>
  </si>
  <si>
    <t>Organic Food ecommerce</t>
  </si>
  <si>
    <t>Mumbai Angels, Vriddhi Fund, Others</t>
  </si>
  <si>
    <t>Iqlect</t>
  </si>
  <si>
    <t>deGustibus</t>
  </si>
  <si>
    <t>Fine Dining Restaurant Chain</t>
  </si>
  <si>
    <t>India Value Fund Advisors</t>
  </si>
  <si>
    <t>Luxury Rental Homes</t>
  </si>
  <si>
    <t>Flipkart, Tiger Global</t>
  </si>
  <si>
    <t>Myonsto</t>
  </si>
  <si>
    <t>Jayant Bokadia</t>
  </si>
  <si>
    <t>iCrushiFlush</t>
  </si>
  <si>
    <t>Casual Dating App</t>
  </si>
  <si>
    <t>Clinical Genomics Provider</t>
  </si>
  <si>
    <t>HolidayIQ</t>
  </si>
  <si>
    <t>Travel information portal</t>
  </si>
  <si>
    <t>Fitness Marketplace</t>
  </si>
  <si>
    <t>Online &amp; Mobile classified listings</t>
  </si>
  <si>
    <t>AB Kinnevik, Falcon Edge Capital, Coatue Management</t>
  </si>
  <si>
    <t>Private Jet/ Helicopter Marketplace</t>
  </si>
  <si>
    <t>YourWeCan Ventures</t>
  </si>
  <si>
    <t>BroEx</t>
  </si>
  <si>
    <t>Real Estate Broker network App</t>
  </si>
  <si>
    <t>Shopatplaces</t>
  </si>
  <si>
    <t>Ethnic/ Traditional Fashion Store</t>
  </si>
  <si>
    <t>Used Bikes Marketplace</t>
  </si>
  <si>
    <t>Fidelity Growth Partners</t>
  </si>
  <si>
    <t>ManageMySpa</t>
  </si>
  <si>
    <t>Spa &amp; Salon Management Software</t>
  </si>
  <si>
    <t>Townrush</t>
  </si>
  <si>
    <t>B2B logistics delivery platform</t>
  </si>
  <si>
    <t>Logistics Automation Platform</t>
  </si>
  <si>
    <t>growX ventures,\\xc2\\xa0 Manish Singhal</t>
  </si>
  <si>
    <t>Bevy</t>
  </si>
  <si>
    <t>Varun Agarwal &amp; Others</t>
  </si>
  <si>
    <t>Online home d\\xc3\\xa9cor marketplace</t>
  </si>
  <si>
    <t>Goldman Sachs, Zodius Technology Fund, Bertelsmann India Investments Norwest Venture Partners.</t>
  </si>
  <si>
    <t>Flipkart.com</t>
  </si>
  <si>
    <t>Steadview Capital and existing investors</t>
  </si>
  <si>
    <t>Hyperlocal food &amp; grocery store</t>
  </si>
  <si>
    <t>Accel Partners, Traxcn Labs &amp; Others</t>
  </si>
  <si>
    <t>Sandeep Parwal, Krishan Gupta &amp; Others</t>
  </si>
  <si>
    <t>Zimmber</t>
  </si>
  <si>
    <t>Hyperlocal Handyman Services</t>
  </si>
  <si>
    <t>IDG Ventures India, Omidyar Network, Sherpalo Ventures,\\xc2\\xa0 Mohandas Pai</t>
  </si>
  <si>
    <t>trueHb</t>
  </si>
  <si>
    <t>Medical Tech Instruments</t>
  </si>
  <si>
    <t>Sachin and Binny Bansal, Malvinder and Shivinder Singh, Gurpreet Singh &amp; others</t>
  </si>
  <si>
    <t>Zovi.com / Little App</t>
  </si>
  <si>
    <t>Hyperlocal Deals Marketplace</t>
  </si>
  <si>
    <t>Paytm, SAIF Partners,\\xc2\\xa0 Tiger Global Management &amp; others</t>
  </si>
  <si>
    <t>Swajal</t>
  </si>
  <si>
    <t>Innovative Water Solutions</t>
  </si>
  <si>
    <t>Abhishek Gupta</t>
  </si>
  <si>
    <t>Pipa Bella</t>
  </si>
  <si>
    <t>Online Jewelry Store</t>
  </si>
  <si>
    <t>LionRock Capital</t>
  </si>
  <si>
    <t>Pragmatix</t>
  </si>
  <si>
    <t>Business intelligence &amp; Analytics</t>
  </si>
  <si>
    <t>SIDBI Venture Capital Ltd</t>
  </si>
  <si>
    <t>Droom.in</t>
  </si>
  <si>
    <t>Used Vehicle Marketplace</t>
  </si>
  <si>
    <t>Lightbox Ventures, Beenos</t>
  </si>
  <si>
    <t>Educational Board Games</t>
  </si>
  <si>
    <t>Kunal Bahl, Rohit Bansal</t>
  </si>
  <si>
    <t>Noodle Play</t>
  </si>
  <si>
    <t>Chinese food delivery</t>
  </si>
  <si>
    <t>Elliot Stechman, Gautam Sinha, Ambarish Ray</t>
  </si>
  <si>
    <t>On-Demand Laundry &amp; Dry cleaning App</t>
  </si>
  <si>
    <t>B S Nagesh</t>
  </si>
  <si>
    <t>Cartisan</t>
  </si>
  <si>
    <t>On-Demand Car services App</t>
  </si>
  <si>
    <t>YouWeCan Ventures,\\xc2\\xa0 Aprameya Radhakrishna</t>
  </si>
  <si>
    <t>LazyLad</t>
  </si>
  <si>
    <t>Hyperlocal Grocery App</t>
  </si>
  <si>
    <t>Jai Choi, Kiyohiro Sugashita, Hirokazu</t>
  </si>
  <si>
    <t>TripFactory</t>
  </si>
  <si>
    <t>Online Curated Holiday package bookings</t>
  </si>
  <si>
    <t>Aarin Capital Partners,</t>
  </si>
  <si>
    <t>Prothom</t>
  </si>
  <si>
    <t>Hasbro Toy Manufacturer</t>
  </si>
  <si>
    <t>Oliphabs Capital</t>
  </si>
  <si>
    <t>Bona Vita</t>
  </si>
  <si>
    <t>Beauty and Wellness Platform</t>
  </si>
  <si>
    <t>Aprameya Radhakrishna</t>
  </si>
  <si>
    <t>Veeba Foods</t>
  </si>
  <si>
    <t>Healthy Food Manufacturer</t>
  </si>
  <si>
    <t>DSG Consumer Partners, Saama Capital.</t>
  </si>
  <si>
    <t>Kae Capital, Anupam Mittal</t>
  </si>
  <si>
    <t>Meritnation</t>
  </si>
  <si>
    <t>Eattreatonline</t>
  </si>
  <si>
    <t>Healthy Food Online Community</t>
  </si>
  <si>
    <t>Group of 15 Angel Investors</t>
  </si>
  <si>
    <t>Used two-wheeler Marketplace</t>
  </si>
  <si>
    <t>GrowthStory</t>
  </si>
  <si>
    <t>Glamrs</t>
  </si>
  <si>
    <t>Online Fashion Video Portal</t>
  </si>
  <si>
    <t>Ventureworks India, Blume Ventures, Batlivala &amp; Karani Securities, Nikunj Jhaveri</t>
  </si>
  <si>
    <t>Proviera</t>
  </si>
  <si>
    <t>Probiotic Technology Products Manufacturer</t>
  </si>
  <si>
    <t>Arth DesignBuild</t>
  </si>
  <si>
    <t>Architectural Design &amp; Consulting</t>
  </si>
  <si>
    <t>Srinivas Tirupati</t>
  </si>
  <si>
    <t>Saama</t>
  </si>
  <si>
    <t>Big Data &amp; Analytics Services</t>
  </si>
  <si>
    <t>Carrick Capital Partners</t>
  </si>
  <si>
    <t>AllIzHealth</t>
  </si>
  <si>
    <t>Preventive Healthcare Services</t>
  </si>
  <si>
    <t>Mumbai Angels &amp; Other angel investors</t>
  </si>
  <si>
    <t>Tech-enabled Rural Healthcare Services</t>
  </si>
  <si>
    <t>Ennovent Impact Investment Holding</t>
  </si>
  <si>
    <t>Entropy Innovations</t>
  </si>
  <si>
    <t>Engineering Innovations</t>
  </si>
  <si>
    <t>Mark Mobius &amp; 9 Other Angel investors</t>
  </si>
  <si>
    <t>Propstack</t>
  </si>
  <si>
    <t>Real Estate Intelligence Platform</t>
  </si>
  <si>
    <t>DMG Information</t>
  </si>
  <si>
    <t>Online Car Rental Affiliates</t>
  </si>
  <si>
    <t>Arkin Net</t>
  </si>
  <si>
    <t>Data Center Software platform</t>
  </si>
  <si>
    <t>Little Black Book Delhi</t>
  </si>
  <si>
    <t>Online City &amp; Lifestyle Guide</t>
  </si>
  <si>
    <t>Rajan Anandan, Niraj Singh, Sachin Bhatia, Singapore Angel Network &amp; Aseem Vadehra</t>
  </si>
  <si>
    <t>P2P Payments platform</t>
  </si>
  <si>
    <t>Sharad Sharma, Rajan Anandan, Sunil Kalra, Amit Ranjan, Rohan Malhotra,\\xc2\\xa0 Arjun Malhotra, Gautam Gandhi</t>
  </si>
  <si>
    <t>iCustomadeit</t>
  </si>
  <si>
    <t>Bespoke Merchandize Marketplace</t>
  </si>
  <si>
    <t>Virendra Shahney, Dr Paresh Doshi</t>
  </si>
  <si>
    <t>KAARYAH</t>
  </si>
  <si>
    <t>Women Lifestyle Marketplace</t>
  </si>
  <si>
    <t>Logistics Solution Provider</t>
  </si>
  <si>
    <t>Video Intelligence Platform</t>
  </si>
  <si>
    <t>Zopper</t>
  </si>
  <si>
    <t>Tiger Global,\\xc2\\xa0 Nirvana Ventures Advisors</t>
  </si>
  <si>
    <t>eCommerce platform</t>
  </si>
  <si>
    <t>Morgan Stanley</t>
  </si>
  <si>
    <t>kWatt Solutions</t>
  </si>
  <si>
    <t>Renewable energy solutions</t>
  </si>
  <si>
    <t>Healthcare\\nService provider</t>
  </si>
  <si>
    <t>Fidelity Growth Partners, Fidelity Biosciences</t>
  </si>
  <si>
    <t>Auto Rickshaw Based Services</t>
  </si>
  <si>
    <t>Snow Leopard, Paytm</t>
  </si>
  <si>
    <t>PosterGully</t>
  </si>
  <si>
    <t>Artist / Designer Marketplace</t>
  </si>
  <si>
    <t>Natarajan Iyer,Rajesh Sawhney,\\xc2\\xa0 &amp; other Angel investors.</t>
  </si>
  <si>
    <t>Applied Solar Technologies</t>
  </si>
  <si>
    <t>Off-grid Solar Power</t>
  </si>
  <si>
    <t>Future Fund,Bessemer Venture, Capricorn Investment and IFC</t>
  </si>
  <si>
    <t>Private Label lingerie Ecommerce</t>
  </si>
  <si>
    <t>Online Food Ordering</t>
  </si>
  <si>
    <t>Norwest Venture Partners, SAIF Partners, Accel Partners</t>
  </si>
  <si>
    <t>PayMango</t>
  </si>
  <si>
    <t>Mobile Commerce Platform</t>
  </si>
  <si>
    <t>Printland</t>
  </si>
  <si>
    <t>Online Printing Services</t>
  </si>
  <si>
    <t>Teritree</t>
  </si>
  <si>
    <t>Digital Marketing Services</t>
  </si>
  <si>
    <t>KCL</t>
  </si>
  <si>
    <t>Travel Guide Mobile App</t>
  </si>
  <si>
    <t>Pawan Borle, SVP Fly Dubai &amp; Others</t>
  </si>
  <si>
    <t>Fashion Ecommerce store</t>
  </si>
  <si>
    <t>Sequoia Capital, Seedfund</t>
  </si>
  <si>
    <t>AdStringO</t>
  </si>
  <si>
    <t>Mobile Compression Software</t>
  </si>
  <si>
    <t>Arihant Patni, Vishal Khare,\\xc2\\xa0 Viswanath Ramachandran</t>
  </si>
  <si>
    <t>M&amp;S Partners Pte. Ltd</t>
  </si>
  <si>
    <t>La Renon</t>
  </si>
  <si>
    <t>Global Healthcare products</t>
  </si>
  <si>
    <t>Homelane</t>
  </si>
  <si>
    <t>Home Furnishing Solutions</t>
  </si>
  <si>
    <t>iSTAR</t>
  </si>
  <si>
    <t>Skill Training &amp; Placement Platform</t>
  </si>
  <si>
    <t>Shippr</t>
  </si>
  <si>
    <t>Intra-City Logistics service</t>
  </si>
  <si>
    <t>i2india Pvt Ltd</t>
  </si>
  <si>
    <t>FoodAbhi</t>
  </si>
  <si>
    <t>online tiffin service aggregator</t>
  </si>
  <si>
    <t>Karma Recycling</t>
  </si>
  <si>
    <t>Electronic Goods recycling service</t>
  </si>
  <si>
    <t>Infuse Ventures, Low Carbon Enterprise Fund</t>
  </si>
  <si>
    <t>CouponRaja</t>
  </si>
  <si>
    <t>Online Coupon &amp; comparison platform</t>
  </si>
  <si>
    <t>Mahesh Pratapneni, Pallab Chatterjee &amp; others</t>
  </si>
  <si>
    <t>Babychakra</t>
  </si>
  <si>
    <t>Parents &amp; Kids Online platform</t>
  </si>
  <si>
    <t>Mumbai Angels, Patni Family Office, Singapore Angel Network, Karan Maheshwari, Jatin Aneja, Kishor Ganji, Roopa Nath</t>
  </si>
  <si>
    <t>Jiffstore</t>
  </si>
  <si>
    <t>Unitus Seed Fund, Times Internet</t>
  </si>
  <si>
    <t>MyDentist</t>
  </si>
  <si>
    <t>Dental Clinic chain</t>
  </si>
  <si>
    <t>LGT Group, Asian Healthcare fund, Seedfund</t>
  </si>
  <si>
    <t>Moovo</t>
  </si>
  <si>
    <t>On-Demand Logistics Service</t>
  </si>
  <si>
    <t>3D Printer Manufacturer</t>
  </si>
  <si>
    <t>Neoteric Infomatique Limited</t>
  </si>
  <si>
    <t>Hansa Customer Equity</t>
  </si>
  <si>
    <t>IT / Customer Engagement Consulting</t>
  </si>
  <si>
    <t>ASK Pravi</t>
  </si>
  <si>
    <t>Gopal Srinivasan, Sashi Reddy, Amit Gupta, Pallav Nadhani</t>
  </si>
  <si>
    <t>CAKART.in</t>
  </si>
  <si>
    <t>Online Education Marketplace</t>
  </si>
  <si>
    <t>Sunil Maheshwari &amp; group of investors</t>
  </si>
  <si>
    <t>FundsIndia.com</t>
  </si>
  <si>
    <t>Financial Services Platform</t>
  </si>
  <si>
    <t>Faering Capital, Foundation Capital, Inventus Capital Partners</t>
  </si>
  <si>
    <t>Cupick</t>
  </si>
  <si>
    <t>Social Network for Artists</t>
  </si>
  <si>
    <t>Group of Angel Investors from US/India</t>
  </si>
  <si>
    <t>Startup funding platform</t>
  </si>
  <si>
    <t>Sachin Bansal, Bunny Bansal &amp; other investors</t>
  </si>
  <si>
    <t>Holachef</t>
  </si>
  <si>
    <t>elong</t>
  </si>
  <si>
    <t>Data Driven recruitment recommendation</t>
  </si>
  <si>
    <t>Kunal Bahl, Rohit Bansal, Blume Ventures, Phanindra Sama, Raju Reddy</t>
  </si>
  <si>
    <t>Travel Search Engine</t>
  </si>
  <si>
    <t>SkillAngels</t>
  </si>
  <si>
    <t>Brain Games Platform</t>
  </si>
  <si>
    <t>Sprout Angels LLP</t>
  </si>
  <si>
    <t>Vidgyor</t>
  </si>
  <si>
    <t>Video Advertisement Platform</t>
  </si>
  <si>
    <t>AngelPrime</t>
  </si>
  <si>
    <t>Banihal</t>
  </si>
  <si>
    <t>Algorithmic Match Making Platform</t>
  </si>
  <si>
    <t>Dr David Cheriton</t>
  </si>
  <si>
    <t>Goodservice</t>
  </si>
  <si>
    <t>Mobile Chat based concierge service</t>
  </si>
  <si>
    <t>Online Budget Hotel Booking Service</t>
  </si>
  <si>
    <t>Matrix Partners India, SAIF Partners</t>
  </si>
  <si>
    <t>EduKart</t>
  </si>
  <si>
    <t>Online education marketplace</t>
  </si>
  <si>
    <t>Holostik Group, YouWeCan Ventures, 500 Startups, Vijay Shekhar Sharma, Manish Kheterpal, Amit Patni</t>
  </si>
  <si>
    <t>Healthians.com</t>
  </si>
  <si>
    <t>Preventive healthcare services</t>
  </si>
  <si>
    <t>LabInApp</t>
  </si>
  <si>
    <t>Science Learning App</t>
  </si>
  <si>
    <t>Beauty and Wellness platform</t>
  </si>
  <si>
    <t>Sigrid Education</t>
  </si>
  <si>
    <t>The Porter</t>
  </si>
  <si>
    <t>Sequoia Capital, Kae Capital, Anupam Mittal, Sandeep Tandon</t>
  </si>
  <si>
    <t>Retention.ai</t>
  </si>
  <si>
    <t>App Analytics platform</t>
  </si>
  <si>
    <t>Mercury Fund, Anshu Sharma, Pratyush Prasanna, Robert Winters &amp; others</t>
  </si>
  <si>
    <t>Fusion Microfinance</t>
  </si>
  <si>
    <t>Micro Finance Platform</t>
  </si>
  <si>
    <t>Development finance institution Belgian Investment Company, Oikocredit</t>
  </si>
  <si>
    <t>Zinka</t>
  </si>
  <si>
    <t>Freight logistics platform</t>
  </si>
  <si>
    <t>Accel Partners, Flipkart</t>
  </si>
  <si>
    <t>Credit Management Services</t>
  </si>
  <si>
    <t>IDG Ventures India, Elevar Equity, Accion Venture Lab</t>
  </si>
  <si>
    <t>GetMyPeon</t>
  </si>
  <si>
    <t>Hyperlocal services marketplace</t>
  </si>
  <si>
    <t>SAIF Partners,\\xc2\\xa0 Accel Partners</t>
  </si>
  <si>
    <t>Beauty services Mobile Marketplace</t>
  </si>
  <si>
    <t>Tracxn Labs, Sahil Barua</t>
  </si>
  <si>
    <t>AdWyze</t>
  </si>
  <si>
    <t>Marketing / Advertising Automation platform</t>
  </si>
  <si>
    <t>Mape Advisory</t>
  </si>
  <si>
    <t>Naveen Tiwari, Mohit Saxena, Amit Gupta, Piyush Shah, Manish Dugar</t>
  </si>
  <si>
    <t>Online Lingerie platform</t>
  </si>
  <si>
    <t>Kanwaljit Singh, Angie Mahtaney, Manoj Varghese</t>
  </si>
  <si>
    <t>Railways Information Mobile app</t>
  </si>
  <si>
    <t>Helion Ventures, Omidiyar Network, Blume Ventures and Ujama</t>
  </si>
  <si>
    <t>aagaar.com</t>
  </si>
  <si>
    <t>Hyperlocal grocery delivery</t>
  </si>
  <si>
    <t>Flatchat</t>
  </si>
  <si>
    <t>Flat rental Mobile App</t>
  </si>
  <si>
    <t>Commonfloor</t>
  </si>
  <si>
    <t>MyCFO</t>
  </si>
  <si>
    <t>Wealth Management Platform</t>
  </si>
  <si>
    <t>Sameer Koticha</t>
  </si>
  <si>
    <t>Foodpanda</t>
  </si>
  <si>
    <t>Goldman Sachs, Rocket Internet</t>
  </si>
  <si>
    <t>Termsheet</t>
  </si>
  <si>
    <t>Fund Raising Platform</t>
  </si>
  <si>
    <t>Anand Vijay, Nipun Dureja, Satyajit Heeralal, Keith Rodricks, Gaurav Lochan, Azmul Haque, Nikhil Bagri</t>
  </si>
  <si>
    <t>Workforce Management Software</t>
  </si>
  <si>
    <t>Rishi Vasudev, Amit Gupta, Rajiv Nayan</t>
  </si>
  <si>
    <t>Online Art Marketplace</t>
  </si>
  <si>
    <t>Viraj Tyagi &amp; others</t>
  </si>
  <si>
    <t>SpoonJoy</t>
  </si>
  <si>
    <t>Seed Schools</t>
  </si>
  <si>
    <t>Affordable Education</t>
  </si>
  <si>
    <t>Ignis Careers</t>
  </si>
  <si>
    <t>Career Development</t>
  </si>
  <si>
    <t>Real Estate Advisory</t>
  </si>
  <si>
    <t>Fintellix</t>
  </si>
  <si>
    <t>Banking Analytics Platform</t>
  </si>
  <si>
    <t>IDG Ventures, Sequoia Capital</t>
  </si>
  <si>
    <t>Customer360</t>
  </si>
  <si>
    <t>Vishwas Patel</t>
  </si>
  <si>
    <t>Ecommerce Logistics</t>
  </si>
  <si>
    <t>Tiger Global Management, Multiples Alternate Asset Management, Nexus Venture Partners, Times Internet</t>
  </si>
  <si>
    <t>IDG Ventures, Kris Gopalakrishnan</t>
  </si>
  <si>
    <t>Fidelity Growth Partners India, SAIF Partners,\\xc2\\xa0 Helion Ventures</t>
  </si>
  <si>
    <t>Accel Partners, Tiger Global Management</t>
  </si>
  <si>
    <t>BuyHatke</t>
  </si>
  <si>
    <t>Online Product Comparison</t>
  </si>
  <si>
    <t>S.Gopalakrishnan, Beenos</t>
  </si>
  <si>
    <t>KleverKid</t>
  </si>
  <si>
    <t>Uniken</t>
  </si>
  <si>
    <t>Online Security Platform</t>
  </si>
  <si>
    <t>Exfinity Ventures</t>
  </si>
  <si>
    <t>GrandOpinion</t>
  </si>
  <si>
    <t>Online Medical Diagnostic</t>
  </si>
  <si>
    <t>Florida based Angel investor</t>
  </si>
  <si>
    <t>ZapStitch</t>
  </si>
  <si>
    <t>Cloud Data Integration Platform</t>
  </si>
  <si>
    <t>Helion Venture Partners, Orios Venture Partners</t>
  </si>
  <si>
    <t>Mobile Laundry Cleaning Service</t>
  </si>
  <si>
    <t>Arun Chandra Mohan, Praveen Sinha</t>
  </si>
  <si>
    <t>Mobiefit</t>
  </si>
  <si>
    <t>Prototyze</t>
  </si>
  <si>
    <t>Plancess</t>
  </si>
  <si>
    <t>Rajendra Gogri,\\xc2\\xa0 Chandrakant Gogri</t>
  </si>
  <si>
    <t>WorkHorse</t>
  </si>
  <si>
    <t>Service-On-Demand Mobile App</t>
  </si>
  <si>
    <t>Intelligent Data Analytics</t>
  </si>
  <si>
    <t>Rajan Anandan, Teru Sato, Aneesh Reddy, Venkatesh Valluri</t>
  </si>
  <si>
    <t>MyCuteOffice</t>
  </si>
  <si>
    <t>Online Office Rental</t>
  </si>
  <si>
    <t>IndianRoots.com</t>
  </si>
  <si>
    <t>Lifestyle Ecommerce Portal</t>
  </si>
  <si>
    <t>KJS Group</t>
  </si>
  <si>
    <t>RedPolka</t>
  </si>
  <si>
    <t>Online Fashion Aggregator</t>
  </si>
  <si>
    <t>Venturesity</t>
  </si>
  <si>
    <t>Online Job skills Showcase</t>
  </si>
  <si>
    <t>Phanindra Sama, Jay Sethuram, Hemant Kanakia, Ravi Trivedi</t>
  </si>
  <si>
    <t>TheBetterIndia.com</t>
  </si>
  <si>
    <t>Online News Media</t>
  </si>
  <si>
    <t>Mohandas Pai</t>
  </si>
  <si>
    <t>Enterprise Communication Platform</t>
  </si>
  <si>
    <t>Samir Shah</t>
  </si>
  <si>
    <t>Offline Tea Chain</t>
  </si>
  <si>
    <t>Akosha</t>
  </si>
  <si>
    <t>Business Messaging App</t>
  </si>
  <si>
    <t>Cooey</t>
  </si>
  <si>
    <t>Health Mobile App</t>
  </si>
  <si>
    <t>Subhash Goyal</t>
  </si>
  <si>
    <t>MeetUniv</t>
  </si>
  <si>
    <t>Online Ed-Tech Platform</t>
  </si>
  <si>
    <t>Peesh Venture Capital</t>
  </si>
  <si>
    <t>Crown-it</t>
  </si>
  <si>
    <t>Hyperlocal Mobile Marketplace</t>
  </si>
  <si>
    <t>Trucksfirst</t>
  </si>
  <si>
    <t>Trucking Logistic Operations</t>
  </si>
  <si>
    <t>SAIF partners</t>
  </si>
  <si>
    <t>B2C Messaging App</t>
  </si>
  <si>
    <t>Biz Stone</t>
  </si>
  <si>
    <t>SunTerrace</t>
  </si>
  <si>
    <t>Rooftop Solar Plants</t>
  </si>
  <si>
    <t>Sunergy Investors</t>
  </si>
  <si>
    <t>Kae Capital, Anoop Goyal, Mike Shah, VA Sastry</t>
  </si>
  <si>
    <t>Online Car Portal</t>
  </si>
  <si>
    <t>HDFC Bank</t>
  </si>
  <si>
    <t>EveningFlavors</t>
  </si>
  <si>
    <t>Online Table Reservation</t>
  </si>
  <si>
    <t>Sandiep Shrivatsava</t>
  </si>
  <si>
    <t>ZenParent</t>
  </si>
  <si>
    <t>Parents focused Web Content</t>
  </si>
  <si>
    <t>i2india Ventures</t>
  </si>
  <si>
    <t>Newgen Payments</t>
  </si>
  <si>
    <t>Payments Solution Provider</t>
  </si>
  <si>
    <t>Jan Manten</t>
  </si>
  <si>
    <t>UrbanPro</t>
  </si>
  <si>
    <t>On-demand Service marketplace</t>
  </si>
  <si>
    <t>Nirvana Venture Advisors</t>
  </si>
  <si>
    <t>On-Demand Business messaging</t>
  </si>
  <si>
    <t>Manipal Group</t>
  </si>
  <si>
    <t>Renderlogy</t>
  </si>
  <si>
    <t>Online Home D\\xc3\\xa9cor</t>
  </si>
  <si>
    <t>Astarc Ventures</t>
  </si>
  <si>
    <t>API Workflow platform</t>
  </si>
  <si>
    <t>Casa2inns</t>
  </si>
  <si>
    <t>Affordable Hotel Booking Online</t>
  </si>
  <si>
    <t>Accel Partners, Kalaari Capital</t>
  </si>
  <si>
    <t>FleetRover</t>
  </si>
  <si>
    <t>Logistics Intelligence</t>
  </si>
  <si>
    <t>Tim Chen, Sanjay Venkat</t>
  </si>
  <si>
    <t>TheKarrier</t>
  </si>
  <si>
    <t>Last Mile Logistics</t>
  </si>
  <si>
    <t>Sol Primero, Outbox Ventures, Nikunj Jain</t>
  </si>
  <si>
    <t>Self-driven Car rental</t>
  </si>
  <si>
    <t>Truweight</t>
  </si>
  <si>
    <t>Weight Management Service</t>
  </si>
  <si>
    <t>Electric Scooter Manufacturer</t>
  </si>
  <si>
    <t>Accel Partners, SAIF Partners</t>
  </si>
  <si>
    <t>Bluegape</t>
  </si>
  <si>
    <t>Web Content Publishing</t>
  </si>
  <si>
    <t>Rudy Gopalakrishnan, ah! Ventures</t>
  </si>
  <si>
    <t>KeepTrax</t>
  </si>
  <si>
    <t>Location Based App</t>
  </si>
  <si>
    <t>InstaLively</t>
  </si>
  <si>
    <t>Video Streaming</t>
  </si>
  <si>
    <t>Rajesh Sawheny , Rajan Anandan, Amit Ranjan, Niraj Singh, AECAL, MeraEvents.</t>
  </si>
  <si>
    <t>Pricejugaad</t>
  </si>
  <si>
    <t>Price Comparison</t>
  </si>
  <si>
    <t>Amit Tyagi, Sandeep Acharya &amp; others</t>
  </si>
  <si>
    <t>Online Classifieds</t>
  </si>
  <si>
    <t>Tiger Global, Investment AB Kinnevik, Steadview Capital</t>
  </si>
  <si>
    <t>PressPlay</t>
  </si>
  <si>
    <t>Travel Entertainment</t>
  </si>
  <si>
    <t>Sequoia Capital, Jason Hirschhorn, Jarett Posner, and Amit Bhatiani</t>
  </si>
  <si>
    <t>Ajit Surana, Sanjay Mehta</t>
  </si>
  <si>
    <t>FirstCry.com</t>
  </si>
  <si>
    <t>Silicon Valley Ventures, NEA Ventures, Valiant Capital, IDG Ventures India,\\xc2\\xa0 SAIF Partners, Vertex Ventures</t>
  </si>
  <si>
    <t>Digital / Mobile Wallet</t>
  </si>
  <si>
    <t>Tree Line Asia, Cisco Investments, American Express, Sequoia Capital</t>
  </si>
  <si>
    <t>Olacabs</t>
  </si>
  <si>
    <t>Cab Aggregator</t>
  </si>
  <si>
    <t>DST Global, Steadview Capital, Tiger Global, Accel Partners &amp; Others</t>
  </si>
  <si>
    <t>Device Repair Svcs</t>
  </si>
  <si>
    <t>Ajai Chowdhry, Ashvin Chadha, Yogesh Bansal,\\nNitin Singhal &amp; Others</t>
  </si>
  <si>
    <t>Premium Beverages</t>
  </si>
  <si>
    <t>Kanwaljit Singh, Shripad Nadkarni, Sarvesh Shahra &amp; Others</t>
  </si>
  <si>
    <t>Changer Mints</t>
  </si>
  <si>
    <t>Hyderabad based investor</t>
  </si>
  <si>
    <t>Online Furnishing\\neCommerce</t>
  </si>
  <si>
    <t>Sequoia Capital, TR Capital, Steadview Capital, SAIF Partners, Kalaari Capital</t>
  </si>
  <si>
    <t>Purple Squirrel</t>
  </si>
  <si>
    <t>Matrix Partners India, India Quotient</t>
  </si>
  <si>
    <t>Interactive\\xc2\\xa0 How-To Guides</t>
  </si>
  <si>
    <t>Helion Venture Partner, Powerhouse Ventures, GSF and Other angel investors</t>
  </si>
  <si>
    <t>iMMi Life</t>
  </si>
  <si>
    <t>Mobile Health Tech</t>
  </si>
  <si>
    <t>Restaurant Reviews</t>
  </si>
  <si>
    <t>ZopNow</t>
  </si>
  <si>
    <t>Dragoneer Investment, Accel Partners, Qualcomm Ventures, Times Internet</t>
  </si>
  <si>
    <t>Nayi Disha</t>
  </si>
  <si>
    <t>Ajay Relan,</t>
  </si>
  <si>
    <t>Commeasure</t>
  </si>
  <si>
    <t>Online Hotel Booking</t>
  </si>
  <si>
    <t>Online Kitchen Furniture</t>
  </si>
  <si>
    <t>LocalOye</t>
  </si>
  <si>
    <t>Hyper-local Online Services</t>
  </si>
  <si>
    <t>Tiger Global Management, Lightspeed Venture Partners</t>
  </si>
  <si>
    <t>Hyper-Local Online/Mobile Grocery</t>
  </si>
  <si>
    <t>Tiger Global, Sequoia Capital</t>
  </si>
  <si>
    <t>PepperTap</t>
  </si>
  <si>
    <t>SAIF Partners, Sequoia Capital</t>
  </si>
  <si>
    <t>Online Policy Aggregator</t>
  </si>
  <si>
    <t>PremjiInvest, Tiger Global, Ribbit Capital</t>
  </si>
  <si>
    <t>Hyperlocal Mobile Services Marketplace</t>
  </si>
  <si>
    <t>SAIF Partners, Accel Partners, Kunal Bahl, Rohit Bansal</t>
  </si>
  <si>
    <t>OnDemand\\nMobile Handyman Services</t>
  </si>
  <si>
    <t>Orios Venture Partners, Mayfield India</t>
  </si>
  <si>
    <t>Robosoft</t>
  </si>
  <si>
    <t>Mobile App Development</t>
  </si>
  <si>
    <t>Ascent Capital, Kalaari Capital</t>
  </si>
  <si>
    <t>On-Demand Handyman Services</t>
  </si>
  <si>
    <t>Powai Lake Ventures</t>
  </si>
  <si>
    <t>Beauty &amp; Wellness Mobile App</t>
  </si>
  <si>
    <t>Pastiwala</t>
  </si>
  <si>
    <t>Material Collection &amp; Recycling</t>
  </si>
  <si>
    <t>1mg (Healthkartplus)</t>
  </si>
  <si>
    <t>Online Pharmacy &amp; Drug DB</t>
  </si>
  <si>
    <t>Deep Kalra, Sequoia Capital, Omidyar Network, Intel Capital &amp; Kae Capital</t>
  </si>
  <si>
    <t>Freshdesk</t>
  </si>
  <si>
    <t>Online / Mobile Customer Support</t>
  </si>
  <si>
    <t>Tiger Global, Google Capital &amp; Accel Partners</t>
  </si>
  <si>
    <t>Sulekha.com</t>
  </si>
  <si>
    <t>Online Classifieds &amp; Listings</t>
  </si>
  <si>
    <t>GIC ventures</t>
  </si>
  <si>
    <t>FindYahan</t>
  </si>
  <si>
    <t>The Phoenix Fund</t>
  </si>
  <si>
    <t>Eat.Shop.Love</t>
  </si>
  <si>
    <t>Fashion ECommerce</t>
  </si>
  <si>
    <t>Private Coaching Centers</t>
  </si>
  <si>
    <t>Michael &amp; Susan Dell Foundation, Pearson Learning Fund</t>
  </si>
  <si>
    <t>Mayfield Ventures, Kalaari Capital, Helion Ventures</t>
  </si>
  <si>
    <t>Craftstvilla</t>
  </si>
  <si>
    <t>Ethnic Product eCommerce</t>
  </si>
  <si>
    <t>Sequoia Capital, Nexus venture Partners, Lightspeed Ventures, GFC</t>
  </si>
  <si>
    <t>HeadOut</t>
  </si>
  <si>
    <t>Last Minute Travel Deals mobile marketplace</t>
  </si>
  <si>
    <t>Version One Ventures, 500 Startups, Nexus Venture Partners and Arena Ventures</t>
  </si>
  <si>
    <t>usiness expense management</t>
  </si>
  <si>
    <t>Auto Rickshaw based Logistics</t>
  </si>
  <si>
    <t>Rakesh Mathur, Vikas Taneja &amp; others</t>
  </si>
  <si>
    <t>Restaurant reservation app</t>
  </si>
  <si>
    <t>Deepak Shahdadpuri, Gulpreet Kohli</t>
  </si>
  <si>
    <t>Phone Warrior</t>
  </si>
  <si>
    <t>Spam Call block App</t>
  </si>
  <si>
    <t>Lightspeed Ventures</t>
  </si>
  <si>
    <t>Accel US, Accel India, SAIF Partners.</t>
  </si>
  <si>
    <t>Torqus</t>
  </si>
  <si>
    <t>Restaurant Management Platform</t>
  </si>
  <si>
    <t>S S Mukherji &amp; Others</t>
  </si>
  <si>
    <t>Food Logistics &amp; Delivery</t>
  </si>
  <si>
    <t>Oliphans Capital, Haresh Chawla</t>
  </si>
  <si>
    <t>LogicRoots</t>
  </si>
  <si>
    <t>Interactive Educational Games</t>
  </si>
  <si>
    <t>Ah! Ventures, Calcutta Angels,\\xc2\\xa0 91SpringBoard</t>
  </si>
  <si>
    <t>GIBBS</t>
  </si>
  <si>
    <t>Clean Tech</t>
  </si>
  <si>
    <t>Infuse Ventures fund</t>
  </si>
  <si>
    <t>Babajobs</t>
  </si>
  <si>
    <t>Grey collar Job Board</t>
  </si>
  <si>
    <t>SEEK Ltd &amp; affiliates</t>
  </si>
  <si>
    <t>Online Furniture ecommerce</t>
  </si>
  <si>
    <t>Anand Rajaraman, Venky Harinarayan</t>
  </si>
  <si>
    <t>Jay Robotix</t>
  </si>
  <si>
    <t>Robotic Program learning</t>
  </si>
  <si>
    <t>Cross Border Angels &amp; others</t>
  </si>
  <si>
    <t>Naaptol.com</t>
  </si>
  <si>
    <t>Tele-Shopping / eCommerce</t>
  </si>
  <si>
    <t>Mitsui &amp; Co &amp; existing investors</t>
  </si>
  <si>
    <t>ReGlobe</t>
  </si>
  <si>
    <t>Used Gadgets Buy / Refurbishing</t>
  </si>
  <si>
    <t>Bessemer Ventures, Blume Ventures</t>
  </si>
  <si>
    <t>Cloud Enterprise Software</t>
  </si>
  <si>
    <t>Greycroft Partners, Fidelity Growth Partners</t>
  </si>
  <si>
    <t>Startup Analytics platform</t>
  </si>
  <si>
    <t>Dazo</t>
  </si>
  <si>
    <t>Mobile Food Ordering app</t>
  </si>
  <si>
    <t>Sumit Jain, Aprameya Radhakrishna, Alok Goel, Rajan Anandan, Amit Agrawal, Vinay Goel, Gaurav Munjal, Ashish Dev Kapur</t>
  </si>
  <si>
    <t>Tradelab</t>
  </si>
  <si>
    <t>Financial Markets Software</t>
  </si>
  <si>
    <t>PiQube</t>
  </si>
  <si>
    <t>Hiring Analytics platform</t>
  </si>
  <si>
    <t>The HR Fund</t>
  </si>
  <si>
    <t>Bessemer Venture Partners, SAIF Partners</t>
  </si>
  <si>
    <t>Amount_USD</t>
  </si>
  <si>
    <t>BYJUS</t>
  </si>
  <si>
    <t>CloudCherry</t>
  </si>
  <si>
    <t>Nudgespot</t>
  </si>
  <si>
    <t>Customer Sourcing Platform</t>
  </si>
  <si>
    <t>Women's Fashion Clothing Online Platform</t>
  </si>
  <si>
    <t>Loans Comparison platform</t>
  </si>
  <si>
    <t>Kedaraa Capital, Ontario Teachers</t>
  </si>
  <si>
    <t>Unknown</t>
  </si>
  <si>
    <t>UnKnown</t>
  </si>
  <si>
    <t>Date</t>
  </si>
  <si>
    <t>Startup_Name</t>
  </si>
  <si>
    <t>Investment_Type</t>
  </si>
  <si>
    <t>Investors_Name</t>
  </si>
  <si>
    <t>City</t>
  </si>
  <si>
    <t>Sector</t>
  </si>
  <si>
    <t>Year</t>
  </si>
  <si>
    <t>Row Labels</t>
  </si>
  <si>
    <t>Grand Total</t>
  </si>
  <si>
    <t>Sum of Amount_USD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</si>
</sst>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[Startup_Funding_Analysis_EDA.xlsx]EDA!PivotTable2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Year‑Wise Funding Trend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EDA!$B$1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EDA!$A$2:$A$8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EDA!$B$2:$B$8</c:f>
              <c:numCache>
                <c:formatCode>General</c:formatCode>
                <c:ptCount val="6"/>
                <c:pt idx="0">
                  <c:v>7273476000</c:v>
                </c:pt>
                <c:pt idx="1">
                  <c:v>3824536108</c:v>
                </c:pt>
                <c:pt idx="2">
                  <c:v>10429309730</c:v>
                </c:pt>
                <c:pt idx="3">
                  <c:v>4750868369</c:v>
                </c:pt>
                <c:pt idx="4">
                  <c:v>8406776535.2200003</c:v>
                </c:pt>
                <c:pt idx="5">
                  <c:v>390207254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5400648"/>
        <c:axId val="283309192"/>
      </c:lineChart>
      <c:catAx>
        <c:axId val="26540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9192"/>
        <c:crosses val="autoZero"/>
        <c:auto val="1"/>
        <c:lblAlgn val="ctr"/>
        <c:lblOffset val="100"/>
        <c:noMultiLvlLbl val="0"/>
      </c:catAx>
      <c:valAx>
        <c:axId val="2833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[Startup_Funding_Analysis_EDA.xlsx]EDA!PivotTable5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 10 Startups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EDA!$U$1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EDA!$T$2:$T$12</c:f>
              <c:strCache>
                <c:ptCount val="10"/>
                <c:pt idx="0">
                  <c:v>Flipkart</c:v>
                </c:pt>
                <c:pt idx="1">
                  <c:v>Rapido Bike Taxi</c:v>
                </c:pt>
                <c:pt idx="2">
                  <c:v>Paytm</c:v>
                </c:pt>
                <c:pt idx="3">
                  <c:v>Ola</c:v>
                </c:pt>
                <c:pt idx="4">
                  <c:v>Udaan</c:v>
                </c:pt>
                <c:pt idx="5">
                  <c:v>Flipkart.com</c:v>
                </c:pt>
                <c:pt idx="6">
                  <c:v>Snapdeal</c:v>
                </c:pt>
                <c:pt idx="7">
                  <c:v>Ola Cabs</c:v>
                </c:pt>
                <c:pt idx="8">
                  <c:v>OYO Rooms</c:v>
                </c:pt>
                <c:pt idx="9">
                  <c:v>True North</c:v>
                </c:pt>
              </c:strCache>
            </c:strRef>
          </c:cat>
          <c:val>
            <c:numRef>
              <c:f>EDA!$U$2:$U$12</c:f>
              <c:numCache>
                <c:formatCode>General</c:formatCode>
                <c:ptCount val="10"/>
                <c:pt idx="0">
                  <c:v>4059700000</c:v>
                </c:pt>
                <c:pt idx="1">
                  <c:v>3900000000</c:v>
                </c:pt>
                <c:pt idx="2">
                  <c:v>3148950000</c:v>
                </c:pt>
                <c:pt idx="3">
                  <c:v>984500000</c:v>
                </c:pt>
                <c:pt idx="4">
                  <c:v>870000000</c:v>
                </c:pt>
                <c:pt idx="5">
                  <c:v>700000000</c:v>
                </c:pt>
                <c:pt idx="6">
                  <c:v>700000000</c:v>
                </c:pt>
                <c:pt idx="7">
                  <c:v>669700000</c:v>
                </c:pt>
                <c:pt idx="8">
                  <c:v>610000000</c:v>
                </c:pt>
                <c:pt idx="9">
                  <c:v>600000000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432880"/>
        <c:axId val="40433264"/>
      </c:barChart>
      <c:catAx>
        <c:axId val="4043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264"/>
        <c:crosses val="autoZero"/>
        <c:auto val="1"/>
        <c:lblAlgn val="ctr"/>
        <c:lblOffset val="100"/>
        <c:noMultiLvlLbl val="0"/>
      </c:catAx>
      <c:valAx>
        <c:axId val="40433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4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[Startup_Funding_Analysis_EDA.xlsx]EDA!PivotTable3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 Cities by Funding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EDA!$I$1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EDA!$H$2:$H$56</c:f>
              <c:strCache>
                <c:ptCount val="54"/>
                <c:pt idx="0">
                  <c:v>Bangalore</c:v>
                </c:pt>
                <c:pt idx="1">
                  <c:v>Mumbai</c:v>
                </c:pt>
                <c:pt idx="2">
                  <c:v>Gurgaon</c:v>
                </c:pt>
                <c:pt idx="3">
                  <c:v>New Delhi</c:v>
                </c:pt>
                <c:pt idx="4">
                  <c:v>Noida</c:v>
                </c:pt>
                <c:pt idx="5">
                  <c:v>Chennai</c:v>
                </c:pt>
                <c:pt idx="6">
                  <c:v>Pune</c:v>
                </c:pt>
                <c:pt idx="7">
                  <c:v>Hyderabad</c:v>
                </c:pt>
                <c:pt idx="8">
                  <c:v>Kormangala</c:v>
                </c:pt>
                <c:pt idx="9">
                  <c:v>Delhi</c:v>
                </c:pt>
                <c:pt idx="10">
                  <c:v>Faridabad</c:v>
                </c:pt>
                <c:pt idx="11">
                  <c:v>Tulangan</c:v>
                </c:pt>
                <c:pt idx="12">
                  <c:v>Jaipur</c:v>
                </c:pt>
                <c:pt idx="13">
                  <c:v>Ahemadabad</c:v>
                </c:pt>
                <c:pt idx="14">
                  <c:v>Palo Alto</c:v>
                </c:pt>
                <c:pt idx="15">
                  <c:v>Chandigarh</c:v>
                </c:pt>
                <c:pt idx="16">
                  <c:v>Taramani</c:v>
                </c:pt>
                <c:pt idx="17">
                  <c:v>Surat</c:v>
                </c:pt>
                <c:pt idx="18">
                  <c:v>Bhubaneswar</c:v>
                </c:pt>
                <c:pt idx="19">
                  <c:v>Kolkata</c:v>
                </c:pt>
                <c:pt idx="20">
                  <c:v>Haryana</c:v>
                </c:pt>
                <c:pt idx="21">
                  <c:v>Udupi</c:v>
                </c:pt>
                <c:pt idx="22">
                  <c:v>Vadodara</c:v>
                </c:pt>
                <c:pt idx="23">
                  <c:v>Gaya</c:v>
                </c:pt>
                <c:pt idx="24">
                  <c:v>Andheri</c:v>
                </c:pt>
                <c:pt idx="25">
                  <c:v>Goa</c:v>
                </c:pt>
                <c:pt idx="26">
                  <c:v>Indore</c:v>
                </c:pt>
                <c:pt idx="27">
                  <c:v>Coimbatore</c:v>
                </c:pt>
                <c:pt idx="28">
                  <c:v>Karnataka</c:v>
                </c:pt>
                <c:pt idx="29">
                  <c:v>Nairobi</c:v>
                </c:pt>
                <c:pt idx="30">
                  <c:v>Rourkela</c:v>
                </c:pt>
                <c:pt idx="31">
                  <c:v>Bhopal</c:v>
                </c:pt>
                <c:pt idx="32">
                  <c:v>Lucknow</c:v>
                </c:pt>
                <c:pt idx="33">
                  <c:v>Gwalior</c:v>
                </c:pt>
                <c:pt idx="34">
                  <c:v>Panaji</c:v>
                </c:pt>
                <c:pt idx="35">
                  <c:v>Belgaum</c:v>
                </c:pt>
                <c:pt idx="36">
                  <c:v>Udaipur</c:v>
                </c:pt>
                <c:pt idx="37">
                  <c:v>Missourie</c:v>
                </c:pt>
                <c:pt idx="38">
                  <c:v>Chembur</c:v>
                </c:pt>
                <c:pt idx="39">
                  <c:v>Amritsar</c:v>
                </c:pt>
                <c:pt idx="40">
                  <c:v>Kanpur</c:v>
                </c:pt>
                <c:pt idx="41">
                  <c:v>Jodhpur</c:v>
                </c:pt>
                <c:pt idx="42">
                  <c:v>Nagpur</c:v>
                </c:pt>
                <c:pt idx="43">
                  <c:v>Trivandrum</c:v>
                </c:pt>
                <c:pt idx="44">
                  <c:v>Varanasi</c:v>
                </c:pt>
                <c:pt idx="45">
                  <c:v>Kerala</c:v>
                </c:pt>
                <c:pt idx="46">
                  <c:v>Kozhikode</c:v>
                </c:pt>
                <c:pt idx="47">
                  <c:v>Uttar Pradesh</c:v>
                </c:pt>
                <c:pt idx="48">
                  <c:v>Kochi</c:v>
                </c:pt>
                <c:pt idx="49">
                  <c:v>Hubli</c:v>
                </c:pt>
                <c:pt idx="50">
                  <c:v>Srinagar</c:v>
                </c:pt>
                <c:pt idx="51">
                  <c:v>Siliguri</c:v>
                </c:pt>
                <c:pt idx="52">
                  <c:v>Agra</c:v>
                </c:pt>
                <c:pt idx="53">
                  <c:v>Karur</c:v>
                </c:pt>
              </c:strCache>
            </c:strRef>
          </c:cat>
          <c:val>
            <c:numRef>
              <c:f>EDA!$I$2:$I$56</c:f>
              <c:numCache>
                <c:formatCode>General</c:formatCode>
                <c:ptCount val="54"/>
                <c:pt idx="0">
                  <c:v>18506066863</c:v>
                </c:pt>
                <c:pt idx="1">
                  <c:v>4939225015</c:v>
                </c:pt>
                <c:pt idx="2">
                  <c:v>3872428657.54</c:v>
                </c:pt>
                <c:pt idx="3">
                  <c:v>3084816875</c:v>
                </c:pt>
                <c:pt idx="4">
                  <c:v>1263164000</c:v>
                </c:pt>
                <c:pt idx="5">
                  <c:v>718767000</c:v>
                </c:pt>
                <c:pt idx="6">
                  <c:v>716282000</c:v>
                </c:pt>
                <c:pt idx="7">
                  <c:v>402676230</c:v>
                </c:pt>
                <c:pt idx="8">
                  <c:v>284000000</c:v>
                </c:pt>
                <c:pt idx="9">
                  <c:v>275454640</c:v>
                </c:pt>
                <c:pt idx="10">
                  <c:v>252000000</c:v>
                </c:pt>
                <c:pt idx="11">
                  <c:v>200000000</c:v>
                </c:pt>
                <c:pt idx="12">
                  <c:v>152735000</c:v>
                </c:pt>
                <c:pt idx="13">
                  <c:v>119980811</c:v>
                </c:pt>
                <c:pt idx="14">
                  <c:v>51000000</c:v>
                </c:pt>
                <c:pt idx="15">
                  <c:v>47100000</c:v>
                </c:pt>
                <c:pt idx="16">
                  <c:v>38080000</c:v>
                </c:pt>
                <c:pt idx="17">
                  <c:v>36230000</c:v>
                </c:pt>
                <c:pt idx="18">
                  <c:v>23000000</c:v>
                </c:pt>
                <c:pt idx="19">
                  <c:v>15983000</c:v>
                </c:pt>
                <c:pt idx="20">
                  <c:v>15500000</c:v>
                </c:pt>
                <c:pt idx="21">
                  <c:v>12000000</c:v>
                </c:pt>
                <c:pt idx="22">
                  <c:v>6774000</c:v>
                </c:pt>
                <c:pt idx="23">
                  <c:v>6000000</c:v>
                </c:pt>
                <c:pt idx="24">
                  <c:v>5750000</c:v>
                </c:pt>
                <c:pt idx="25">
                  <c:v>4980000</c:v>
                </c:pt>
                <c:pt idx="26">
                  <c:v>4672000</c:v>
                </c:pt>
                <c:pt idx="27">
                  <c:v>3957600</c:v>
                </c:pt>
                <c:pt idx="28">
                  <c:v>3584000</c:v>
                </c:pt>
                <c:pt idx="29">
                  <c:v>2739034.68</c:v>
                </c:pt>
                <c:pt idx="30">
                  <c:v>2500000</c:v>
                </c:pt>
                <c:pt idx="31">
                  <c:v>2330665</c:v>
                </c:pt>
                <c:pt idx="32">
                  <c:v>1000000</c:v>
                </c:pt>
                <c:pt idx="33">
                  <c:v>900000</c:v>
                </c:pt>
                <c:pt idx="34">
                  <c:v>825000</c:v>
                </c:pt>
                <c:pt idx="35">
                  <c:v>500000</c:v>
                </c:pt>
                <c:pt idx="36">
                  <c:v>500000</c:v>
                </c:pt>
                <c:pt idx="37">
                  <c:v>350000</c:v>
                </c:pt>
                <c:pt idx="38">
                  <c:v>319605</c:v>
                </c:pt>
                <c:pt idx="39">
                  <c:v>300000</c:v>
                </c:pt>
                <c:pt idx="40">
                  <c:v>220000</c:v>
                </c:pt>
                <c:pt idx="41">
                  <c:v>160000</c:v>
                </c:pt>
                <c:pt idx="42">
                  <c:v>143000</c:v>
                </c:pt>
                <c:pt idx="43">
                  <c:v>100000</c:v>
                </c:pt>
                <c:pt idx="44">
                  <c:v>52000</c:v>
                </c:pt>
                <c:pt idx="45">
                  <c:v>27000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2765000"/>
        <c:axId val="267122696"/>
      </c:barChart>
      <c:catAx>
        <c:axId val="282765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22696"/>
        <c:crosses val="autoZero"/>
        <c:auto val="1"/>
        <c:lblAlgn val="ctr"/>
        <c:lblOffset val="100"/>
        <c:noMultiLvlLbl val="0"/>
      </c:catAx>
      <c:valAx>
        <c:axId val="26712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6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146050</xdr:rowOff>
    </xdr:from>
    <xdr:to>
      <xdr:col>5</xdr:col>
      <xdr:colOff>584200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76200</xdr:colOff>
      <xdr:row>0</xdr:row>
      <xdr:rowOff>38100</xdr:rowOff>
    </xdr:from>
    <xdr:to>
      <xdr:col>28</xdr:col>
      <xdr:colOff>381000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206375</xdr:colOff>
      <xdr:row>0</xdr:row>
      <xdr:rowOff>12700</xdr:rowOff>
    </xdr:from>
    <xdr:to>
      <xdr:col>16</xdr:col>
      <xdr:colOff>511175</xdr:colOff>
      <xdr:row>14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711200</xdr:colOff>
      <xdr:row>26</xdr:row>
      <xdr:rowOff>133350</xdr:rowOff>
    </xdr:from>
    <xdr:ext cx="1041400" cy="264560"/>
    <xdr:sp macro="" textlink="">
      <xdr:nvSpPr>
        <xdr:cNvPr id="6" name="TextBox 5"/>
        <xdr:cNvSpPr txBox="1"/>
      </xdr:nvSpPr>
      <xdr:spPr>
        <a:xfrm>
          <a:off x="711200" y="4921250"/>
          <a:ext cx="1041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ttu Nikitha" refreshedDate="45853.641413310186" createdVersion="5" refreshedVersion="5" minRefreshableVersion="3" recordCount="2825">
  <cacheSource type="worksheet">
    <worksheetSource name="Table1"/>
  </cacheSource>
  <cacheFields count="9">
    <cacheField name="Date" numFmtId="14">
      <sharedItems containsSemiMixedTypes="0" containsNonDate="0" containsDate="1" containsString="0" minDate="2015-04-03T00:00:00" maxDate="2020-01-14T00:00:00"/>
    </cacheField>
    <cacheField name="Startup_Name" numFmtId="0">
      <sharedItems count="2197">
        <s v="BYJU’S"/>
        <s v="Shuttl"/>
        <s v="Mamaearth"/>
        <s v="https://www.wealthbucket.in/"/>
        <s v="Fashor"/>
        <s v="Pando"/>
        <s v="Zomato"/>
        <s v="Ecozen"/>
        <s v="CarDekho"/>
        <s v="Dhruva Space"/>
        <s v="Rivigo"/>
        <s v="Healthians"/>
        <s v="Licious"/>
        <s v="InCred"/>
        <s v="Trell"/>
        <s v="Rein Games"/>
        <s v="Lenskart.com"/>
        <s v="Misters"/>
        <s v="Sunstone Eduversity Pvt. Ltd"/>
        <s v="Burger Singh"/>
        <s v="Ninjacart"/>
        <s v="Aye Finance"/>
        <s v="eBikeGo"/>
        <s v="Digital Mall Asia"/>
        <s v="Medikabazaar"/>
        <s v="Vogo Automotive"/>
        <s v="Furtados School of Music"/>
        <s v="Paytm"/>
        <s v="Dunzo"/>
        <s v="Udaan"/>
        <s v="The Man Company"/>
        <s v="FPL Technologies"/>
        <s v="Cashflo"/>
        <s v="Digital F5"/>
        <s v="3rdFlix"/>
        <s v="Myelin Foundry"/>
        <s v="Atomberg Technology"/>
        <s v="Vyapar App"/>
        <s v="Progcap"/>
        <s v="MyPetrolPump"/>
        <s v="Alteria Capital"/>
        <s v="Pine Labs"/>
        <s v="Meesho"/>
        <s v="Cars24"/>
        <s v="Uniphore"/>
        <s v="Lo! Foods"/>
        <s v="INDwealth"/>
        <s v="HungerBox"/>
        <s v="AdmitKard"/>
        <s v="Mishry Reviews"/>
        <s v="Grofers"/>
        <s v="Rapido Bike Taxi"/>
        <s v="RenewBuy"/>
        <s v="WizCounsel"/>
        <s v="Ola Cabs"/>
        <s v="Daalchini Technologies"/>
        <s v="BYJUS"/>
        <s v="Indus OS"/>
        <s v="HealthAssure"/>
        <s v="House of Msasaba"/>
        <s v="Board Infinity"/>
        <s v="NoBroker"/>
        <s v="Bira91"/>
        <s v="FabHotels"/>
        <s v="Avail Finance"/>
        <s v="BharatPe"/>
        <s v="Recykal"/>
        <s v="Agara Labs"/>
        <s v="Sistema.bio"/>
        <s v="Chakr Innovation"/>
        <s v="Pratilipi"/>
        <s v="Bolo App"/>
        <s v="OkCredit"/>
        <s v="Vogo Automotive Pvt. Ltd."/>
        <s v="Leegality"/>
        <s v="Ola Electric"/>
        <s v="Saahas Zero Waste"/>
        <s v="StyleDotMe"/>
        <s v="BlackBuck"/>
        <s v="Zenoti"/>
        <s v="Ather Energy"/>
        <s v="FreshVnF"/>
        <s v="GlowRoad"/>
        <s v="Kuvera"/>
        <s v="Medlife"/>
        <s v="Kabadiwala"/>
        <s v="Tripoto"/>
        <s v="Azah"/>
        <s v="Setu"/>
        <s v="Toppr"/>
        <s v="Craftsvilla"/>
        <s v="Unacademy"/>
        <s v="CleverTap"/>
        <s v="My Healthcare"/>
        <s v="KrazyBee"/>
        <s v="Increff"/>
        <s v="FleetX"/>
        <s v="NanoClean Global"/>
        <s v="OyoRooms"/>
        <s v="Samunnati Financial Intermediation &amp; Services Pvt. Ltd"/>
        <s v="Manch"/>
        <s v="UrbanClap Technologies Pvt. Ltd"/>
        <s v="Guiddoo"/>
        <s v="Career Anna"/>
        <s v="Nagpur Wholesale"/>
        <s v="ShopKirana"/>
        <s v="BuildSupply"/>
        <s v="GoDesi"/>
        <s v="Veritas Finance Ltd."/>
        <s v="Mobile Premier League"/>
        <s v="A&amp;R Bon Vivants"/>
        <s v="MilkBAsket"/>
        <s v="DriveU"/>
        <s v="CleanseCar"/>
        <s v="HealthifyMe"/>
        <s v="Genius Corner"/>
        <s v="Aavishkaar-Intellecap Group"/>
        <s v="Skillbox"/>
        <s v="Signzy"/>
        <s v="Roposo"/>
        <s v="Northmist"/>
        <s v="Origo Commodities India Pvt. Ltd"/>
        <s v="Grover Zampa"/>
        <s v="Droom"/>
        <s v="Innov8"/>
        <s v="LetsTransport"/>
        <s v="Netmeds"/>
        <s v="Daily hunt"/>
        <s v="3HCare"/>
        <s v="HappyGoEasy"/>
        <s v="Nykaa"/>
        <s v="Mad Street Den"/>
        <s v="Dream11"/>
        <s v="AutoGrid"/>
        <s v="Pharmeasy"/>
        <s v="Upwards"/>
        <s v="Kissht"/>
        <s v="dishq"/>
        <s v="HealthFin"/>
        <s v="Samosa Labs"/>
        <s v="ZiffyHomes"/>
        <s v="My OmNamo"/>
        <s v="ShopX"/>
        <s v="MakeMyTrip"/>
        <s v="Hansel io"/>
        <s v="Metro Bikes"/>
        <s v="Phone Pe"/>
        <s v="quizizz"/>
        <s v="Happy EMI"/>
        <s v="Inthree"/>
        <s v="Observe AI"/>
        <s v="Enakshi"/>
        <s v="EazyDiner"/>
        <s v="Finzy"/>
        <s v="RawPressery"/>
        <s v="Pi Ventures"/>
        <s v="Revv"/>
        <s v="ZestMoney"/>
        <s v="Shubh Loans"/>
        <s v="MyUpchar"/>
        <s v="Narvar"/>
        <s v="True North"/>
        <s v="Leena AI"/>
        <s v="Biryani By Kilo"/>
        <s v="Anchanto"/>
        <s v="Loan Tap"/>
        <s v="PolicyBazaar"/>
        <s v="zippserv"/>
        <s v="Groww"/>
        <s v="Avenue Growth"/>
        <s v="iNICU"/>
        <s v="Kinara Capital"/>
        <s v="Shop 101"/>
        <s v="Sambandh"/>
        <s v="19th mile"/>
        <s v="5th Vital"/>
        <s v="MEngage"/>
        <s v="Ofbusiness"/>
        <s v="The Ken"/>
        <s v="Book My Show"/>
        <s v="HousingMan"/>
        <s v="PaySense"/>
        <s v="Yulu Bikes"/>
        <s v="VTION"/>
        <s v="Log9 Materials"/>
        <s v="kidovators"/>
        <s v="Digit"/>
        <s v="Black Soil"/>
        <s v="iqlect"/>
        <s v="Entropik"/>
        <s v="Bitla Software"/>
        <s v="TheCapitalNet"/>
        <s v="Cure Fit"/>
        <s v="Five Star Group"/>
        <s v="Healthsignz"/>
        <s v="CoinTribe"/>
        <s v="Digiconectt"/>
        <s v="Kashmir Box"/>
        <s v="Crowdera"/>
        <s v="Zoctr"/>
        <s v="Annapurna Finance"/>
        <s v="AyeFinance"/>
        <s v="Theranosis"/>
        <s v="Alpha Capital"/>
        <s v="eshakti"/>
        <s v="Daily Ninja"/>
        <s v="NirogStreet"/>
        <s v="Nivesh"/>
        <s v="What\\xe2\\x80\\x99s Up Life"/>
        <s v="HomeLane"/>
        <s v="Network Intelligence"/>
        <s v="Tynor Othontics"/>
        <s v="Elucidata"/>
        <s v="Chrysalis"/>
        <s v="RentSher"/>
        <s v="Drip capital"/>
        <s v="WickedRide"/>
        <s v="HipBar"/>
        <s v="Sqqrl"/>
        <s v="Sigtuple"/>
        <s v="Wow Express"/>
        <s v="Front Desk AI"/>
        <s v="Edureka"/>
        <s v="Numeroseven"/>
        <s v="OpenTap"/>
        <s v="Bizongo"/>
        <s v="Disprz"/>
        <s v="PaisaDukan"/>
        <s v="i3sysytems"/>
        <s v="Earth Food"/>
        <s v="mfine"/>
        <s v="Rocketium"/>
        <s v="Vola"/>
        <s v="Cashkumar"/>
        <s v="Edyoo"/>
        <s v="Aashiyaan"/>
        <s v="Smartivity"/>
        <s v="Bonphulapl"/>
        <s v="Acko"/>
        <s v="HWell24"/>
        <s v="Toffee"/>
        <s v="Tonetag"/>
        <s v="Events High"/>
        <s v="Stellaps"/>
        <s v="Credright"/>
        <s v="Fitternity"/>
        <s v="Synctag"/>
        <s v="Benepik"/>
        <s v="Varthana"/>
        <s v="IndigoLearn"/>
        <s v="Vedantu"/>
        <s v="Kaleidofin"/>
        <s v="Pipabella"/>
        <s v="Elemential"/>
        <s v="Kriger Campus"/>
        <s v="Loanzen"/>
        <s v="TravelTriangle"/>
        <s v="Letsmd"/>
        <s v="mintifi"/>
        <s v="icanstay"/>
        <s v="Pregbuddy"/>
        <s v="Coverfox"/>
        <s v="Lenskart"/>
        <s v="Fyle Technologies"/>
        <s v="True Balance"/>
        <s v="Visit"/>
        <s v="Doxper"/>
        <s v="Mihuru"/>
        <s v="Capital Float"/>
        <s v="Trip shelf"/>
        <s v="POPxo"/>
        <s v="RailYatri"/>
        <s v="1mg"/>
        <s v="Rubique"/>
        <s v="Samco"/>
        <s v="MyLoanCare"/>
        <s v="Buddy4studdy"/>
        <s v="Urban Ladder"/>
        <s v="Gramophone"/>
        <s v="Wellthy"/>
        <s v="MedGenome"/>
        <s v="Finova Capital"/>
        <s v="Hotelogix"/>
        <s v="Livehealth"/>
        <s v="Ad2pro"/>
        <s v="Pepperfry"/>
        <s v="Magicpin"/>
        <s v="HealthCare"/>
        <s v="PineLabs"/>
        <s v="Stumagz"/>
        <s v="AvailFinance"/>
        <s v="Fingerlix"/>
        <s v="Karma Healthcare"/>
        <s v="Zappfresh"/>
        <s v="CustomerSucessBox"/>
        <s v="GigIndia"/>
        <s v="Chargebee"/>
        <s v="i2i Funding"/>
        <s v="Slang Labs"/>
        <s v="UrbanPiper"/>
        <s v="Cash Suvidha"/>
        <s v="Roadcast"/>
        <s v="Smartcoin"/>
        <s v="The Print"/>
        <s v="Fynd"/>
        <s v="BigBasket"/>
        <s v="Asia Institute Of Medical Science"/>
        <s v="CollegeDekho"/>
        <s v="Foodmemories"/>
        <s v="Healthi"/>
        <s v="Swiggy"/>
        <s v="Shape"/>
        <s v="Icertis"/>
        <s v="MedTel"/>
        <s v="Rupeek"/>
        <s v="WebEngage"/>
        <s v="Lendingkart"/>
        <s v="Wydr"/>
        <s v="Cashify"/>
        <s v="holachef"/>
        <s v="Awaaz De"/>
        <s v="IMAX Program"/>
        <s v="Littlemore"/>
        <s v="Shirsa Labs"/>
        <s v="MoneyOnMobile"/>
        <s v="PetSutra"/>
        <s v="Infibeam"/>
        <s v="happay"/>
        <s v="Fincash"/>
        <s v="Agricxlab"/>
        <s v="Capillary"/>
        <s v="The Healthy Billions"/>
        <s v="HighRadius"/>
        <s v="Avishkaar Box"/>
        <s v="Planys Technologies"/>
        <s v="Lollypop"/>
        <s v="Trilyo"/>
        <s v="Gaana"/>
        <s v="Credy"/>
        <s v="Predible Health"/>
        <s v="EarlySalary"/>
        <s v="WOTU"/>
        <s v="DAAKI"/>
        <s v="Kinsane Entertainment Inc"/>
        <s v="Tapzo"/>
        <s v="Appario Retail Pvt Ltd."/>
        <s v="Samunnati"/>
        <s v="Sahajanand Medical Technologies"/>
        <s v="Kuants"/>
        <s v="Razorpay"/>
        <s v="Streak"/>
        <s v="Newgen Software"/>
        <s v="Rubix"/>
        <s v="ShareChat"/>
        <s v="Paperflite"/>
        <s v="Skillate"/>
        <s v="OptaCredit"/>
        <s v="AEON Learning"/>
        <s v="NeoGrowth Credit"/>
        <s v="Rao IIT Academy"/>
        <s v="Glassic"/>
        <s v="GreyAtom"/>
        <s v="Axio"/>
        <s v="eKincare"/>
        <s v="The Wedding Brigade"/>
        <s v="PeeSafe"/>
        <s v="BrowserStack"/>
        <s v="Scapic"/>
        <s v="CureFit"/>
        <s v="iNurture"/>
        <s v="Strata Enviro"/>
        <s v="Tata Housing"/>
        <s v="HandyTrain"/>
        <s v="Mobycy"/>
        <s v="Greenlight Planet"/>
        <s v="Fintobox"/>
        <s v="Mswipe"/>
        <s v="The Label Life"/>
        <s v="Cygnus Hospitals"/>
        <s v="Inshorts"/>
        <s v="Vahdam Tea"/>
        <s v="Logic Roots"/>
        <s v="Project Mudra"/>
        <s v="Furlenco"/>
        <s v="I Can Stay"/>
        <s v="Fracktal Works"/>
        <s v="Simility"/>
        <s v="Shopholix"/>
        <s v="MindTickle"/>
        <s v="Nazara Technologies"/>
        <s v="DocsApp"/>
        <s v="Capita World"/>
        <s v="Tea Box"/>
        <s v="Transversal Technologies"/>
        <s v="Curofy"/>
        <s v="WeDoSky"/>
        <s v="Purplle"/>
        <s v="Sky Met Weather"/>
        <s v="Springboard"/>
        <s v="Peel Works"/>
        <s v="9Stacks"/>
        <s v="Your Quote"/>
        <s v="Spandana Sphoorty"/>
        <s v="EasyEcom"/>
        <s v="IGP.com"/>
        <s v="Specsmakers"/>
        <s v="Garage On Road"/>
        <s v="Foyr.com"/>
        <s v="Prest Loans"/>
        <s v="AadharAPI.com"/>
        <s v="FreshBoxx"/>
        <s v="Vagupu"/>
        <s v="HalaPlay"/>
        <s v="Kalpnik Technologies"/>
        <s v="Hevo Data"/>
        <s v="Smart Karma"/>
        <s v="Leverage Edu"/>
        <s v="Crayon Data"/>
        <s v="DocTalk"/>
        <s v="CoveIoT"/>
        <s v="TalentEdge"/>
        <s v="Fisdom"/>
        <s v="FarmLink"/>
        <s v="OpenApp"/>
        <s v="NoPaperForms"/>
        <s v="Tilite Technologies Pvt. Ltd"/>
        <s v="Mobiliz AR"/>
        <s v="Qubole"/>
        <s v="Happily Unmarried"/>
        <s v="Universal Sportsbiz Pvt. Ltd"/>
        <s v="Hungry Foal"/>
        <s v="Active AI"/>
        <s v="Sumeru"/>
        <s v="ElderAid Wellness"/>
        <s v="Omnia Information"/>
        <s v="Josh Talks"/>
        <s v="Reniso"/>
        <s v="Kanhaiya"/>
        <s v="Perspectico"/>
        <s v="ONN Bikes"/>
        <s v="Rapido"/>
        <s v="Heckyl"/>
        <s v="Nuvepro"/>
        <s v="RedBook"/>
        <s v="Portea"/>
        <s v="Credit Mate"/>
        <s v="Epiq Capital"/>
        <s v="MiStay"/>
        <s v="WittyFeed"/>
        <s v="IDG Ventures"/>
        <s v="TempGo"/>
        <s v="Edelweiss"/>
        <s v="ERA"/>
        <s v="Smaaash"/>
        <s v="Chumbak"/>
        <s v="FR8"/>
        <s v="MobieFit"/>
        <s v="Stanza Living"/>
        <s v="ChqBook"/>
        <s v="HomeCapital"/>
        <s v="Elanic"/>
        <s v="CollPoll"/>
        <s v="PhonePe"/>
        <s v="Little Black Book"/>
        <s v="Oorjan"/>
        <s v="Zefo"/>
        <s v="Yaantra"/>
        <s v="Farm Taaza"/>
        <s v="Drivezy"/>
        <s v="Slice Pay"/>
        <s v="Agrowave"/>
        <s v="MyGubbi"/>
        <s v="IBSFintech"/>
        <s v="Letsservice"/>
        <s v="OneStepUp"/>
        <s v="ThirdWatch"/>
        <s v="Parallel Dots"/>
        <s v="Easy Diner"/>
        <s v="StanPlus"/>
        <s v="UCLID"/>
        <s v="Policy Bazaar"/>
        <s v="Gapoon"/>
        <s v="Chaayos"/>
        <s v="Renew Buy"/>
        <s v="Bank Bazaar"/>
        <s v="Hasura"/>
        <s v="LenDen Club"/>
        <s v="RAW Pressery"/>
        <s v="Cashe"/>
        <s v="Park Easy"/>
        <s v="TagBox"/>
        <s v="FYRE"/>
        <s v="ZipLoan"/>
        <s v="Skillenza"/>
        <s v="Chevon"/>
        <s v="PropStory"/>
        <s v="SpotDraft"/>
        <s v="Big Basket"/>
        <s v="Olly Credit"/>
        <s v="CashFree"/>
        <s v="GoldFarm"/>
        <s v="MSE"/>
        <s v="Aahaa Stores"/>
        <s v="Canvera"/>
        <s v="PrimaryIO"/>
        <s v="Nest Education"/>
        <s v="Lending Kart"/>
        <s v="GoFro"/>
        <s v="OncoStem"/>
        <s v="Power2SME"/>
        <s v="Credit Vidya"/>
        <s v="Tails Life"/>
        <s v="OYO Rooms"/>
        <s v="Early Salary"/>
        <s v="Seniority"/>
        <s v="Farmizen"/>
        <s v="Ecom Express"/>
        <s v="Call Health"/>
        <s v="Sattviko"/>
        <s v="Tonbo Imaging"/>
        <s v="Get My Parking"/>
        <s v="Heterogenous"/>
        <s v="Gurukul"/>
        <s v="WheelStreet"/>
        <s v="Xprep"/>
        <s v="The Moms Co"/>
        <s v="Noticeboard"/>
        <s v="High Radius"/>
        <s v="HWell24 Plus"/>
        <s v="SaveBC"/>
        <s v="Gaming Monk"/>
        <s v="91SpringBoard"/>
        <s v="Homergize"/>
        <s v="Yatra.com"/>
        <s v="Ace Turtle"/>
        <s v="Vogo"/>
        <s v="Synup"/>
        <s v="Tinmen"/>
        <s v="Cropin"/>
        <s v="Sportobuddy"/>
        <s v="Credifiable"/>
        <s v="Inclov"/>
        <s v="Multibhashi"/>
        <s v="Transerve"/>
        <s v="Fashalot"/>
        <s v="Pitstop"/>
        <s v="GoChoppers"/>
        <s v="Aadyah"/>
        <s v="TouchKin"/>
        <s v="Ethinos"/>
        <s v="Zepo"/>
        <s v="Click2Clinic"/>
        <s v="SpeedBox"/>
        <s v="Skill Connect"/>
        <s v="Chai Point"/>
        <s v="Lime Tray"/>
        <s v="CoutLoot"/>
        <s v="Box My Space"/>
        <s v="Curatio"/>
        <s v="New Castle Technologies"/>
        <s v="My Forex Eye"/>
        <s v="TruxApp"/>
        <s v="CroFarm"/>
        <s v="DoodhWala"/>
        <s v="Stayabode"/>
        <s v="Flipkart"/>
        <s v="Moong Labs"/>
        <s v="Sports Flashes"/>
        <s v="Digilend"/>
        <s v="KNAB Finance"/>
        <s v="Get Simpl"/>
        <s v="Rootefy"/>
        <s v="Cerebroz"/>
        <s v="Flochat"/>
        <s v="EasyGov"/>
        <s v="Milk Basket"/>
        <s v="Dhruva"/>
        <s v="Bombay Shaving Company"/>
        <s v="Awign"/>
        <s v="Indiez"/>
        <s v="Ezetap"/>
        <s v="Ink Monk"/>
        <s v="Medinfi"/>
        <s v="Mobikon"/>
        <s v="Fieldassist"/>
        <s v="Treebo"/>
        <s v="Billion Loans"/>
        <s v="Ecolibriumenergy"/>
        <s v="Jumbotail"/>
        <s v="Moglix"/>
        <s v="Timesaverz"/>
        <s v="Minjar"/>
        <s v="MyCity4kids"/>
        <s v="Clip App"/>
        <s v="Upwardly.in"/>
        <s v="Autorox.co"/>
        <s v="Fabogo"/>
        <s v="Flickstree"/>
        <s v="Design Cafe"/>
        <s v="Innoviti"/>
        <s v="VDeliver"/>
        <s v="Bottr.me"/>
        <s v="Arcatron"/>
        <s v="QwikSpec"/>
        <s v="Vayana"/>
        <s v="MObiquest"/>
        <s v="Ambee"/>
        <s v="Ideal Insurance"/>
        <s v="Hypernova Interactive"/>
        <s v="Rentomojo"/>
        <s v="AirCTO"/>
        <s v="Playablo"/>
        <s v="Trupay"/>
        <s v="Brick2Wall"/>
        <s v="FableStreet"/>
        <s v="Monsoon Fintech"/>
        <s v="MonkeyBox"/>
        <s v="Byju\\xe2\\x80\\x99s"/>
        <s v="Creator\\xe2\\x80\\x99s Gurukul"/>
        <s v="Fab Hotels"/>
        <s v="ThinkerBell"/>
        <s v="Jhakaas"/>
        <s v="BigStylist"/>
        <s v="Gympik.com"/>
        <s v="Tripeur"/>
        <s v="RentOnGo"/>
        <s v="Goomo"/>
        <s v="MaxMyWealth"/>
        <s v="Spinny"/>
        <s v="Healthbuds"/>
        <s v="Ftcash"/>
        <s v="BHIVE Workspace"/>
        <s v="wayForward"/>
        <s v="GyanDhan"/>
        <s v="GrowFitter"/>
        <s v="Stratfit"/>
        <s v="Multiplier Solutions"/>
        <s v="ABI Health"/>
        <s v="Stockal"/>
        <s v="Guidoo"/>
        <s v="eSahai.in"/>
        <s v="Loanmeet"/>
        <s v="Boxx.ai"/>
        <s v="PeeSafe.in"/>
        <s v="Vista Rooms"/>
        <s v="HyperTrack"/>
        <s v="Goodera"/>
        <s v="Ola"/>
        <s v="Vanitycask"/>
        <s v="MrNeeds"/>
        <s v="MoneyTap"/>
        <s v="Goodbox"/>
        <s v="PortDesk"/>
        <s v="EdgeFx"/>
        <s v="HealthIntel"/>
        <s v="Unbxd"/>
        <s v="DarwinBox"/>
        <s v="ForeverShop"/>
        <s v="Insider.in"/>
        <s v="Grow Fit"/>
        <s v="Fabulyst"/>
        <s v="OneAssist"/>
        <s v="Julia Computing"/>
        <s v="Explore Life traveling"/>
        <s v="Loantap"/>
        <s v="Voxweb"/>
        <s v="HUG Innovations"/>
        <s v="V Resorts"/>
        <s v="Stashfin"/>
        <s v="Formcept"/>
        <s v="Spares Hub"/>
        <s v="FiTraQ"/>
        <s v="Niki.ai"/>
        <s v="Fitpass"/>
        <s v="ZingHR"/>
        <s v="Tagos Design"/>
        <s v="UrbanClap"/>
        <s v="Ace2three"/>
        <s v="Innovapptive"/>
        <s v="4tigo"/>
        <s v="SMECorner"/>
        <s v="ZippServe"/>
        <s v="HealthMir"/>
        <s v="Uactive"/>
        <s v="i-lend"/>
        <s v="Good Methods Global"/>
        <s v="Balance App"/>
        <s v="YepMe"/>
        <s v="Nightstay"/>
        <s v="Devourin"/>
        <s v="MyGreens"/>
        <s v="Curie Labs"/>
        <s v="Uncanny Vision"/>
        <s v="Sequretek"/>
        <s v="Lucideus"/>
        <s v="Vidooly"/>
        <s v="Shopclues"/>
        <s v="Fourth Ambit"/>
        <s v="Chymera VR"/>
        <s v="Book My Diamond"/>
        <s v="ION Energy"/>
        <s v="Legal Raasta"/>
        <s v="Log 9 Materials"/>
        <s v="Remit Guru"/>
        <s v="Aequm"/>
        <s v="Zapty"/>
        <s v="Vernacular.ai"/>
        <s v="Telr"/>
        <s v="Genie"/>
        <s v="The Good Life"/>
        <s v="PumpKart"/>
        <s v="EzCred"/>
        <s v="HealthSutra"/>
        <s v="Delhivery"/>
        <s v="ZipGrid"/>
        <s v="TravelSpice"/>
        <s v="Box8"/>
        <s v="GenNext Students"/>
        <s v="WhatsLoan"/>
        <s v="Cube Consumer Services"/>
        <s v="Wowflux"/>
        <s v="Collateral Medical"/>
        <s v="Loadshare"/>
        <s v="SimpliLend"/>
        <s v="Supr Daily"/>
        <s v="SastaSundar"/>
        <s v="Eruditus"/>
        <s v="TestBook"/>
        <s v="Healthcare at Home"/>
        <s v="Tyre Express"/>
        <s v="WayCool"/>
        <s v="Perfios"/>
        <s v="Whatfix"/>
        <s v="ElastiRun"/>
        <s v="Trukky"/>
        <s v="Konsult App"/>
        <s v="Credit Sudhaar"/>
        <s v="DataWeave"/>
        <s v="Medwell Ventures"/>
        <s v="Mech Mocha"/>
        <s v="Startup Buddy"/>
        <s v="QorQI"/>
        <s v="Twenty Two Motors"/>
        <s v="WonderChef"/>
        <s v="FastFox"/>
        <s v="Omnify"/>
        <s v="MergerWare"/>
        <s v="Clovia"/>
        <s v="Emiza"/>
        <s v="HackerEarth"/>
        <s v="Squadrun"/>
        <s v="ScoutMyTrip"/>
        <s v="SafetyKart"/>
        <s v="WeAreHolidays"/>
        <s v="Myly"/>
        <s v="CrediHealth"/>
        <s v="Navia Life Care"/>
        <s v="Snackible"/>
        <s v="Be U Salons"/>
        <s v="Simulanis"/>
        <s v="Innefu Security Consulting"/>
        <s v="Whodat"/>
        <s v="Absentia VR"/>
        <s v="IOTrek"/>
        <s v="Wooplr"/>
        <s v="Video Ken"/>
        <s v="Faasos"/>
        <s v="Niramai"/>
        <s v="The Office Pass"/>
        <s v="Awfis"/>
        <s v="Myra"/>
        <s v="Flytxt"/>
        <s v="Howdy Ventures"/>
        <s v="StalkBuyLove"/>
        <s v="ZipGo"/>
        <s v="Scootsy"/>
        <s v="Autobix"/>
        <s v="eShiksha"/>
        <s v="Sepalika"/>
        <s v="Mintwalk"/>
        <s v="Qriyo"/>
        <s v="Belong"/>
        <s v="Seenit"/>
        <s v="Paalak"/>
        <s v="Celes Care"/>
        <s v="Karomi"/>
        <s v="Red Carpet"/>
        <s v="Kreate Konnect"/>
        <s v="CreditMantri"/>
        <s v="Lets Endorse"/>
        <s v="Tydy"/>
        <s v="Nactus"/>
        <s v="Oho Shop"/>
        <s v="Emojifi"/>
        <s v="Paytm Marketplace"/>
        <s v="iGenetics"/>
        <s v="Juno Clinic"/>
        <s v="Summerlabel"/>
        <s v="PickMe"/>
        <s v="Agrostar"/>
        <s v="Zapr"/>
        <s v="Data Resolve"/>
        <s v="Book Servicing"/>
        <s v="Blowhorn"/>
        <s v="PipeCandy"/>
        <s v="Parentune"/>
        <s v="AppBrowzer"/>
        <s v="MagicBricks"/>
        <s v="PeeBuddy"/>
        <s v="iOrderFresh"/>
        <s v="Lavelle Networks"/>
        <s v="PropertyShare"/>
        <s v="MyDermacy"/>
        <s v="LatestOne"/>
        <s v="Frapperz"/>
        <s v="mPaani"/>
        <s v="ShilpMIS"/>
        <s v="Fitso"/>
        <s v="FarMart"/>
        <s v="Airpay"/>
        <s v="MyGlamm"/>
        <s v="The Mons Co."/>
        <s v="Haqdarshak"/>
        <s v="Ixigo"/>
        <s v="Markets and Markets"/>
        <s v="Bizom"/>
        <s v="BabyonBoard"/>
        <s v="Sport Flashes"/>
        <s v="Wigzo"/>
        <s v="DoneThing"/>
        <s v="Zapyle"/>
        <s v="Ithaka"/>
        <s v="perpule"/>
        <s v="Emflux Motors"/>
        <s v="Klinic App"/>
        <s v="Oriano Solar"/>
        <s v="Rooter"/>
        <s v="FalconBrick"/>
        <s v="Clodura"/>
        <s v="Stockroom.io"/>
        <s v="iManageMyHotel"/>
        <s v="Inner Hour"/>
        <s v="Travel Triangle"/>
        <s v="Wandertrails"/>
        <s v="Zenatix"/>
        <s v="Cartrade"/>
        <s v="MindYourFleet"/>
        <s v="Edurev"/>
        <s v="Voonik"/>
        <s v="1Crowd"/>
        <s v="48East"/>
        <s v="Redesyn"/>
        <s v="Flutura"/>
        <s v="Wassup"/>
        <s v="Better Mortgage"/>
        <s v="Nurturey"/>
        <s v="Fyle"/>
        <s v="GoBumpr"/>
        <s v="CCAvenue"/>
        <s v="Connaizen"/>
        <s v="AirZaar"/>
        <s v="Truebil"/>
        <s v="YourStory"/>
        <s v="Imaginate"/>
        <s v="Aisle"/>
        <s v="TownScript"/>
        <s v="Leopetra"/>
        <s v="Blood n Care"/>
        <s v="Vebbler"/>
        <s v="Lets Reap"/>
        <s v="Oglas"/>
        <s v="Staydobe"/>
        <s v="Johari Shop"/>
        <s v="NeoStencil"/>
        <s v="TaxSutra"/>
        <s v="TempoGo"/>
        <s v="GoFynd"/>
        <s v="Vow Car Clinic"/>
        <s v="LearnTron"/>
        <s v="MobiDent"/>
        <s v="Yostra"/>
        <s v="Leap India"/>
        <s v="FreeCharge"/>
        <s v="TicketNew"/>
        <s v="Intelligence Node"/>
        <s v="Securens"/>
        <s v="Loan Frame"/>
        <s v="DriveSkool"/>
        <s v="InstaOffice"/>
        <s v="Hansel.io"/>
        <s v="Square Yards"/>
        <s v="Roambee"/>
        <s v="PaisaWapas"/>
        <s v="iService"/>
        <s v="SecururAX"/>
        <s v="Leadburg"/>
        <s v="ZoloStays"/>
        <s v="Oi Media"/>
        <s v="HipCouch"/>
        <s v="Curiositi"/>
        <s v="TinyStep"/>
        <s v="Practo"/>
        <s v="Ketchupp"/>
        <s v="Hoopy"/>
        <s v="Ezytruk"/>
        <s v="Kratikal"/>
        <s v="Direct Create"/>
        <s v="Vahdam Teas"/>
        <s v="PParke"/>
        <s v="Weddingz.in"/>
        <s v="Native Special"/>
        <s v="Fitnapp"/>
        <s v="Ethosh"/>
        <s v="MessaGif"/>
        <s v="SmartHi"/>
        <s v="CRON Systems"/>
        <s v="CueMath"/>
        <s v="ChipperSage"/>
        <s v="SelectJobs"/>
        <s v="Khel Now"/>
        <s v="NowFloats"/>
        <s v="Lets Transport"/>
        <s v="BetaOut"/>
        <s v="Wishberry"/>
        <s v="RML Agtech"/>
        <s v="LoyaltyPrime"/>
        <s v="InstaSafe"/>
        <s v="99Games"/>
        <s v="AirMed Labs"/>
        <s v="99PerHour"/>
        <s v="Kochi Post"/>
        <s v="Intuit Things"/>
        <s v="Cloudrino"/>
        <s v="FabX"/>
        <s v="Maptags"/>
        <s v="YOLO Health"/>
        <s v="Heads Up For Tails"/>
        <s v="Register My Marriage"/>
        <s v="SidQam"/>
        <s v="India Lends"/>
        <s v="Slide App"/>
        <s v="Badiyajobs"/>
        <s v="Streo"/>
        <s v="TYGR"/>
        <s v="Mr Hot Foods"/>
        <s v="UrDoorStep"/>
        <s v="Diro Labs"/>
        <s v="THB"/>
        <s v="Netree"/>
        <s v="BookEventz"/>
        <s v="Tailslife"/>
        <s v="WealthApp"/>
        <s v="Vehico"/>
        <s v="Zest Money"/>
        <s v="GoMechanic"/>
        <s v="Stalk Buy Love"/>
        <s v="Wittyparot"/>
        <s v="NeuroEquilibrium"/>
        <s v="Xseed Education"/>
        <s v="Rupaiya Exchange"/>
        <s v="Doctor Insta"/>
        <s v="Fresh Food Concepts"/>
        <s v="Indifi"/>
        <s v="GoComet"/>
        <s v="Fitmein"/>
        <s v="Qacco"/>
        <s v="MoEngage"/>
        <s v="Ten3t Health"/>
        <s v="Trading Bells"/>
        <s v="SERV\\xe2\\x80\\x99D"/>
        <s v="IdeaForge"/>
        <s v="Amagi Media Labs"/>
        <s v="Pocket Aces"/>
        <s v="Pi Data Centers"/>
        <s v="TripShelf"/>
        <s v="VivoCarat"/>
        <s v="Tiyo"/>
        <s v="Zoomcar"/>
        <s v="The BlueBook"/>
        <s v="Vegetall"/>
        <s v="Innoplexus"/>
        <s v="Mindler"/>
        <s v="MCaffeine"/>
        <s v="enKast"/>
        <s v="MyAdvo"/>
        <s v="Asocon"/>
        <s v="LexComply"/>
        <s v="The Postbox"/>
        <s v="Pandorum Technologies"/>
        <s v="Dekkho"/>
        <s v="Shadowfox"/>
        <s v="Justbooks"/>
        <s v="InstantPay"/>
        <s v="PickMyLaundry"/>
        <s v="FreshDesk"/>
        <s v="LaundryAnna"/>
        <s v="Zarget"/>
        <s v="DoSelect"/>
        <s v="EasyPolicy"/>
        <s v="Browntape"/>
        <s v="Connect India"/>
        <s v="Corseco"/>
        <s v="vImmune"/>
        <s v="The Gourmet Jar"/>
        <s v="Medzin"/>
        <s v="JustRide"/>
        <s v="IIM Jobs"/>
        <s v="GolfLAN"/>
        <s v="Yottaasys"/>
        <s v="Tone Tag"/>
        <s v="Life in Control"/>
        <s v="ElasticRun"/>
        <s v="PlaySimple"/>
        <s v="Stasis Labs"/>
        <s v="Scienaptic"/>
        <s v="Koovs"/>
        <s v="Lawrato"/>
        <s v="Trip Tap Toe"/>
        <s v="Pictor Imaging"/>
        <s v="GramCover"/>
        <s v="AerMed"/>
        <s v="WorkIndia"/>
        <s v="Bats on delivery"/>
        <s v="numberz.in"/>
        <s v="Housing.com"/>
        <s v="Awesummly"/>
        <s v="VoLT"/>
        <s v="Vymo"/>
        <s v="ShubhLoans"/>
        <s v="Noddapp"/>
        <s v="Knowlarity"/>
        <s v="Infisecure"/>
        <s v="FroyoFit"/>
        <s v="Betterplace"/>
        <s v="UClean"/>
        <s v="Servify"/>
        <s v="Hubilo"/>
        <s v="FunOnGo"/>
        <s v="121Policy"/>
        <s v="TapChief"/>
        <s v="Kloseby"/>
        <s v="WholeSaleBox"/>
        <s v="Crossahead"/>
        <s v="Affordplan"/>
        <s v="ShopsUp"/>
        <s v="Indofash"/>
        <s v="Entropika"/>
        <s v="MarianaIQ"/>
        <s v="Chai Thela"/>
        <s v="Interviewpad"/>
        <s v="Math Buddy"/>
        <s v="Pulse"/>
        <s v="Carcrew.in"/>
        <s v="MeraKisan"/>
        <s v="Mystifly"/>
        <s v="HelpChat"/>
        <s v="World Art Community"/>
        <s v="Giftxoxo"/>
        <s v="Bharat Bazaar"/>
        <s v="GOQii"/>
        <s v="India Gifts Portal"/>
        <s v="NetLinx"/>
        <s v="Scandid"/>
        <s v="Remitr"/>
        <s v="InnerChef"/>
        <s v="AppsDaily"/>
        <s v="MuhurtMaza"/>
        <s v="Azuro"/>
        <s v="NeuroSynaptic"/>
        <s v="UE LifeSciences"/>
        <s v="FindmeaShoe"/>
        <s v="RealBox"/>
        <s v="Sportido"/>
        <s v="GoZefo"/>
        <s v="RayIOT"/>
        <s v="KOOH Sports"/>
        <s v="Flexiloans"/>
        <s v="Sibia Analytics"/>
        <s v="Vithi.com"/>
        <s v="Yupp TV"/>
        <s v="Deyor Camps"/>
        <s v="FabAlley"/>
        <s v="Shoekonnect"/>
        <s v="Maya"/>
        <s v="RoboVac"/>
        <s v="Newspatrolling"/>
        <s v="Postman"/>
        <s v="ISFC"/>
        <s v="BeatRoute"/>
        <s v="Kidsstoppress"/>
        <s v="DailyHunt"/>
        <s v="Tazzo Bikes"/>
        <s v="MyKindofJob"/>
        <s v="Yumigo"/>
        <s v="Rentalpha"/>
        <s v="3Dexter"/>
        <s v="BabyChakra"/>
        <s v="Coppre"/>
        <s v="MySUN"/>
        <s v="ePathsala"/>
        <s v="Actofit"/>
        <s v="Stayology"/>
        <s v="Hipcask"/>
        <s v="ChatOnGo"/>
        <s v="Kredx"/>
        <s v="CreditMate"/>
        <s v="Pickrr"/>
        <s v="SatvaKart"/>
        <s v="SooperMO"/>
        <s v="OrangeTwig"/>
        <s v="The Kettlery"/>
        <s v="Idea Bubbles"/>
        <s v="Pikkol"/>
        <s v="Velmenni"/>
        <s v="Volta Motors"/>
        <s v="Cyclops"/>
        <s v="Impact Analytics"/>
        <s v="Talent Next"/>
        <s v="Mihup"/>
        <s v="Renowala"/>
        <s v="Trackbizz"/>
        <s v="Social Quotient"/>
        <s v="CheersOye!"/>
        <s v="Zilingo"/>
        <s v="Alternacare"/>
        <s v="Simplilearn"/>
        <s v="Prozo"/>
        <s v="TopRankers"/>
        <s v="BuildTraders"/>
        <s v="CureInstant"/>
        <s v="Poshtic"/>
        <s v="KarmaCircles"/>
        <s v="Purple Style Labs"/>
        <s v="Inuxu"/>
        <s v="Glam Studios"/>
        <s v="Findow"/>
        <s v="IdeaChakki"/>
        <s v="NearBuy"/>
        <s v="ZeroInfy"/>
        <s v="Flocareer"/>
        <s v="LensPick"/>
        <s v="infeedo"/>
        <s v="GoPigeon"/>
        <s v="NewsDistill"/>
        <s v="DoctorInsta"/>
        <s v="Milofy"/>
        <s v="Liqvid"/>
        <s v="Codemojo"/>
        <s v="JustLikeNew"/>
        <s v="JoeHukum"/>
        <s v="Co Life"/>
        <s v="PurpleDocs"/>
        <s v="eQuickies"/>
        <s v="Gadgetwood"/>
        <s v="DailyRounds"/>
        <s v="Flixy Games"/>
        <s v="HashTaag"/>
        <s v="PharmaRack"/>
        <s v="CloudCherry"/>
        <s v="Parentlane"/>
        <s v="First Moms Club"/>
        <s v="inMotion"/>
        <s v="Let\xe2\x80\x99s Barter"/>
        <s v="EvenGini"/>
        <s v="Canvs"/>
        <s v="Beardo"/>
        <s v="Instacar"/>
        <s v="Druva"/>
        <s v="Promon"/>
        <s v="Fastudent"/>
        <s v="Unocoin"/>
        <s v="Demyto"/>
        <s v="Zeta"/>
        <s v="Kalaage"/>
        <s v="HealthKart"/>
        <s v="RepairEasy"/>
        <s v="Tokri"/>
        <s v="Sheroes"/>
        <s v="Yumlane"/>
        <s v="Xcode"/>
        <s v="ExtraCarbon"/>
        <s v="FlickBay"/>
        <s v="Petoo"/>
        <s v="lehlehsports"/>
        <s v="Tricog"/>
        <s v="VST Travels"/>
        <s v="AdPushUp"/>
        <s v="Wefly Indoor Skydiving"/>
        <s v="Mojarto"/>
        <s v="Zeolr/RespirON"/>
        <s v="Travelyaari"/>
        <s v="Genextstudents"/>
        <s v="Faircent.com"/>
        <s v="Innovaccer"/>
        <s v="Cuberoot"/>
        <s v="Funcastic"/>
        <s v="Buttercups"/>
        <s v="Hike"/>
        <s v="Joolz"/>
        <s v="SaleBhai"/>
        <s v="Makkajai"/>
        <s v="Gradopedia"/>
        <s v="MaalGaadi"/>
        <s v="ZiPi"/>
        <s v="Appknox"/>
        <s v="Sesame Software"/>
        <s v="Quikr"/>
        <s v="Digio"/>
        <s v="Ziffity"/>
        <s v="Zzungry"/>
        <s v="Puro Wellness"/>
        <s v="TAC Security"/>
        <s v="Notesgen"/>
        <s v="NearU"/>
        <s v="Octo.ai"/>
        <s v="ShaadiSaga"/>
        <s v="UnaAcademy"/>
        <s v="Advenio"/>
        <s v="Guarented"/>
        <s v="Beyond Evolution"/>
        <s v="Uber Dreams"/>
        <s v="Convegenius"/>
        <s v="UrbanLadder"/>
        <s v="enCashea"/>
        <s v="EngineerBabu"/>
        <s v="Cult"/>
        <s v="WitWorks"/>
        <s v="NearFox"/>
        <s v="Plix"/>
        <s v="Mobikwik"/>
        <s v="MyDidi"/>
        <s v="CrownIt"/>
        <s v="Runnr"/>
        <s v="Zolo"/>
        <s v="Notion Press"/>
        <s v="LivSpace"/>
        <s v="iAugmentor Labs"/>
        <s v="DayBox"/>
        <s v="Prime Focus Technologies"/>
        <s v="Flyrobe"/>
        <s v="Venture Catalysts"/>
        <s v="PressPlay TV"/>
        <s v="Playment"/>
        <s v="WealthTrust"/>
        <s v="StitchWood"/>
        <s v="Grab.in"/>
        <s v="NeoGrowth"/>
        <s v="SeeDoc"/>
        <s v="BookMyShow"/>
        <s v="HappilyUnmarried"/>
        <s v="Don\\xe2\\x80\\x99t Scratch Your Head"/>
        <s v="Wedding Wishlist"/>
        <s v="AppDaily"/>
        <s v="Adytude"/>
        <s v="Quickli"/>
        <s v="SpectraVR"/>
        <s v="Trak N Tell"/>
        <s v="Overcart.com"/>
        <s v="SirionLabs"/>
        <s v="MintM"/>
        <s v="HitGrit"/>
        <s v="Find My Stay"/>
        <s v="YAAP"/>
        <s v="Utoo Cabs"/>
        <s v="Twigly"/>
        <s v="Urban Tailor"/>
        <s v="RentMojo"/>
        <s v="CityFurnish"/>
        <s v="HEAL Institute"/>
        <s v="Augrav"/>
        <s v="ShoppinPal"/>
        <s v="TransTutors / AskIITians"/>
        <s v="WorkApps"/>
        <s v="BankerBay"/>
        <s v="BaggOut"/>
        <s v="SatvaCart"/>
        <s v="Ridlr"/>
        <s v="Yellowdig"/>
        <s v="Zuppler"/>
        <s v="BlueStone"/>
        <s v="underDOGS"/>
        <s v="ImageProVision"/>
        <s v="Sagacito"/>
        <s v="Deal4Loans / Wishfin"/>
        <s v="NiYO Solutions"/>
        <s v="AppLop"/>
        <s v="Tax2Win"/>
        <s v="Truckola"/>
        <s v="iServe Financial"/>
        <s v="MyTaxiIndia"/>
        <s v="AbeRuk"/>
        <s v="Wiwigo"/>
        <s v="Drums Food"/>
        <s v="Chikoop"/>
        <s v="BRIDGEi2I"/>
        <s v="Atomberg"/>
        <s v="Limo"/>
        <s v="iCliniq"/>
        <s v="GoGo Truck"/>
        <s v="Vyome Biosciences"/>
        <s v="SillyMonks"/>
        <s v="Intgrea"/>
        <s v="HelpShift"/>
        <s v="CreditVidya"/>
        <s v="Grey Campus"/>
        <s v="ListUp"/>
        <s v="6Degree"/>
        <s v="Shopwati"/>
        <s v="Cookifi"/>
        <s v="StoreKing"/>
        <s v="Wired Hub"/>
        <s v="MySeniorDoctor"/>
        <s v="Teabox"/>
        <s v="ExtraaEdge"/>
        <s v="EPayLater"/>
        <s v="Kyazoonga"/>
        <s v="Paytunes"/>
        <s v="Kickstart Jobs"/>
        <s v="Freshee"/>
        <s v="MadRat Games"/>
        <s v="Jazzmyride"/>
        <s v="AutoSense"/>
        <s v="Redsun Telematics"/>
        <s v="KhanaGadi"/>
        <s v="Bombay Shirt Company"/>
        <s v="EdTechReview"/>
        <s v="Bonhomia"/>
        <s v="Gobolt"/>
        <s v="Jivox"/>
        <s v="Sminq"/>
        <s v="CureJoy"/>
        <s v="Oneway.cab"/>
        <s v="GrabOnRent"/>
        <s v="Unnati Helpers"/>
        <s v="Athletto"/>
        <s v="ThinkPhi"/>
        <s v="Cleartax"/>
        <s v="Silvan Innovation Labs"/>
        <s v="GreytHR"/>
        <s v="Duffl"/>
        <s v="BYG"/>
        <s v="Dipper"/>
        <s v="Qonfuse"/>
        <s v="The Indian IRIS"/>
        <s v="Onspoon"/>
        <s v="REstate"/>
        <s v="Cleartrip"/>
        <s v="ProcMart"/>
        <s v="Celerix"/>
        <s v="NatureNama"/>
        <s v="CyclopsMedtech"/>
        <s v="Syona Cosmetics"/>
        <s v="PrettySecrets"/>
        <s v="SpiderG"/>
        <s v="FarEye"/>
        <s v="The Uolo"/>
        <s v="Staqu"/>
        <s v="Padhopadhao"/>
        <s v="Drivify"/>
        <s v="ParaBlu"/>
        <s v="Schedulers Logistics"/>
        <s v="KabadiExpress"/>
        <s v="YourDost"/>
        <s v="Gomalon"/>
        <s v="Voler Cars"/>
        <s v="Locanix"/>
        <s v="Hello Tax"/>
        <s v="MySuperBrain"/>
        <s v="BlogBeats"/>
        <s v="LetReach"/>
        <s v="TrendieApp"/>
        <s v="ImpactGuru"/>
        <s v="Velvetcase"/>
        <s v="Meru Cabs"/>
        <s v="Campus Diaries"/>
        <s v="Scripbox"/>
        <s v="Biryani Blues"/>
        <s v="MotoMojo"/>
        <s v="Prescribez"/>
        <s v="Airwood"/>
        <s v="iDreamCareer"/>
        <s v="Zwayam"/>
        <s v="BoiBanit"/>
        <s v="Zuver"/>
        <s v="Prepathon"/>
        <s v="EasyRoads"/>
        <s v="Seclore"/>
        <s v="SolarTown"/>
        <s v="Comarete"/>
        <s v="MyDentistChoice"/>
        <s v="Indee"/>
        <s v="WebAlligator"/>
        <s v="EduAce Services"/>
        <s v="Zebroads"/>
        <s v="Locus"/>
        <s v="Toko Innovations"/>
        <s v="Rentickle"/>
        <s v="InnoNano Research"/>
        <s v="SchoolWear"/>
        <s v="Zenify"/>
        <s v="Faircent"/>
        <s v="Fractal Analytics"/>
        <s v="Life Circle"/>
        <s v="Dream Wallets"/>
        <s v="ShabdNagari"/>
        <s v="Galleri5"/>
        <s v="Derbii"/>
        <s v="StayZilla"/>
        <s v="BedBathMore"/>
        <s v="Murgency"/>
        <s v="Blinge"/>
        <s v="TheSmartQ"/>
        <s v="PurpleHealth"/>
        <s v="Fundamentor"/>
        <s v="EduPristine"/>
        <s v="BhiveWorkspace"/>
        <s v="Appie"/>
        <s v="TaxiVaxi"/>
        <s v="Veqta"/>
        <s v="i2ifunding"/>
        <s v="Hoppingo"/>
        <s v="Eatonomist"/>
        <s v="Goalwise"/>
        <s v="Roast"/>
        <s v="Address Health"/>
        <s v="Arcatron Mobility"/>
        <s v="SheThePeople"/>
        <s v="Consure Medical"/>
        <s v="mChamp"/>
        <s v="Pianta"/>
        <s v="Vahanalytics"/>
        <s v="Play Your Sport"/>
        <s v="Tpot"/>
        <s v="MachaDalo"/>
        <s v="Dil Mil"/>
        <s v="PicsDream"/>
        <s v="Process 9"/>
        <s v="Housing"/>
        <s v="Roll Mafia"/>
        <s v="Hungama"/>
        <s v="Highway Delite"/>
        <s v="Cult Fitness"/>
        <s v="Haptik"/>
        <s v="Shipsy"/>
        <s v="gear6"/>
        <s v="Vahan"/>
        <s v="imedilane"/>
        <s v="Living Local"/>
        <s v="Vegfru"/>
        <s v="Oyo"/>
        <s v="PriceRaja"/>
        <s v="MagicX"/>
        <s v="Happydemic"/>
        <s v="LenDenClub"/>
        <s v="Legalraasta"/>
        <s v="RainCan"/>
        <s v="Hippily"/>
        <s v="Wedwise"/>
        <s v="BeaconsTalk"/>
        <s v="Deal 4Loans"/>
        <s v="Blue Box Media"/>
        <s v="Vyomo"/>
        <s v="Organicshop"/>
        <s v="MInd Your Fleet"/>
        <s v="NestAway"/>
        <s v="Yufta"/>
        <s v="Smytten"/>
        <s v="Houssup"/>
        <s v="Jugnoo"/>
        <s v="Tork Motocycles"/>
        <s v="DriversCart"/>
        <s v="OYOfit"/>
        <s v="Oliveboard"/>
        <s v="Broomberg"/>
        <s v="m.paani"/>
        <s v="mishTag"/>
        <s v="Advanced Structures India"/>
        <s v="Knolskae"/>
        <s v="TOKO Innovation Studios"/>
        <s v="Commut"/>
        <s v="intouchapp"/>
        <s v="Dropkaffe"/>
        <s v="Transerv"/>
        <s v="ICHR"/>
        <s v="Impact Guru"/>
        <s v="Gympik"/>
        <s v="MoMark"/>
        <s v="Skedool"/>
        <s v="Systemantics"/>
        <s v="Vertuals"/>
        <s v="Imarticus Learning"/>
        <s v="Shouut"/>
        <s v="Aahaa"/>
        <s v="Civilsdaily"/>
        <s v="Zappka"/>
        <s v="Tarusa World"/>
        <s v="medECUBE"/>
        <s v="N.O.W"/>
        <s v="Reach"/>
        <s v="Vanity Cube"/>
        <s v="Medidaili"/>
        <s v="Finomena"/>
        <s v="Cookaroo"/>
        <s v="vPhrase Analytics"/>
        <s v="LoveCycles"/>
        <s v="Kartrocket"/>
        <s v="Indiamart"/>
        <s v="SmartVizX"/>
        <s v="Nukkad Shops"/>
        <s v="Cloudacar"/>
        <s v="Yana"/>
        <s v="Big Fish Ventures"/>
        <s v="Stylflip"/>
        <s v="Supplified"/>
        <s v="JollyFoodFellow"/>
        <s v="PinkBlue"/>
        <s v="TruckingCube"/>
        <s v="eSwasthya"/>
        <s v="FlipClass"/>
        <s v="Proximit"/>
        <s v="WithMe"/>
        <s v="Avagmah"/>
        <s v="Wealthy"/>
        <s v="Pramati"/>
        <s v="Qlivery"/>
        <s v="HealthEnablr"/>
        <s v="Liftiee"/>
        <s v="Hello Curry"/>
        <s v="goSporto"/>
        <s v="OneClickWash"/>
        <s v="Girnar Software"/>
        <s v="Room On Call"/>
        <s v="DrivoJoy"/>
        <s v="Smartron"/>
        <s v="LifCare"/>
        <s v="CreditSeva"/>
        <s v="CityShor"/>
        <s v="Endless Robotics"/>
        <s v="SP Robotics"/>
        <s v="Horntell"/>
        <s v="Schoolkart"/>
        <s v="HealthEminds"/>
        <s v="Babygogo"/>
        <s v="Veritas Finance"/>
        <s v="QikShip"/>
        <s v="FixNix"/>
        <s v="SwitchMe"/>
        <s v="Transcell"/>
        <s v="Blue Tokai Coffee"/>
        <s v="Altizone"/>
        <s v="Oust App"/>
        <s v="Strike"/>
        <s v="Gamooz"/>
        <s v="SoundSurround"/>
        <s v="Mazkara"/>
        <s v="RoadGods"/>
        <s v="Pindropmusic"/>
        <s v="Woodpie"/>
        <s v="Perfumery"/>
        <s v="Magic Crate"/>
        <s v="ZenDrive"/>
        <s v="Smartcooky"/>
        <s v="Turtlemint"/>
        <s v="BHIVE"/>
        <s v="Gingercrush"/>
        <s v="American Vision"/>
        <s v="DawaiLelo"/>
        <s v="LiveNutriFit"/>
        <s v="iStyleYou"/>
        <s v="AdUrCup"/>
        <s v="Weddingz"/>
        <s v="Urban Dhobi"/>
        <s v="Gray Routes"/>
        <s v="Xpressbees"/>
        <s v="Invictus Oncology"/>
        <s v="Inc42"/>
        <s v="Capzest"/>
        <s v="GlamStudios"/>
        <s v="Affimity"/>
        <s v="Anandakanda"/>
        <s v="JoulestoWatts"/>
        <s v="Stylofie"/>
        <s v="OyBob"/>
        <s v="ActOnMagic"/>
        <s v="iGrenEnergi"/>
        <s v="RKSV"/>
        <s v="Aasaanjobs"/>
        <s v="Snapdeal"/>
        <s v="Snapbizz"/>
        <s v="GoYaNo"/>
        <s v="Buddy"/>
        <s v="Legistify"/>
        <s v="TableHero"/>
        <s v="icustommadeit"/>
        <s v="Tring"/>
        <s v="Timemytask"/>
        <s v="GameZop"/>
        <s v="Notary Mama"/>
        <s v="The Viral Fever"/>
        <s v="Avanti Learning"/>
        <s v="Bollant Industries"/>
        <s v="GetVee"/>
        <s v="HealthKumbh"/>
        <s v="Unlaze"/>
        <s v="Tracxn"/>
        <s v="Careongo"/>
        <s v="Ark Robot"/>
        <s v="Jaypore"/>
        <s v="Finance Buddha"/>
        <s v="AlmaConnect"/>
        <s v="Advantage Club"/>
        <s v="LocalRamu"/>
        <s v="Baby Berry"/>
        <s v="First Eat"/>
        <s v="Taskbob"/>
        <s v="NewsLaundry"/>
        <s v="CupoNation"/>
        <s v="Aarav UAV"/>
        <s v="Sayfix"/>
        <s v="AppilyEver"/>
        <s v="Pocketin"/>
        <s v="FeetApart"/>
        <s v="CarveNiche"/>
        <s v="Juspay"/>
        <s v="Funcart"/>
        <s v="Freedom Smart Labs"/>
        <s v="EduBridge"/>
        <s v="Hopscotch"/>
        <s v="PinClick"/>
        <s v="Helpi"/>
        <s v="DogSpot"/>
        <s v="Career360"/>
        <s v="B9 Beverages"/>
        <s v="WIMWI Foods"/>
        <s v="MyChild App"/>
        <s v="Instaproc"/>
        <s v="360Ride"/>
        <s v="Alef\\nMobitech"/>
        <s v="Qdesq"/>
        <s v="Sensara"/>
        <s v="Zebpay"/>
        <s v="PlanMy\\nMedicalTrip"/>
        <s v="Justdakhila.com"/>
        <s v="Bikxie"/>
        <s v="Infurnia"/>
        <s v="Melorra"/>
        <s v="ConfirmTKT"/>
        <s v="Gyaanzone"/>
        <s v="FlatFurnish"/>
        <s v="Lumiere"/>
        <s v="Wishup"/>
        <s v="FreshMenu"/>
        <s v="SavvyMob"/>
        <s v="Fashionablyin"/>
        <s v="Hike Messenger"/>
        <s v="iBus Networks"/>
        <s v="Happy2Refer"/>
        <s v="Rentomo"/>
        <s v="Roder"/>
        <s v="Bucker"/>
        <s v="Care24"/>
        <s v="Obino"/>
        <s v="Snapshopr"/>
        <s v="Buildkar"/>
        <s v="Orahi"/>
        <s v="Remidio"/>
        <s v="evibe.in"/>
        <s v="Jobick"/>
        <s v="Plick"/>
        <s v="Voice Friends"/>
        <s v="Cashkaro"/>
        <s v="Gameezop"/>
        <s v="DailyObjects"/>
        <s v="CollegeDunia"/>
        <s v="Villgro"/>
        <s v="Reddoorz"/>
        <s v="IndustryBuying"/>
        <s v="Just Buy Live"/>
        <s v="IMbesharam"/>
        <s v="Moodoo"/>
        <s v="Saral Designs"/>
        <s v="FirstCry"/>
        <s v="CREO"/>
        <s v="ShabdaNagari"/>
        <s v="Little"/>
        <s v="PlexusMD"/>
        <s v="Silvan"/>
        <s v="EPS"/>
        <s v="Gajty"/>
        <s v="SIFTR Labs"/>
        <s v="SkyCandle"/>
        <s v="Teabox.com"/>
        <s v="Buildzar"/>
        <s v="Applicate"/>
        <s v="WhatsOnRent"/>
        <s v="Zebi (yet to launch)"/>
        <s v="Truce"/>
        <s v="JustDoc"/>
        <s v="Myeglu"/>
        <s v="BitGiving"/>
        <s v="Rare Media"/>
        <s v="CodingLabs"/>
        <s v="FindUrClass"/>
        <s v="DesignBids"/>
        <s v="Black White Orange Brands"/>
        <s v="Biteclub"/>
        <s v="Patel Logistics"/>
        <s v="Zapluk"/>
        <s v="Godof Hospitals"/>
        <s v="RoomsTonite"/>
        <s v="Kaaryah"/>
        <s v="Anakage"/>
        <s v="EasyKhaana"/>
        <s v="Eckovation"/>
        <s v="Fitcircle"/>
        <s v="CaRPM"/>
        <s v="NDTV Wedding portal"/>
        <s v="Splitkart"/>
        <s v="Customfurnish"/>
        <s v="Vlurn"/>
        <s v="Leaf Wearables"/>
        <s v="Coolshare"/>
        <s v="mFicient"/>
        <s v="HeyBiz"/>
        <s v="Yumist"/>
        <s v="Jigsaw Academy"/>
        <s v="JumboBasket"/>
        <s v="HomeStudio"/>
        <s v="PropheSee"/>
        <s v="i2e1"/>
        <s v="Holisol Logistics"/>
        <s v="Stay Simple Resorts"/>
        <s v="Paynear"/>
        <s v="Chillr"/>
        <s v="EureQa"/>
        <s v="LocalCircles"/>
        <s v="GetFocus"/>
        <s v="OnlineRTI"/>
        <s v="Powerstores"/>
        <s v="Intelligent Interfaces"/>
        <s v="Capricoast"/>
        <s v="JetSetGo"/>
        <s v="Cabsguru"/>
        <s v="Streamoid"/>
        <s v="Housejoy"/>
        <s v="Bluebirch"/>
        <s v="MeraDoctor"/>
        <s v="STAGE 3"/>
        <s v="Eatfresh"/>
        <s v="Ampere Vehicles"/>
        <s v="Focus Digit"/>
        <s v="The News Minute"/>
        <s v="CBREX"/>
        <s v="TruckMandi"/>
        <s v="Peppertap"/>
        <s v="PlanetGogo"/>
        <s v="Arya.ai"/>
        <s v="LafaLafa"/>
        <s v="Shotang.com"/>
        <s v="Black White Orange"/>
        <s v="Kolabro"/>
        <s v="Town Essentials"/>
        <s v="Bumper"/>
        <s v="Hotify"/>
        <s v="CityFlo"/>
        <s v="Findyahan"/>
        <s v="Sabse"/>
        <s v="Pokkt"/>
        <s v="oibanit"/>
        <s v="Stuffed"/>
        <s v="LoanBaba"/>
        <s v="Deyor Rooms"/>
        <s v="BookMyBai"/>
        <s v="MyIndianStay"/>
        <s v="Bobble"/>
        <s v="RepUp"/>
        <s v="POPxo.com"/>
        <s v="SparesHub"/>
        <s v="Explara"/>
        <s v="Soothe Healthcare"/>
        <s v="Yuvi Hospitality"/>
        <s v="AppVirality"/>
        <s v="iStar Skill Development"/>
        <s v="BigStylist.com"/>
        <s v="Didi"/>
        <s v="Skoov.com"/>
        <s v="Chefs Basket"/>
        <s v="Delight Foods"/>
        <s v="Grab"/>
        <s v="Hitwicket"/>
        <s v="Flashdoor"/>
        <s v="Cashkaro.com"/>
        <s v="Absentia"/>
        <s v="TaskBucks"/>
        <s v="StyleTag"/>
        <s v="BiBox"/>
        <s v="ScoopWhoop"/>
        <s v="Hipship"/>
        <s v="Truelancer"/>
        <s v="AHA Taxis"/>
        <s v="SenseGiz"/>
        <s v="PlaceofOrigin"/>
        <s v="Fourseven"/>
        <s v="Shopsense"/>
        <s v="OUWT"/>
        <s v="HeyPillow"/>
        <s v="Healers At Home"/>
        <s v="Caravan Craft"/>
        <s v="Talkoot"/>
        <s v="Medikoe"/>
        <s v="ServX"/>
        <s v="Naaptol"/>
        <s v="EarlySalary.com"/>
        <s v="Tooler"/>
        <s v="S Chand"/>
        <s v="Stelae"/>
        <s v="Pluss"/>
        <s v="KountMoney"/>
        <s v="StayGlad"/>
        <s v="LearnOn"/>
        <s v="Talentrack"/>
        <s v="M-TAXI"/>
        <s v="Baxi"/>
        <s v="Superhero Brands"/>
        <s v="MoMagic"/>
        <s v="QikPod"/>
        <s v="Butterfly Interactive"/>
        <s v="Bro4U"/>
        <s v="EasyFix"/>
        <s v="Abhibus"/>
        <s v="Shopalyst"/>
        <s v="Voylla"/>
        <s v="IndiaLends"/>
        <s v="Rock N Shop"/>
        <s v="DocPlexus"/>
        <s v="SportzVillage"/>
        <s v="SportyBeans"/>
        <s v="Welcome Cure"/>
        <s v="SchoolGuru"/>
        <s v="Naturally Yours"/>
        <s v="GoJavas"/>
        <s v="ZuperMeal"/>
        <s v="Cube26"/>
        <s v="Grabhouse"/>
        <s v="Quifers"/>
        <s v="Cloud Lending"/>
        <s v="Inayo"/>
        <s v="WoNoBo"/>
        <s v="Kulzy"/>
        <s v="Zeppery"/>
        <s v="Zify"/>
        <s v="Gridle"/>
        <s v="Mubble"/>
        <s v="Voodoo"/>
        <s v="Lookup"/>
        <s v="AskMyGift"/>
        <s v="Gaana.com"/>
        <s v="GymTrekker"/>
        <s v="Bounty App"/>
        <s v="Homers.in"/>
        <s v="mShipper"/>
        <s v="BolRealty"/>
        <s v="S-Cube Futuretech"/>
        <s v="LetsVenture"/>
        <s v="Citrus Payment"/>
        <s v="Holidify"/>
        <s v="PrimaSeller"/>
        <s v="Opinio"/>
        <s v="Attune Technologies"/>
        <s v="iChef.in"/>
        <s v="Jiyo Natural"/>
        <s v="White Owl Brewery"/>
        <s v="MealHopper"/>
        <s v="Zenify.in"/>
        <s v="Medd"/>
        <s v="Leaping Caravan"/>
        <s v="Frsh"/>
        <s v="Qik Stay"/>
        <s v="Parcelled"/>
        <s v="AlmaMapper"/>
        <s v="Flexing It"/>
        <s v="Netmeds.com"/>
        <s v="Jombay"/>
        <s v="Happitoo"/>
        <s v="Roadrunnr"/>
        <s v="Simpli5d"/>
        <s v="ORIGA Leasing"/>
        <s v="Smartivity.in"/>
        <s v="Tavaga"/>
        <s v="ZopHop"/>
        <s v="Instavans"/>
        <s v="LiftO"/>
        <s v="TinyOwl"/>
        <s v="Toppr.com"/>
        <s v="Kleeto"/>
        <s v="TOFlo"/>
        <s v="FXMartIndia"/>
        <s v="Stylecracker"/>
        <s v="Luxuryhues"/>
        <s v="Zivame"/>
        <s v="Capillary Tech"/>
        <s v="Jobspire"/>
        <s v="Vistaar Finance"/>
        <s v="HiJinny"/>
        <s v="Clapsnslaps"/>
        <s v="Blubox"/>
        <s v="RoomCentral"/>
        <s v="YouthKiAwaaz"/>
        <s v="Sahayog Dairy"/>
        <s v="MockBank"/>
        <s v="ReportBee"/>
        <s v="GuruG Learning"/>
        <s v="OnlineTyari"/>
        <s v="The/Nudge Foundation"/>
        <s v="Envoged"/>
        <s v="Renomania"/>
        <s v="CredR"/>
        <s v="YatraGenie"/>
        <s v="CanvasFlip"/>
        <s v="Shadowfax"/>
        <s v="Tea Trails"/>
        <s v="FYNE"/>
        <s v="ChaiPoint"/>
        <s v="WedmeGood.com"/>
        <s v="XSTOK"/>
        <s v="UniLog"/>
        <s v="Paintcollar"/>
        <s v="Bueno"/>
        <s v="Plabro"/>
        <s v="Briston Technomach"/>
        <s v="LabStreet"/>
        <s v="DailyNinja"/>
        <s v="Portea Medical"/>
        <s v="Neotrade Analytics"/>
        <s v="DishCo"/>
        <s v="ConnectAbank"/>
        <s v="VillFarm"/>
        <s v="Bestdealfinance"/>
        <s v="GameXS.in"/>
        <s v="Virtual Logic"/>
        <s v="Furdo"/>
        <s v="LogiNext"/>
        <s v="Korra"/>
        <s v="Amigobulls"/>
        <s v="SilverPush"/>
        <s v="Juggernaut"/>
        <s v="Quintype"/>
        <s v="Capabiliti"/>
        <s v="Fourth Partner Energy"/>
        <s v="TravelKhana"/>
        <s v="Inmobi"/>
        <s v="Hugefly"/>
        <s v="Brigge"/>
        <s v="Zakoopi"/>
        <s v="LoanCircle"/>
        <s v="Infoworks"/>
        <s v="FirstTouch"/>
        <s v="Eywa Media"/>
        <s v="Ressy"/>
        <s v="Cuelearn"/>
        <s v="The Home Salon"/>
        <s v="Jusride"/>
        <s v="Glowship"/>
        <s v="Wizrocket"/>
        <s v="Pickingo"/>
        <s v="Grex"/>
        <s v="Zo Rooms"/>
        <s v="Doormint"/>
        <s v="Zocalo"/>
        <s v="Sunday Realty Solutions"/>
        <s v="Klozee"/>
        <s v="Appvigil"/>
        <s v="LoudShout"/>
        <s v="Wetravelsolo"/>
        <s v="Ketto"/>
        <s v="NDTV ecommerce venture"/>
        <s v="Carl\\xe2\\x80\\x99s Jr"/>
        <s v="EasyRewardz"/>
        <s v="GIBSS"/>
        <s v="StoreMore.in"/>
        <s v="eSadar"/>
        <s v="Actionable Analytics"/>
        <s v="MyPoolin"/>
        <s v="NearBuy (previously\\xc2\\xa0 groupon India)"/>
        <s v="Inkmonk"/>
        <s v="Grey Orange"/>
        <s v="WOW! MOMO"/>
        <s v="Allygrow Technologies"/>
        <s v="Infogain"/>
        <s v="etaout"/>
        <s v="IFMR Holdings"/>
        <s v="Massblurb"/>
        <s v="VanityCube"/>
        <s v="Edu4Share"/>
        <s v="Sampurnearth"/>
        <s v="Orobind"/>
        <s v="Fixy"/>
        <s v="MSM Box"/>
        <s v="Gadgets 360"/>
        <s v="IntelligenceNODE"/>
        <s v="HyperVerge"/>
        <s v="Twyst"/>
        <s v="IDfy"/>
        <s v="Zoojoo.be"/>
        <s v="Fashionove"/>
        <s v="MebelKart"/>
        <s v="LabsAdvisor"/>
        <s v="Flatpebble"/>
        <s v="Bluegape.com"/>
        <s v="ePoise"/>
        <s v="Jolly Food Fellow"/>
        <s v="BookMeIn"/>
        <s v="iZofy"/>
        <s v="rBus"/>
        <s v="Qyk App"/>
        <s v="RevX"/>
        <s v="Belita"/>
        <s v="EzySolare"/>
        <s v="FoodTalkIndia"/>
        <s v="Eazy Coach"/>
        <s v="Djubo.com"/>
        <s v="BetterButter.in"/>
        <s v="RollMafia"/>
        <s v="iamwire"/>
        <s v="Reverie"/>
        <s v="Infinite Analytics"/>
        <s v="Retigence Technologies"/>
        <s v="Cloudcherry Analytics"/>
        <s v="HandyHome"/>
        <s v="NxtGen"/>
        <s v="BankBazaar"/>
        <s v="Gozoomo"/>
        <s v="CultureAlley"/>
        <s v="ConfirmtTkt"/>
        <s v="Paper Boat"/>
        <s v="getNow"/>
        <s v="Wudstay"/>
        <s v="Liases Foras"/>
        <s v="Eatlo"/>
        <s v="Quinto"/>
        <s v="Saavn"/>
        <s v="33Coupons"/>
        <s v="Ampere"/>
        <s v="Hopping Chef"/>
        <s v="Collectabillia"/>
        <s v="Lybrate"/>
        <s v="MySmartPrice"/>
        <s v="Boxmyspace"/>
        <s v="HackerRank"/>
        <s v="WoWexpress"/>
        <s v="InstaLively.com"/>
        <s v="QuikWallet"/>
        <s v="Omnikart"/>
        <s v="ZenRadius"/>
        <s v="Joy by nature"/>
        <s v="deGustibus"/>
        <s v="Myonsto"/>
        <s v="iCrushiFlush"/>
        <s v="HolidayIQ"/>
        <s v="BroEx"/>
        <s v="Shopatplaces"/>
        <s v="ManageMySpa"/>
        <s v="Townrush"/>
        <s v="Bevy"/>
        <s v="Flipkart.com"/>
        <s v="Zimmber"/>
        <s v="trueHb"/>
        <s v="Zovi.com / Little App"/>
        <s v="Swajal"/>
        <s v="Pipa Bella"/>
        <s v="Pragmatix"/>
        <s v="Droom.in"/>
        <s v="Noodle Play"/>
        <s v="Cartisan"/>
        <s v="LazyLad"/>
        <s v="TripFactory"/>
        <s v="Prothom"/>
        <s v="Bona Vita"/>
        <s v="Veeba Foods"/>
        <s v="Meritnation"/>
        <s v="Eattreatonline"/>
        <s v="Glamrs"/>
        <s v="Proviera"/>
        <s v="Arth DesignBuild"/>
        <s v="Saama"/>
        <s v="AllIzHealth"/>
        <s v="Entropy Innovations"/>
        <s v="Propstack"/>
        <s v="Arkin Net"/>
        <s v="Little Black Book Delhi"/>
        <s v="iCustomadeit"/>
        <s v="Zopper"/>
        <s v="kWatt Solutions"/>
        <s v="PosterGully"/>
        <s v="Applied Solar Technologies"/>
        <s v="PayMango"/>
        <s v="Printland"/>
        <s v="Teritree"/>
        <s v="AdStringO"/>
        <s v="La Renon"/>
        <s v="iSTAR"/>
        <s v="Shippr"/>
        <s v="FoodAbhi"/>
        <s v="Karma Recycling"/>
        <s v="CouponRaja"/>
        <s v="Jiffstore"/>
        <s v="MyDentist"/>
        <s v="Moovo"/>
        <s v="Hansa Customer Equity"/>
        <s v="CAKART.in"/>
        <s v="FundsIndia.com"/>
        <s v="Cupick"/>
        <s v="elong"/>
        <s v="SkillAngels"/>
        <s v="Vidgyor"/>
        <s v="Banihal"/>
        <s v="Goodservice"/>
        <s v="EduKart"/>
        <s v="Healthians.com"/>
        <s v="LabInApp"/>
        <s v="Sigrid Education"/>
        <s v="The Porter"/>
        <s v="Retention.ai"/>
        <s v="Fusion Microfinance"/>
        <s v="Zinka"/>
        <s v="GetMyPeon"/>
        <s v="AdWyze"/>
        <s v="aagaar.com"/>
        <s v="Flatchat"/>
        <s v="MyCFO"/>
        <s v="Foodpanda"/>
        <s v="Termsheet"/>
        <s v="SpoonJoy"/>
        <s v="Seed Schools"/>
        <s v="Ignis Careers"/>
        <s v="Fintellix"/>
        <s v="Customer360"/>
        <s v="BuyHatke"/>
        <s v="KleverKid"/>
        <s v="Uniken"/>
        <s v="GrandOpinion"/>
        <s v="ZapStitch"/>
        <s v="Plancess"/>
        <s v="WorkHorse"/>
        <s v="MyCuteOffice"/>
        <s v="IndianRoots.com"/>
        <s v="RedPolka"/>
        <s v="Venturesity"/>
        <s v="TheBetterIndia.com"/>
        <s v="Akosha"/>
        <s v="Cooey"/>
        <s v="MeetUniv"/>
        <s v="Crown-it"/>
        <s v="Trucksfirst"/>
        <s v="SunTerrace"/>
        <s v="Nudgespot"/>
        <s v="EveningFlavors"/>
        <s v="ZenParent"/>
        <s v="Newgen Payments"/>
        <s v="UrbanPro"/>
        <s v="Renderlogy"/>
        <s v="Casa2inns"/>
        <s v="FleetRover"/>
        <s v="TheKarrier"/>
        <s v="Truweight"/>
        <s v="Bluegape"/>
        <s v="KeepTrax"/>
        <s v="InstaLively"/>
        <s v="Pricejugaad"/>
        <s v="PressPlay"/>
        <s v="FirstCry.com"/>
        <s v="Olacabs"/>
        <s v="Changer Mints"/>
        <s v="Purple Squirrel"/>
        <s v="iMMi Life"/>
        <s v="ZopNow"/>
        <s v="Nayi Disha"/>
        <s v="Commeasure"/>
        <s v="LocalOye"/>
        <s v="Robosoft"/>
        <s v="Pastiwala"/>
        <s v="1mg (Healthkartplus)"/>
        <s v="Sulekha.com"/>
        <s v="Eat.Shop.Love"/>
        <s v="Craftstvilla"/>
        <s v="HeadOut"/>
        <s v="Phone Warrior"/>
        <s v="Torqus"/>
        <s v="LogicRoots"/>
        <s v="GIBBS"/>
        <s v="Babajobs"/>
        <s v="Jay Robotix"/>
        <s v="Naaptol.com"/>
        <s v="ReGlobe"/>
        <s v="Dazo"/>
        <s v="Tradelab"/>
        <s v="PiQube"/>
      </sharedItems>
    </cacheField>
    <cacheField name="Sector" numFmtId="0">
      <sharedItems/>
    </cacheField>
    <cacheField name="SubVertical" numFmtId="0">
      <sharedItems/>
    </cacheField>
    <cacheField name="City" numFmtId="0">
      <sharedItems count="54">
        <s v="Bangalore"/>
        <s v="Gurgaon"/>
        <s v="New Delhi"/>
        <s v="Mumbai"/>
        <s v="Chennai"/>
        <s v="Pune"/>
        <s v="Noida"/>
        <s v="Faridabad"/>
        <s v="Amritsar"/>
        <s v="Delhi"/>
        <s v="Kormangala"/>
        <s v="Tulangan"/>
        <s v="Hyderabad"/>
        <s v="Palo Alto"/>
        <s v="Taramani"/>
        <s v="Andheri"/>
        <s v="Chembur"/>
        <s v="Nairobi"/>
        <s v="Haryana"/>
        <s v="Karnataka"/>
        <s v="Bhopal"/>
        <s v="Jaipur"/>
        <s v="Nagpur"/>
        <s v="Indore"/>
        <s v="Ahemadabad"/>
        <s v="Rourkela"/>
        <s v="Srinagar"/>
        <s v="Bhubaneswar"/>
        <s v="Chandigarh"/>
        <s v="Kolkata"/>
        <s v="Coimbatore"/>
        <s v="Udaipur"/>
        <s v="Surat"/>
        <s v="Goa"/>
        <s v="Uttar Pradesh"/>
        <s v="Gaya"/>
        <s v="Vadodara"/>
        <s v="Trivandrum"/>
        <s v="Missourie"/>
        <s v="Panaji"/>
        <s v="Gwalior"/>
        <s v="Karur"/>
        <s v="Udupi"/>
        <s v="Kochi"/>
        <s v="Agra"/>
        <s v="Hubli"/>
        <s v="Kerala"/>
        <s v="Kozhikode"/>
        <s v="Siliguri"/>
        <s v="Lucknow"/>
        <s v="Kanpur"/>
        <s v="Varanasi"/>
        <s v="Jodhpur"/>
        <s v="Belgaum"/>
      </sharedItems>
    </cacheField>
    <cacheField name="Investors_Name" numFmtId="0">
      <sharedItems/>
    </cacheField>
    <cacheField name="Investment_Type" numFmtId="0">
      <sharedItems/>
    </cacheField>
    <cacheField name="Amount_USD" numFmtId="0">
      <sharedItems containsSemiMixedTypes="0" containsString="0" containsNumber="1" minValue="0" maxValue="3900000000"/>
    </cacheField>
    <cacheField name="Year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5">
  <r>
    <d v="2020-01-09T00:00:00"/>
    <x v="0"/>
    <s v="E-Tech"/>
    <s v="E-learning"/>
    <x v="0"/>
    <s v="Tiger Global Management"/>
    <s v="Private Equity Round"/>
    <n v="200000000"/>
    <x v="0"/>
  </r>
  <r>
    <d v="2020-01-13T00:00:00"/>
    <x v="1"/>
    <s v="Transportation"/>
    <s v="App based shuttle service"/>
    <x v="1"/>
    <s v="Susquehanna Growth Equity"/>
    <s v="Series C"/>
    <n v="8048394"/>
    <x v="0"/>
  </r>
  <r>
    <d v="2020-01-09T00:00:00"/>
    <x v="2"/>
    <s v="E-commerce"/>
    <s v="Retailer of baby and toddler products"/>
    <x v="0"/>
    <s v="Sequoia Capital India"/>
    <s v="Series B"/>
    <n v="18358860"/>
    <x v="0"/>
  </r>
  <r>
    <d v="2020-01-02T00:00:00"/>
    <x v="3"/>
    <s v="FinTech"/>
    <s v="Online Investment"/>
    <x v="2"/>
    <s v="Vinod Khatumal"/>
    <s v="Pre-series A"/>
    <n v="3000000"/>
    <x v="0"/>
  </r>
  <r>
    <d v="2020-01-02T00:00:00"/>
    <x v="4"/>
    <s v="Fashion and Apparel"/>
    <s v="Embroiled Clothes For Women"/>
    <x v="3"/>
    <s v="Sprout Venture Partners"/>
    <s v="Seed Round"/>
    <n v="1800000"/>
    <x v="0"/>
  </r>
  <r>
    <d v="2020-01-13T00:00:00"/>
    <x v="5"/>
    <s v="Logistics"/>
    <s v="Open-market, freight management platform"/>
    <x v="4"/>
    <s v="Chiratae Ventures"/>
    <s v="Series A"/>
    <n v="9000000"/>
    <x v="0"/>
  </r>
  <r>
    <d v="2020-01-10T00:00:00"/>
    <x v="6"/>
    <s v="Hospitality"/>
    <s v="Online Food Delivery Platform"/>
    <x v="1"/>
    <s v="Ant Financial"/>
    <s v="Private Equity Round"/>
    <n v="150000000"/>
    <x v="0"/>
  </r>
  <r>
    <d v="2019-12-12T00:00:00"/>
    <x v="7"/>
    <s v="Technology"/>
    <s v="Agritech"/>
    <x v="5"/>
    <s v="Sathguru Catalyzer Advisors"/>
    <s v="Series A"/>
    <n v="6000000"/>
    <x v="1"/>
  </r>
  <r>
    <d v="2019-12-06T00:00:00"/>
    <x v="8"/>
    <s v="E-commerce"/>
    <s v="Automobile"/>
    <x v="1"/>
    <s v="Ping An Global Voyager Fund"/>
    <s v="Series D"/>
    <n v="70000000"/>
    <x v="1"/>
  </r>
  <r>
    <d v="2019-12-03T00:00:00"/>
    <x v="9"/>
    <s v="Aerospace"/>
    <s v="Satellite Communication"/>
    <x v="0"/>
    <s v="Mumbai Angels, Ravikanth Reddy"/>
    <s v="Seed"/>
    <n v="50000000"/>
    <x v="1"/>
  </r>
  <r>
    <d v="2019-12-13T00:00:00"/>
    <x v="10"/>
    <s v="Technology"/>
    <s v="Logistics Services and Solutions"/>
    <x v="1"/>
    <s v="SAIF Partners, Spring Canter Investment Ltd."/>
    <s v="Series F"/>
    <n v="20000000"/>
    <x v="1"/>
  </r>
  <r>
    <d v="2019-12-17T00:00:00"/>
    <x v="11"/>
    <s v="B2B-focused foodtech startup"/>
    <s v="Food Solutions For Corporate"/>
    <x v="0"/>
    <s v="Paytm, NPTK, Sabre Partners and Neoplux"/>
    <s v="Series C"/>
    <n v="12000000"/>
    <x v="1"/>
  </r>
  <r>
    <d v="2019-12-16T00:00:00"/>
    <x v="12"/>
    <s v="E-commerce"/>
    <s v="Online Meat And Seafood Ordering Startup"/>
    <x v="0"/>
    <s v="Vertex Growth Fund"/>
    <s v="Series E"/>
    <n v="30000000"/>
    <x v="1"/>
  </r>
  <r>
    <d v="2019-12-16T00:00:00"/>
    <x v="13"/>
    <s v="Finance"/>
    <s v="Non-Banking Financial Company"/>
    <x v="3"/>
    <s v="Unknown"/>
    <s v="Debt Funding"/>
    <n v="5900000"/>
    <x v="1"/>
  </r>
  <r>
    <d v="2019-12-14T00:00:00"/>
    <x v="14"/>
    <s v="Video"/>
    <s v="Experience Discovery Platform"/>
    <x v="0"/>
    <s v="Ruizheng Investment"/>
    <s v="Seed Round"/>
    <n v="2000000"/>
    <x v="1"/>
  </r>
  <r>
    <d v="2019-12-11T00:00:00"/>
    <x v="15"/>
    <s v="Gaming"/>
    <s v="Real money based gaming startup"/>
    <x v="6"/>
    <s v="Manipal Education and Medical Group (MEMG)"/>
    <s v="Seed Round"/>
    <n v="50000000"/>
    <x v="1"/>
  </r>
  <r>
    <d v="2019-12-20T00:00:00"/>
    <x v="16"/>
    <s v="E-commerce"/>
    <s v="Online Eyewear Shopping Portal"/>
    <x v="7"/>
    <s v="SoftBank Vision Fund"/>
    <s v="Series G"/>
    <n v="231000000"/>
    <x v="1"/>
  </r>
  <r>
    <d v="2019-11-14T00:00:00"/>
    <x v="17"/>
    <s v="Health and wellness"/>
    <s v="Men's Health and Wellness brand"/>
    <x v="1"/>
    <s v="Sauce.vc, Rainforest Ventures"/>
    <s v="Series B"/>
    <n v="486000"/>
    <x v="1"/>
  </r>
  <r>
    <d v="2019-11-13T00:00:00"/>
    <x v="18"/>
    <s v="Education"/>
    <s v="Elearning"/>
    <x v="1"/>
    <s v="Prime Venture Partners, LetsVenture, PS1 Venture and GlobalLogic co-founder Rajul Garg"/>
    <s v="Seed"/>
    <n v="1500000"/>
    <x v="1"/>
  </r>
  <r>
    <d v="2019-11-17T00:00:00"/>
    <x v="19"/>
    <s v="Food and Beverage"/>
    <s v="Indian Burger Brand"/>
    <x v="1"/>
    <s v="RB Investments"/>
    <s v="Venture"/>
    <n v="0"/>
    <x v="1"/>
  </r>
  <r>
    <d v="2019-11-18T00:00:00"/>
    <x v="11"/>
    <s v="Health and wellness"/>
    <s v="Healthcare services"/>
    <x v="1"/>
    <s v="DG Daiwa Ventures, DG Incubation"/>
    <s v="Series B"/>
    <n v="12000000"/>
    <x v="1"/>
  </r>
  <r>
    <d v="2019-11-15T00:00:00"/>
    <x v="20"/>
    <s v="B2B Marketing"/>
    <s v="Agritech"/>
    <x v="0"/>
    <s v="Trifecta Capital Advisors"/>
    <s v="Debt Funding"/>
    <n v="26000000"/>
    <x v="1"/>
  </r>
  <r>
    <d v="2019-11-20T00:00:00"/>
    <x v="21"/>
    <s v="FinTech"/>
    <s v="Financial Services To MSMEs"/>
    <x v="1"/>
    <s v="FinTech"/>
    <s v="Debt Funding"/>
    <n v="17411265"/>
    <x v="1"/>
  </r>
  <r>
    <d v="2019-11-11T00:00:00"/>
    <x v="22"/>
    <s v="Last Mile Transportation"/>
    <s v="Electric bike rental"/>
    <x v="8"/>
    <s v="Startup Buddy"/>
    <s v="Seed"/>
    <n v="300000"/>
    <x v="1"/>
  </r>
  <r>
    <d v="2019-11-19T00:00:00"/>
    <x v="23"/>
    <s v="E-commerce"/>
    <s v="Virtual e-commerce platform"/>
    <x v="9"/>
    <s v="Amour Infrastructure"/>
    <s v="Seed Funding"/>
    <n v="220000000"/>
    <x v="1"/>
  </r>
  <r>
    <d v="2019-11-18T00:00:00"/>
    <x v="24"/>
    <s v="Healthcare"/>
    <s v="B2B platform for medical supplies"/>
    <x v="3"/>
    <s v="Ackermans &amp; van Haaren, HealthQuad, Rebright Partners, Toppan Printing"/>
    <s v="Series B"/>
    <n v="15800000"/>
    <x v="1"/>
  </r>
  <r>
    <d v="2019-11-15T00:00:00"/>
    <x v="25"/>
    <s v="Last Mile Transportation"/>
    <s v="Scooter sharing app"/>
    <x v="10"/>
    <s v="Matrix Partners, Stellaris Venture Partners, Kalaari Capital"/>
    <s v="Series B"/>
    <n v="283000000"/>
    <x v="1"/>
  </r>
  <r>
    <d v="2019-11-19T00:00:00"/>
    <x v="26"/>
    <s v="Education"/>
    <s v="Music Education"/>
    <x v="11"/>
    <s v="IAN Fund and DSG Consumer Partners"/>
    <s v="UnKnown"/>
    <n v="200000000"/>
    <x v="1"/>
  </r>
  <r>
    <d v="2019-11-25T00:00:00"/>
    <x v="27"/>
    <s v="FinTech"/>
    <s v="Mobile Wallet"/>
    <x v="6"/>
    <s v="Vijay Shekhar Sharma"/>
    <s v="Funding Round"/>
    <n v="1000000000"/>
    <x v="1"/>
  </r>
  <r>
    <d v="2019-10-04T00:00:00"/>
    <x v="28"/>
    <s v="Customer Service"/>
    <s v="Delivery Service"/>
    <x v="0"/>
    <s v="Lightbox"/>
    <s v="Series D"/>
    <n v="45000000"/>
    <x v="1"/>
  </r>
  <r>
    <d v="2019-10-02T00:00:00"/>
    <x v="29"/>
    <s v="B2B"/>
    <s v="Business development"/>
    <x v="0"/>
    <s v="Altimeter Capital, DST Global"/>
    <s v="Series D"/>
    <n v="585000000"/>
    <x v="1"/>
  </r>
  <r>
    <d v="2019-10-21T00:00:00"/>
    <x v="30"/>
    <s v="Consumer Goods"/>
    <s v="Beauty and Grooming"/>
    <x v="1"/>
    <s v="Ayushmann Khurana"/>
    <s v="Corporate Round"/>
    <n v="0"/>
    <x v="1"/>
  </r>
  <r>
    <d v="2019-09-05T00:00:00"/>
    <x v="31"/>
    <s v="FinTech"/>
    <s v="Financial Services"/>
    <x v="5"/>
    <s v="Matrix Partners India, Sequoia India"/>
    <s v="Maiden Round"/>
    <n v="4500000"/>
    <x v="1"/>
  </r>
  <r>
    <d v="2019-09-04T00:00:00"/>
    <x v="32"/>
    <s v="FinTech"/>
    <s v="Invoice discounting platform and SME lending marketplace"/>
    <x v="3"/>
    <s v="SAIF Partners"/>
    <s v="Series A"/>
    <n v="3300000"/>
    <x v="1"/>
  </r>
  <r>
    <d v="2019-09-04T00:00:00"/>
    <x v="33"/>
    <s v="Advertising, Marketing"/>
    <s v="Digital marketing firm"/>
    <x v="3"/>
    <s v="TIW Private Equity"/>
    <s v="Private Equity Round"/>
    <n v="6000000"/>
    <x v="1"/>
  </r>
  <r>
    <d v="2019-09-04T00:00:00"/>
    <x v="34"/>
    <s v="SaaS"/>
    <s v="Education Technology"/>
    <x v="12"/>
    <s v="Exfinity Venture Partners"/>
    <s v="Pre-series A"/>
    <n v="5000000"/>
    <x v="1"/>
  </r>
  <r>
    <d v="2019-09-04T00:00:00"/>
    <x v="35"/>
    <s v="Information Technology"/>
    <s v="Deep-technology"/>
    <x v="0"/>
    <s v="Endiya Partners"/>
    <s v="Seed"/>
    <n v="1000000"/>
    <x v="1"/>
  </r>
  <r>
    <d v="2019-09-04T00:00:00"/>
    <x v="36"/>
    <s v="Consumer Technology"/>
    <s v="Consumer Electronics, Home Appliances"/>
    <x v="3"/>
    <s v="A91 Partners"/>
    <s v="Series A"/>
    <n v="10000000"/>
    <x v="1"/>
  </r>
  <r>
    <d v="2019-09-03T00:00:00"/>
    <x v="37"/>
    <s v="Accounting"/>
    <s v="Mobile-based Accounting Software"/>
    <x v="0"/>
    <s v="India Quotient, Axilor Ventures"/>
    <s v="Series A"/>
    <n v="5000000"/>
    <x v="1"/>
  </r>
  <r>
    <d v="2019-08-01T00:00:00"/>
    <x v="8"/>
    <s v="E-commerce"/>
    <s v="Automotive"/>
    <x v="1"/>
    <s v="SC GG India Mobility Holdings LLC"/>
    <s v="Series C"/>
    <n v="20000000"/>
    <x v="1"/>
  </r>
  <r>
    <d v="2019-08-01T00:00:00"/>
    <x v="38"/>
    <s v="Finance"/>
    <s v="Supply Chain Management"/>
    <x v="2"/>
    <s v="Sequoia India"/>
    <s v="Series A"/>
    <n v="5000000"/>
    <x v="1"/>
  </r>
  <r>
    <d v="2019-08-01T00:00:00"/>
    <x v="39"/>
    <s v="Retail"/>
    <s v="Fuel Delivery"/>
    <x v="0"/>
    <s v="Unknown"/>
    <s v="Seed Funding Round"/>
    <n v="1600000"/>
    <x v="1"/>
  </r>
  <r>
    <d v="2019-08-01T00:00:00"/>
    <x v="40"/>
    <s v="Finance"/>
    <s v="VC Funds"/>
    <x v="3"/>
    <s v="Azim Premji, Binny Bansal"/>
    <s v="Single Venture"/>
    <n v="140000000"/>
    <x v="1"/>
  </r>
  <r>
    <d v="2019-08-01T00:00:00"/>
    <x v="41"/>
    <s v="Information Technology"/>
    <s v="Last-mile retail transaction technology"/>
    <x v="6"/>
    <s v="Pine Labs Pte Ltd"/>
    <s v="Corporate Round"/>
    <n v="38080000"/>
    <x v="1"/>
  </r>
  <r>
    <d v="2019-08-12T00:00:00"/>
    <x v="42"/>
    <s v="E-commerce"/>
    <s v="Social Commerce"/>
    <x v="0"/>
    <s v="Naspers"/>
    <s v="Series D"/>
    <n v="125000000"/>
    <x v="1"/>
  </r>
  <r>
    <d v="2019-08-13T00:00:00"/>
    <x v="43"/>
    <s v="E-commerce"/>
    <s v="Car Retail"/>
    <x v="1"/>
    <s v="MS Dhoni"/>
    <s v="Series D"/>
    <n v="11000000"/>
    <x v="1"/>
  </r>
  <r>
    <d v="2019-08-13T00:00:00"/>
    <x v="44"/>
    <s v="Customer Service Platform"/>
    <s v="Conversational AI"/>
    <x v="13"/>
    <s v="March Capital Partners"/>
    <s v="Series C"/>
    <n v="51000000"/>
    <x v="1"/>
  </r>
  <r>
    <d v="2019-08-23T00:00:00"/>
    <x v="45"/>
    <s v="Consumer Goods"/>
    <s v="Low carb food for Diabetics"/>
    <x v="0"/>
    <s v="Rashmi Daga (founder, FreshMenu), Raveen Sastry (co-founder, Myntra) and Mitesh Shah (finance chief, BookMyShow)"/>
    <s v="Seed Round"/>
    <n v="500000"/>
    <x v="1"/>
  </r>
  <r>
    <d v="2019-08-22T00:00:00"/>
    <x v="46"/>
    <s v="FinTech"/>
    <s v="Wealth Management"/>
    <x v="1"/>
    <s v="Tiger Global Management"/>
    <s v="Venture Round"/>
    <n v="15000000"/>
    <x v="1"/>
  </r>
  <r>
    <d v="2019-08-21T00:00:00"/>
    <x v="47"/>
    <s v="Food and Beverage"/>
    <s v="B2B Foodtech"/>
    <x v="0"/>
    <s v="One97 Communications Ltd."/>
    <s v="Series C"/>
    <n v="6590000"/>
    <x v="1"/>
  </r>
  <r>
    <d v="2019-08-23T00:00:00"/>
    <x v="48"/>
    <s v="EdTech"/>
    <s v="University Admissions"/>
    <x v="6"/>
    <s v="Growth DNA"/>
    <s v="Seed Round"/>
    <n v="1000000"/>
    <x v="1"/>
  </r>
  <r>
    <d v="2019-08-19T00:00:00"/>
    <x v="49"/>
    <s v="Services"/>
    <s v="Product Review"/>
    <x v="1"/>
    <s v="Vir Sanghvi"/>
    <s v="Series A"/>
    <n v="0"/>
    <x v="1"/>
  </r>
  <r>
    <d v="2019-08-19T00:00:00"/>
    <x v="50"/>
    <s v="E-Commerce"/>
    <s v="Grocery Delivery"/>
    <x v="1"/>
    <s v="Softbank Vision Fund"/>
    <s v="Series F"/>
    <n v="70000000"/>
    <x v="1"/>
  </r>
  <r>
    <d v="2019-08-27T00:00:00"/>
    <x v="51"/>
    <s v="Transportation"/>
    <s v="Bike Taxi"/>
    <x v="0"/>
    <s v="Westbridge Capital"/>
    <s v="Series B"/>
    <n v="3900000000"/>
    <x v="1"/>
  </r>
  <r>
    <d v="2019-07-02T00:00:00"/>
    <x v="52"/>
    <s v="Finance"/>
    <s v="Auto Insurance"/>
    <x v="1"/>
    <s v="Lok Capital, IIFL Wealth"/>
    <s v="Series B"/>
    <n v="19000000"/>
    <x v="1"/>
  </r>
  <r>
    <d v="2019-07-01T00:00:00"/>
    <x v="53"/>
    <s v="Compliance"/>
    <s v="Consulting"/>
    <x v="2"/>
    <s v="Kapil Dev"/>
    <s v="Angel"/>
    <n v="145000"/>
    <x v="1"/>
  </r>
  <r>
    <d v="2019-07-03T00:00:00"/>
    <x v="54"/>
    <s v="Transport"/>
    <s v="Cabs"/>
    <x v="10"/>
    <s v="DIG Investment Ab, Deshe Holdings, Samih Toukan and Hussam Khoury"/>
    <s v="Series J"/>
    <n v="1000000"/>
    <x v="1"/>
  </r>
  <r>
    <d v="2019-07-01T00:00:00"/>
    <x v="44"/>
    <s v="Artificial Intelligence"/>
    <s v="Speech Recognition"/>
    <x v="14"/>
    <s v="March Capital Partners"/>
    <s v="Series C"/>
    <n v="38080000"/>
    <x v="1"/>
  </r>
  <r>
    <d v="2019-07-04T00:00:00"/>
    <x v="55"/>
    <s v="Food and Beverage"/>
    <s v="Digital Vending Machine"/>
    <x v="2"/>
    <s v="Artha Venture"/>
    <s v="Seed Round"/>
    <n v="500000"/>
    <x v="1"/>
  </r>
  <r>
    <d v="2019-07-10T00:00:00"/>
    <x v="56"/>
    <s v="EdTech"/>
    <s v="Education"/>
    <x v="0"/>
    <s v="Qatar Investment Authority"/>
    <s v="Private Equity Round"/>
    <n v="150000000"/>
    <x v="1"/>
  </r>
  <r>
    <d v="2019-07-10T00:00:00"/>
    <x v="57"/>
    <s v="Tech"/>
    <s v="Smartphone Operating System"/>
    <x v="15"/>
    <s v="Ventureast"/>
    <s v="Series B"/>
    <n v="5750000"/>
    <x v="1"/>
  </r>
  <r>
    <d v="2019-07-10T00:00:00"/>
    <x v="58"/>
    <s v="Health Care"/>
    <s v="Primary care medical network"/>
    <x v="3"/>
    <s v="Blume Ventures"/>
    <s v="Series A"/>
    <n v="2500000"/>
    <x v="1"/>
  </r>
  <r>
    <d v="2019-07-09T00:00:00"/>
    <x v="59"/>
    <s v="Luxury Label"/>
    <s v="Clothes and Apparel"/>
    <x v="3"/>
    <s v="Binny Bansal"/>
    <s v="Series A"/>
    <n v="1000000"/>
    <x v="1"/>
  </r>
  <r>
    <d v="2019-07-08T00:00:00"/>
    <x v="60"/>
    <s v="EdTech"/>
    <s v="Full-stack career platform"/>
    <x v="16"/>
    <s v="Multiple Angel Investors"/>
    <s v="Angel Round"/>
    <n v="319605"/>
    <x v="1"/>
  </r>
  <r>
    <d v="2019-06-05T00:00:00"/>
    <x v="61"/>
    <s v="E-Commerce"/>
    <s v="Real Estate"/>
    <x v="0"/>
    <s v="General Atlantic"/>
    <s v="Series C"/>
    <n v="51000000"/>
    <x v="1"/>
  </r>
  <r>
    <d v="2019-06-04T00:00:00"/>
    <x v="62"/>
    <s v="Food and Beverage"/>
    <s v="Brewery"/>
    <x v="2"/>
    <s v="Anicut Capital"/>
    <s v="Debt Funding"/>
    <n v="10000000"/>
    <x v="1"/>
  </r>
  <r>
    <d v="2019-06-03T00:00:00"/>
    <x v="63"/>
    <s v="E-Commerce"/>
    <s v="Hospitality"/>
    <x v="1"/>
    <s v="Goldman Sachs, Accel Partners and Qualcomm"/>
    <s v="UnKnown"/>
    <n v="4889975.54"/>
    <x v="1"/>
  </r>
  <r>
    <d v="2019-06-03T00:00:00"/>
    <x v="64"/>
    <s v="Finance"/>
    <s v="FinTech"/>
    <x v="0"/>
    <s v="Matrix Partners"/>
    <s v="Series A"/>
    <n v="9000000"/>
    <x v="1"/>
  </r>
  <r>
    <d v="2019-06-04T00:00:00"/>
    <x v="65"/>
    <s v="Finance"/>
    <s v="FinTech"/>
    <x v="2"/>
    <s v="Insight Partners"/>
    <s v="Series B"/>
    <n v="75000000"/>
    <x v="1"/>
  </r>
  <r>
    <d v="2019-06-04T00:00:00"/>
    <x v="66"/>
    <s v="Waste Management Service"/>
    <s v="Optimization"/>
    <x v="12"/>
    <s v="Triton Investment Advisors, Pidilite Industries director Ajay Parekh"/>
    <s v="Pre-series A"/>
    <n v="26000000"/>
    <x v="1"/>
  </r>
  <r>
    <d v="2019-06-03T00:00:00"/>
    <x v="67"/>
    <s v="Deep-Tech"/>
    <s v="Artificial Intelligence"/>
    <x v="0"/>
    <s v="Blume Ventures and RTP Global"/>
    <s v="Pre-series A"/>
    <n v="2500000"/>
    <x v="1"/>
  </r>
  <r>
    <d v="2019-06-06T00:00:00"/>
    <x v="68"/>
    <s v="Agriculture"/>
    <s v="Hybrid Reactor Biodigestor"/>
    <x v="17"/>
    <s v="Shell Foundation, DILA CAPITAL, Engie RDE Fund, EcoEnterprise Fund, EDFIMC (ElectriFI), Endeavor Catalyst Fund, CoCapital, Triodos, Alpha Mundi, and Lendahand"/>
    <s v="UnKnown"/>
    <n v="2739034.68"/>
    <x v="1"/>
  </r>
  <r>
    <d v="2019-06-06T00:00:00"/>
    <x v="69"/>
    <s v="Energy"/>
    <s v="Renewable Energy"/>
    <x v="2"/>
    <s v="IAN Fund"/>
    <s v="Series A"/>
    <n v="26000000"/>
    <x v="1"/>
  </r>
  <r>
    <d v="2019-06-06T00:00:00"/>
    <x v="70"/>
    <s v="Digital Media"/>
    <s v="E-Books"/>
    <x v="0"/>
    <s v="Qiming Venture Partners"/>
    <s v="Series B"/>
    <n v="15109500"/>
    <x v="1"/>
  </r>
  <r>
    <d v="2019-06-10T00:00:00"/>
    <x v="71"/>
    <s v="Digital Media"/>
    <s v="Video Platform"/>
    <x v="0"/>
    <s v="Nexus Venture Partners"/>
    <s v="Seed Funding"/>
    <n v="430200"/>
    <x v="1"/>
  </r>
  <r>
    <d v="2019-06-10T00:00:00"/>
    <x v="72"/>
    <s v="FinTech"/>
    <s v="Financial Services"/>
    <x v="18"/>
    <s v="Tiger Global Management"/>
    <s v="Series A"/>
    <n v="15500000"/>
    <x v="1"/>
  </r>
  <r>
    <d v="2019-06-08T00:00:00"/>
    <x v="73"/>
    <s v="Transportation"/>
    <s v="Dockless Scooter Rental Company"/>
    <x v="19"/>
    <s v="Alteria Capital"/>
    <s v="Debt Funding"/>
    <n v="3584000"/>
    <x v="1"/>
  </r>
  <r>
    <d v="2019-06-04T00:00:00"/>
    <x v="74"/>
    <s v="Services"/>
    <s v="Digital Documentation"/>
    <x v="3"/>
    <s v="Mumbai Angels"/>
    <s v="Series A"/>
    <n v="3400000"/>
    <x v="1"/>
  </r>
  <r>
    <d v="2019-05-06T00:00:00"/>
    <x v="75"/>
    <s v="Transport"/>
    <s v="Cabs"/>
    <x v="0"/>
    <s v="Tata Sons"/>
    <s v="Series A"/>
    <n v="0"/>
    <x v="1"/>
  </r>
  <r>
    <d v="2019-05-06T00:00:00"/>
    <x v="76"/>
    <s v="Waste Management Service"/>
    <s v="Optimization"/>
    <x v="0"/>
    <s v="C4D Partners"/>
    <s v="Venture - Series Unknown"/>
    <n v="868600"/>
    <x v="1"/>
  </r>
  <r>
    <d v="2019-05-05T00:00:00"/>
    <x v="77"/>
    <s v="E-commerce"/>
    <s v="Fashion and Shopping"/>
    <x v="9"/>
    <s v="Indian Angel Network and other angel investors, Innov8 founder Ritesh Malik, Josh Talks founders Supriya Paul and Shobha Banga, and former Hero Corporate president Rohit Chanana"/>
    <s v="Bridge Round"/>
    <n v="0"/>
    <x v="1"/>
  </r>
  <r>
    <d v="2019-05-01T00:00:00"/>
    <x v="78"/>
    <s v="Transport"/>
    <s v="Logistics"/>
    <x v="0"/>
    <s v="Goldman Sachs Investment Partners and Silicon Valley-based Accel, Wellington, Sequoia Capital, B Capital, LightStreet, Sands Capital and International Finance Corporation,"/>
    <s v="Series D"/>
    <n v="150000000"/>
    <x v="1"/>
  </r>
  <r>
    <d v="2019-05-02T00:00:00"/>
    <x v="79"/>
    <s v="Saas"/>
    <s v="Beauty and Wellness Industry"/>
    <x v="12"/>
    <s v="Tiger Global Management"/>
    <s v="Series C"/>
    <n v="50000000"/>
    <x v="1"/>
  </r>
  <r>
    <d v="2019-05-28T00:00:00"/>
    <x v="80"/>
    <s v="Automobile"/>
    <s v="Electric Vehicle"/>
    <x v="0"/>
    <s v="Sachin Bansal"/>
    <s v="Series C"/>
    <n v="51000000"/>
    <x v="1"/>
  </r>
  <r>
    <d v="2019-05-28T00:00:00"/>
    <x v="81"/>
    <s v="Agtech"/>
    <s v="Fresh Agriculture Produces"/>
    <x v="3"/>
    <s v="Equanimity Ventures"/>
    <s v="Seed Round"/>
    <n v="140000000"/>
    <x v="1"/>
  </r>
  <r>
    <d v="2019-05-30T00:00:00"/>
    <x v="82"/>
    <s v="E-commerce"/>
    <s v="Retail"/>
    <x v="0"/>
    <s v="Korea Investment Partners, Vertex Ventures"/>
    <s v="Series B"/>
    <n v="11500000"/>
    <x v="1"/>
  </r>
  <r>
    <d v="2019-05-31T00:00:00"/>
    <x v="62"/>
    <s v="Food and Beverage"/>
    <s v="Brewery"/>
    <x v="2"/>
    <s v="Sixth Sense Ventures"/>
    <s v="Series B"/>
    <n v="5600000"/>
    <x v="1"/>
  </r>
  <r>
    <d v="2019-04-16T00:00:00"/>
    <x v="83"/>
    <s v="Finance"/>
    <s v="Wealth Management"/>
    <x v="0"/>
    <s v="Eight Roads"/>
    <s v="Series A"/>
    <n v="45000000"/>
    <x v="1"/>
  </r>
  <r>
    <d v="2019-04-12T00:00:00"/>
    <x v="84"/>
    <s v="E-commerce"/>
    <s v="Online Medicine"/>
    <x v="0"/>
    <s v="Prasid Uno Family Trust"/>
    <s v="Private Equity"/>
    <n v="17000000"/>
    <x v="1"/>
  </r>
  <r>
    <d v="2019-04-10T00:00:00"/>
    <x v="85"/>
    <s v="E-commerce"/>
    <s v="Waste Management"/>
    <x v="20"/>
    <s v="Unilever, Beehive Capital Advisor, ABCOM Investments, Parekh Marine Transport,"/>
    <s v="Private Equity"/>
    <n v="430665"/>
    <x v="1"/>
  </r>
  <r>
    <d v="2019-04-13T00:00:00"/>
    <x v="86"/>
    <s v="Social Media"/>
    <s v="Travel"/>
    <x v="2"/>
    <s v="Orchid India, Hornbill Orchid India Fund, Chiratae Ventures (formerly IDG Ventures), 3one4 Capital, Lasmer NV"/>
    <s v="Series B"/>
    <n v="3591375"/>
    <x v="1"/>
  </r>
  <r>
    <d v="2019-04-12T00:00:00"/>
    <x v="87"/>
    <s v="Health and Wellness"/>
    <s v="Organic wellness"/>
    <x v="1"/>
    <s v="Unnamed angel investors"/>
    <s v="Seed Funding"/>
    <n v="200000"/>
    <x v="1"/>
  </r>
  <r>
    <d v="2019-04-11T00:00:00"/>
    <x v="88"/>
    <s v="Fintech"/>
    <s v="Banking"/>
    <x v="0"/>
    <s v="Lightspeed India Partners"/>
    <s v="Seed Funding"/>
    <n v="3500000"/>
    <x v="1"/>
  </r>
  <r>
    <d v="2019-04-10T00:00:00"/>
    <x v="89"/>
    <s v="Edtech"/>
    <s v="E-learning"/>
    <x v="3"/>
    <s v="Milestone"/>
    <s v="Debt and Preference capital"/>
    <n v="6320820"/>
    <x v="1"/>
  </r>
  <r>
    <d v="2019-04-10T00:00:00"/>
    <x v="90"/>
    <s v="E-commerce"/>
    <s v="Fashion and Apparel"/>
    <x v="3"/>
    <s v="Supera Pte Ltd"/>
    <s v="Inhouse Funding"/>
    <n v="2443495"/>
    <x v="1"/>
  </r>
  <r>
    <d v="2019-04-10T00:00:00"/>
    <x v="91"/>
    <s v="Edtech"/>
    <s v="E-learning"/>
    <x v="0"/>
    <s v="Kalyan Krishnamurthy"/>
    <s v="Seed/ Angel Funding"/>
    <n v="307000"/>
    <x v="1"/>
  </r>
  <r>
    <d v="2019-04-11T00:00:00"/>
    <x v="92"/>
    <s v="SaaS"/>
    <s v="Mobile analytics and marketing"/>
    <x v="3"/>
    <s v="Sequoia India, Tiger Global Management, Accel Partners"/>
    <s v="Series B"/>
    <n v="26000000"/>
    <x v="1"/>
  </r>
  <r>
    <d v="2019-04-19T00:00:00"/>
    <x v="93"/>
    <s v="E-commerce"/>
    <s v="Software Solutions"/>
    <x v="0"/>
    <s v="Sixth Sense Ventures"/>
    <s v="Series A"/>
    <n v="3000000"/>
    <x v="1"/>
  </r>
  <r>
    <d v="2019-04-19T00:00:00"/>
    <x v="94"/>
    <s v="E-commerce"/>
    <s v="Lending Platform"/>
    <x v="0"/>
    <s v="BAC Acquisitions, Unifi AIF, BRD Securities, Northern R Capital"/>
    <s v="Debt"/>
    <n v="0"/>
    <x v="1"/>
  </r>
  <r>
    <d v="2019-04-17T00:00:00"/>
    <x v="1"/>
    <s v="Transportation"/>
    <s v="Bus Aggregation"/>
    <x v="1"/>
    <s v="New Atlantic Ventures"/>
    <s v="Venture Round"/>
    <n v="5000000"/>
    <x v="1"/>
  </r>
  <r>
    <d v="2019-04-17T00:00:00"/>
    <x v="95"/>
    <s v="Technology"/>
    <s v="Supply-chain technology solutions"/>
    <x v="0"/>
    <s v="021 Capita, Binny Bansal"/>
    <s v="Series A"/>
    <n v="3000000"/>
    <x v="1"/>
  </r>
  <r>
    <d v="2019-02-01T00:00:00"/>
    <x v="96"/>
    <s v="AI"/>
    <s v="Logistics"/>
    <x v="1"/>
    <s v="India Quotient and LetsVenture\\xe2\\x80\\x99s Angel Fund"/>
    <s v="Pre Series A"/>
    <n v="0"/>
    <x v="1"/>
  </r>
  <r>
    <d v="2019-02-13T00:00:00"/>
    <x v="97"/>
    <s v="Nanotechnology"/>
    <s v="Anti-Pollution"/>
    <x v="2"/>
    <s v="LetsVenture, PitchRight Venture, 91SpringBoard, AL Nour International Holdings and Mark V Investments"/>
    <s v="Series A"/>
    <n v="600000"/>
    <x v="1"/>
  </r>
  <r>
    <d v="2018-02-14T00:00:00"/>
    <x v="98"/>
    <s v="Hospitality"/>
    <s v="Budget Rooms"/>
    <x v="1"/>
    <s v="DiDi Chuxing"/>
    <s v="Equity"/>
    <n v="100000000"/>
    <x v="2"/>
  </r>
  <r>
    <d v="2019-01-03T00:00:00"/>
    <x v="8"/>
    <s v="Automobile"/>
    <s v="Online Marketplace"/>
    <x v="21"/>
    <s v="Sequoia India, Hillhouse Capital, Alphabet\\xe2\\x80\\x99s growth investment arm Capital G and Axis Bank"/>
    <s v="Series C"/>
    <n v="110000000"/>
    <x v="1"/>
  </r>
  <r>
    <d v="2019-01-04T00:00:00"/>
    <x v="99"/>
    <s v="Finance"/>
    <s v="Non-banking financial company"/>
    <x v="4"/>
    <s v="MASSIF, a Dutch government fund"/>
    <s v="Debt-Funding"/>
    <n v="5000000"/>
    <x v="1"/>
  </r>
  <r>
    <d v="2018-12-04T00:00:00"/>
    <x v="100"/>
    <s v="Social Media"/>
    <s v="Hyperlocal Content"/>
    <x v="9"/>
    <s v="Stellaris Venture Partners"/>
    <s v="Seed Funding"/>
    <n v="700000"/>
    <x v="2"/>
  </r>
  <r>
    <d v="2018-12-01T00:00:00"/>
    <x v="101"/>
    <s v="Services Platform"/>
    <s v="Home services marketplace"/>
    <x v="2"/>
    <s v="Steadview Capital and Vy Capital."/>
    <s v="Series D"/>
    <n v="50000000"/>
    <x v="2"/>
  </r>
  <r>
    <d v="2018-12-02T00:00:00"/>
    <x v="102"/>
    <s v="Travel Tech"/>
    <s v="Platform for travel agents"/>
    <x v="3"/>
    <s v="Individual Investors"/>
    <s v="Pre-Series A"/>
    <n v="800000"/>
    <x v="2"/>
  </r>
  <r>
    <d v="2018-12-02T00:00:00"/>
    <x v="103"/>
    <s v="Online Education"/>
    <s v="Video-based certification, trainings"/>
    <x v="1"/>
    <s v="Individual Investors"/>
    <s v="Pre-Series A"/>
    <n v="572000"/>
    <x v="2"/>
  </r>
  <r>
    <d v="2018-12-04T00:00:00"/>
    <x v="104"/>
    <s v="Online Marketplace"/>
    <s v="eCommerce"/>
    <x v="22"/>
    <s v="Omphalos Ventures India LLP"/>
    <s v="Seed Funding"/>
    <n v="143000"/>
    <x v="2"/>
  </r>
  <r>
    <d v="2018-12-06T00:00:00"/>
    <x v="105"/>
    <s v="B2B"/>
    <s v="eCommerce"/>
    <x v="23"/>
    <s v="Info Edge, AET Fund, Akatsuki and Incubate Fund from Japan and Better Capital AngelList syndicate."/>
    <s v="Seed Funding"/>
    <n v="2000000"/>
    <x v="2"/>
  </r>
  <r>
    <d v="2018-12-06T00:00:00"/>
    <x v="106"/>
    <s v="SaaS, Ecommerce"/>
    <s v="Real Estate, ERP"/>
    <x v="1"/>
    <s v="Venture Highway, GREE Ventures, Space Matrix, Individual Investors"/>
    <s v="Series A"/>
    <n v="3500000"/>
    <x v="2"/>
  </r>
  <r>
    <d v="2018-11-01T00:00:00"/>
    <x v="107"/>
    <s v="Food and Beverage"/>
    <s v="Regional Flavours"/>
    <x v="0"/>
    <s v="Lead Angels Network"/>
    <s v="Seed/ Angel Funding"/>
    <n v="138995"/>
    <x v="2"/>
  </r>
  <r>
    <d v="2018-11-03T00:00:00"/>
    <x v="108"/>
    <s v="NBFC"/>
    <s v="MSME Finance"/>
    <x v="4"/>
    <s v="Norwest Venture Partners, CDC Group, the UK\\xe2\\x80\\x99s Development Finance Institution and P Surendra Pai"/>
    <s v="Series D"/>
    <n v="27799000"/>
    <x v="2"/>
  </r>
  <r>
    <d v="2018-11-06T00:00:00"/>
    <x v="42"/>
    <s v="Ecommerce"/>
    <s v="Social Commerce"/>
    <x v="0"/>
    <s v="Shunwei Capital, DST Partners and RPS Ventures"/>
    <s v="Series C"/>
    <n v="50000000"/>
    <x v="2"/>
  </r>
  <r>
    <d v="2018-11-08T00:00:00"/>
    <x v="109"/>
    <s v="Gaming"/>
    <s v="Mobile e-Sports"/>
    <x v="0"/>
    <s v="Undisclosed"/>
    <s v="Series A"/>
    <n v="500000"/>
    <x v="2"/>
  </r>
  <r>
    <d v="2018-11-08T00:00:00"/>
    <x v="110"/>
    <s v="Food"/>
    <s v="Meat Retail Chain"/>
    <x v="21"/>
    <s v="RB Investments, Singapore"/>
    <s v="Equity"/>
    <n v="1000000"/>
    <x v="2"/>
  </r>
  <r>
    <d v="2018-11-12T00:00:00"/>
    <x v="78"/>
    <s v="Food Tech"/>
    <s v="POS For Online Ordering"/>
    <x v="0"/>
    <s v="Tiger Global"/>
    <s v="Series A"/>
    <n v="1000000"/>
    <x v="2"/>
  </r>
  <r>
    <d v="2018-11-12T00:00:00"/>
    <x v="111"/>
    <s v="Food"/>
    <s v="Micro-delivery grocery service"/>
    <x v="2"/>
    <s v="Mayfield Fund"/>
    <s v="Series B"/>
    <n v="1300000"/>
    <x v="2"/>
  </r>
  <r>
    <d v="2018-11-13T00:00:00"/>
    <x v="112"/>
    <s v="Transport"/>
    <s v="On-Demand Drivers"/>
    <x v="0"/>
    <s v="Stevens Creek Ventures"/>
    <s v="Mezzanine"/>
    <n v="1000000"/>
    <x v="2"/>
  </r>
  <r>
    <d v="2018-11-14T00:00:00"/>
    <x v="113"/>
    <s v="Services"/>
    <s v="Car Wash"/>
    <x v="0"/>
    <s v="Venture Catalysts"/>
    <s v="Seed/ Angel Funding"/>
    <n v="500000"/>
    <x v="2"/>
  </r>
  <r>
    <d v="2018-11-20T00:00:00"/>
    <x v="114"/>
    <s v="Health and Wellness"/>
    <s v="Wellness Coach"/>
    <x v="0"/>
    <s v="Sistema Asia Fund, VC Samsung NEXT, Chiratae Ventures, Inventus Capital, Blume Ventures and Innoven Capital."/>
    <s v="Series B (Extension)"/>
    <n v="6000000"/>
    <x v="2"/>
  </r>
  <r>
    <d v="2018-11-21T00:00:00"/>
    <x v="115"/>
    <s v="Education"/>
    <s v="Personalized Learning"/>
    <x v="6"/>
    <s v="Individual investors"/>
    <s v="Seed Funding"/>
    <n v="278000"/>
    <x v="2"/>
  </r>
  <r>
    <d v="2018-11-22T00:00:00"/>
    <x v="116"/>
    <s v="Investment"/>
    <s v="SME Funding"/>
    <x v="3"/>
    <s v="Teachers Insurance and Annuity Association (TIAA)"/>
    <s v="Equity Based Funding"/>
    <n v="31000000"/>
    <x v="2"/>
  </r>
  <r>
    <d v="2018-11-22T00:00:00"/>
    <x v="117"/>
    <s v="Social Network"/>
    <s v="Art"/>
    <x v="1"/>
    <s v="Individual investors"/>
    <s v="Seed Funding"/>
    <n v="0"/>
    <x v="2"/>
  </r>
  <r>
    <d v="2018-11-23T00:00:00"/>
    <x v="118"/>
    <s v="Financial Tech"/>
    <s v="Digital Onboarding Solution"/>
    <x v="3"/>
    <s v="Stellaris Venture Partners and Kalaari Capital, Rajan Anandan from Google, Dilip Khandwelwal from SAP Labs India, and Amrish Rau from PayU India"/>
    <s v="Series A"/>
    <n v="3400000"/>
    <x v="2"/>
  </r>
  <r>
    <d v="2018-11-25T00:00:00"/>
    <x v="119"/>
    <s v="Social Media"/>
    <s v="Video Sharing"/>
    <x v="9"/>
    <s v="Bertelsmann India Investments"/>
    <s v="Series B"/>
    <n v="1700000"/>
    <x v="2"/>
  </r>
  <r>
    <d v="2018-10-01T00:00:00"/>
    <x v="120"/>
    <s v="Fashion"/>
    <s v="Mens Wear"/>
    <x v="9"/>
    <s v="Prashant Jaiswal"/>
    <s v="Seed/ Angel Funding"/>
    <n v="0"/>
    <x v="2"/>
  </r>
  <r>
    <d v="2018-10-02T00:00:00"/>
    <x v="121"/>
    <s v="Logistics"/>
    <s v="Supply Chain"/>
    <x v="12"/>
    <s v="Cooperative Oikocredit, Caspian and Hivos-Triodos Fund"/>
    <s v="Seed/ Angel Funding"/>
    <n v="11000000"/>
    <x v="2"/>
  </r>
  <r>
    <d v="2018-10-04T00:00:00"/>
    <x v="122"/>
    <s v="Food"/>
    <s v="Wine"/>
    <x v="3"/>
    <s v="Ravi Viswanathan"/>
    <s v="Private Equity"/>
    <n v="8200000"/>
    <x v="2"/>
  </r>
  <r>
    <d v="2018-10-05T00:00:00"/>
    <x v="123"/>
    <s v="Automobile"/>
    <s v="New and Used Cars Platform"/>
    <x v="1"/>
    <s v="ZigExN"/>
    <s v="Series E"/>
    <n v="3000000"/>
    <x v="2"/>
  </r>
  <r>
    <d v="2018-10-11T00:00:00"/>
    <x v="124"/>
    <s v="Real Estate"/>
    <s v="Co-Working"/>
    <x v="2"/>
    <s v="Credence Family Office"/>
    <s v="Pre-Series A"/>
    <n v="4000000"/>
    <x v="2"/>
  </r>
  <r>
    <d v="2018-10-12T00:00:00"/>
    <x v="78"/>
    <s v="Logistics Tech"/>
    <s v="Largest Trucking Platform"/>
    <x v="0"/>
    <s v="Sequoia Capital India"/>
    <s v="Private Funding"/>
    <n v="14680000"/>
    <x v="2"/>
  </r>
  <r>
    <d v="2018-10-12T00:00:00"/>
    <x v="125"/>
    <s v="Logistics Tech"/>
    <s v="Book Trucks Online"/>
    <x v="0"/>
    <s v="Fosun International"/>
    <s v="Series C"/>
    <n v="12000000"/>
    <x v="2"/>
  </r>
  <r>
    <d v="2018-09-01T00:00:00"/>
    <x v="126"/>
    <s v="Consumer Internet"/>
    <s v="Online Pharmacy Chain"/>
    <x v="4"/>
    <s v="Sistema Asia Fund, Sistema JSFC and Tanncam Investment"/>
    <s v="Private Equity"/>
    <n v="35000000"/>
    <x v="2"/>
  </r>
  <r>
    <d v="2018-09-03T00:00:00"/>
    <x v="29"/>
    <s v="B2B Platform"/>
    <s v="Logistics and Shipping"/>
    <x v="0"/>
    <s v="DST Global and Lightspeed Venture Partners\\xe2\\x80\\x99 global fund."/>
    <s v="Private Equity"/>
    <n v="225000000"/>
    <x v="2"/>
  </r>
  <r>
    <d v="2018-09-03T00:00:00"/>
    <x v="127"/>
    <s v="Consumer Internet"/>
    <s v="News and ebooks Mobile App\\xc2\\xa0"/>
    <x v="0"/>
    <s v="Falcon Edge"/>
    <s v="Private Equity"/>
    <n v="6390000"/>
    <x v="2"/>
  </r>
  <r>
    <d v="2018-09-04T00:00:00"/>
    <x v="128"/>
    <s v="Healthcare"/>
    <s v="Healthcare Service Provider"/>
    <x v="9"/>
    <s v="N/A"/>
    <s v="Seed / Angel Funding"/>
    <n v="1000000"/>
    <x v="2"/>
  </r>
  <r>
    <d v="2018-09-04T00:00:00"/>
    <x v="129"/>
    <s v="Consumer Internet"/>
    <s v="Online Travel Agecy"/>
    <x v="1"/>
    <s v="Korea Investment Partners (KIP), Samsung and China-based CITIC Capital and others"/>
    <s v="Private Equity"/>
    <n v="0"/>
    <x v="2"/>
  </r>
  <r>
    <d v="2018-09-05T00:00:00"/>
    <x v="130"/>
    <s v="Consumer Internet"/>
    <s v="Online Marketplace For Multi-brand Beauty Cosmetic and Wellness Products"/>
    <x v="3"/>
    <s v="Lighthouse"/>
    <s v="Private Equity"/>
    <n v="157200000"/>
    <x v="2"/>
  </r>
  <r>
    <d v="2018-09-05T00:00:00"/>
    <x v="131"/>
    <s v="Technology"/>
    <s v="Computer Vision And Artificial Intelligence (Ai) Platform"/>
    <x v="4"/>
    <s v="KDDI\\xc2\\xa0"/>
    <s v="Private Equity"/>
    <n v="0"/>
    <x v="2"/>
  </r>
  <r>
    <d v="2018-09-06T00:00:00"/>
    <x v="132"/>
    <s v="Consumer Internet"/>
    <s v="Online Gaming Platform"/>
    <x v="3"/>
    <s v="Tencent, Kalaari Capital and Private equity firm Multiples Alternate Asset Management"/>
    <s v="Private Equity"/>
    <n v="100000000"/>
    <x v="2"/>
  </r>
  <r>
    <d v="2018-09-10T00:00:00"/>
    <x v="2"/>
    <s v="Healthcare"/>
    <s v="Online Marketplace For Mother and Babycare Products"/>
    <x v="1"/>
    <s v="Stellaris Ventures &amp; Others"/>
    <s v="Private Equity"/>
    <n v="4000000"/>
    <x v="2"/>
  </r>
  <r>
    <d v="2018-09-11T00:00:00"/>
    <x v="133"/>
    <s v="Technology"/>
    <s v="AI-Based Energy Optimisation and Control Provider"/>
    <x v="0"/>
    <s v="CLP Holdings Group, Innogy, \\xc3\\x98rstead, and Tenaska"/>
    <s v="Private Equity"/>
    <n v="32000000"/>
    <x v="2"/>
  </r>
  <r>
    <d v="2018-09-11T00:00:00"/>
    <x v="134"/>
    <s v="Consumer Internet"/>
    <s v="Online Marketplace For Pharmaceutical Products"/>
    <x v="3"/>
    <s v="InnoVen Capital"/>
    <s v="Debt Funding"/>
    <n v="5500000"/>
    <x v="2"/>
  </r>
  <r>
    <d v="2018-09-11T00:00:00"/>
    <x v="135"/>
    <s v="Fin-Tech"/>
    <s v="Online Micro Lending Marketplace"/>
    <x v="3"/>
    <s v="Shunwei Capital,Quotient, Mayfield &amp; Others"/>
    <s v="Private Equity"/>
    <n v="5000000"/>
    <x v="2"/>
  </r>
  <r>
    <d v="2018-09-12T00:00:00"/>
    <x v="136"/>
    <s v="Fin-Tech"/>
    <s v="Online lending Platform"/>
    <x v="3"/>
    <s v="Vertex Ventures Southeast Asia (SEA) and India and Sistema Asia Fund, Fosun RZ Capital, Ventureast, and Endiya Partners.\\n\\n"/>
    <s v="Private Equity"/>
    <n v="30000000"/>
    <x v="2"/>
  </r>
  <r>
    <d v="2018-08-01T00:00:00"/>
    <x v="137"/>
    <s v="Food-Tech"/>
    <s v="Personalisation Technology Firm Focusing On The Food And Beverage Industry"/>
    <x v="0"/>
    <s v="Farm To Fork, Arts Alliance, The Syndicate Fund, Sven Hensen, Zeroth and Artesian Venture Partners"/>
    <s v="Seed/ Angel Funding"/>
    <n v="400000"/>
    <x v="2"/>
  </r>
  <r>
    <d v="2018-08-01T00:00:00"/>
    <x v="138"/>
    <s v="Finance"/>
    <s v="Patient Financing Platform"/>
    <x v="5"/>
    <s v="Axilor, Sprout Venture Partners and others"/>
    <s v="Seed/ Angel Funding"/>
    <n v="0"/>
    <x v="2"/>
  </r>
  <r>
    <d v="2018-08-02T00:00:00"/>
    <x v="139"/>
    <s v="Consumer Internet"/>
    <s v="Social Media and Chat Entertainment Platform"/>
    <x v="12"/>
    <s v="Xiaomi and Sequoia Capital India"/>
    <s v="Private Equity"/>
    <n v="7000000"/>
    <x v="2"/>
  </r>
  <r>
    <d v="2018-08-03T00:00:00"/>
    <x v="140"/>
    <s v="Consumer Internet"/>
    <s v="Online Home Rental Marketplace"/>
    <x v="1"/>
    <s v="Y Combinator"/>
    <s v="Private Equity"/>
    <n v="120000"/>
    <x v="2"/>
  </r>
  <r>
    <d v="2018-08-07T00:00:00"/>
    <x v="141"/>
    <s v="Consumer Internet"/>
    <s v="Holy Platform Offering Customised Puja Packages To Individuals and Corporates"/>
    <x v="3"/>
    <s v="N/A"/>
    <s v="Seed/ Angel Funding"/>
    <n v="1000000"/>
    <x v="2"/>
  </r>
  <r>
    <d v="2018-08-07T00:00:00"/>
    <x v="142"/>
    <s v="Consumer Internet"/>
    <s v="Assisted E-commerce Platform"/>
    <x v="0"/>
    <s v="Fung Strategic Holdings"/>
    <s v="Private Equity"/>
    <n v="35000000"/>
    <x v="2"/>
  </r>
  <r>
    <d v="2018-08-07T00:00:00"/>
    <x v="143"/>
    <s v="Consumer Internet"/>
    <s v="Online Travel Aggregator"/>
    <x v="1"/>
    <s v="MakeMyTrip Limited"/>
    <s v="Private Equity"/>
    <n v="10000000"/>
    <x v="2"/>
  </r>
  <r>
    <d v="2018-08-08T00:00:00"/>
    <x v="144"/>
    <s v="Consumer Internet"/>
    <s v="Real-time Mobile App Management"/>
    <x v="0"/>
    <s v="Vertex Ventures"/>
    <s v="Seed/ Angel Funding"/>
    <n v="4000000"/>
    <x v="2"/>
  </r>
  <r>
    <d v="2018-08-08T00:00:00"/>
    <x v="145"/>
    <s v="Consumer Internet"/>
    <s v="Online Bike Rental Marketplace"/>
    <x v="0"/>
    <s v="Sequoia Capital India Advisors, Accel Partners and G Raghunandan"/>
    <s v="Private Equity"/>
    <n v="12200000"/>
    <x v="2"/>
  </r>
  <r>
    <d v="2018-08-08T00:00:00"/>
    <x v="146"/>
    <s v="Consumer Internet"/>
    <s v="UPI Payments App"/>
    <x v="0"/>
    <s v="Flipkart"/>
    <s v="Private Equity"/>
    <n v="66000000"/>
    <x v="2"/>
  </r>
  <r>
    <d v="2018-08-09T00:00:00"/>
    <x v="147"/>
    <s v="Ed-Tech"/>
    <s v="e-learning Platform"/>
    <x v="0"/>
    <s v="Nexus Venture Partners, Prime Venture Partners and Others"/>
    <s v="Seed/ Angel Funding"/>
    <n v="3000000"/>
    <x v="2"/>
  </r>
  <r>
    <d v="2018-08-09T00:00:00"/>
    <x v="148"/>
    <s v="Fin-Tech"/>
    <s v="Consumer Financing Platform"/>
    <x v="0"/>
    <s v="AJ Ventures and Jain International Trade Organisation (JITO)"/>
    <s v="Seed/ Angel Funding"/>
    <n v="1000000"/>
    <x v="2"/>
  </r>
  <r>
    <d v="2018-08-13T00:00:00"/>
    <x v="149"/>
    <s v="Consumer Internet"/>
    <s v="Rural E-commerce Platform"/>
    <x v="4"/>
    <s v="Ventureast, Orios Venture Partners and the IAN Fund"/>
    <s v="Seed/ Angel Funding"/>
    <n v="4000000"/>
    <x v="2"/>
  </r>
  <r>
    <d v="2018-08-13T00:00:00"/>
    <x v="150"/>
    <s v="Technology"/>
    <s v="AI Based Solutions Platform"/>
    <x v="0"/>
    <s v="Nexus Venture Partners, MGV, Liquid 2 Ventures, Hack VC, Emergent Ventures and Y Combinator"/>
    <s v="Private Equity"/>
    <n v="8000000"/>
    <x v="2"/>
  </r>
  <r>
    <d v="2018-08-16T00:00:00"/>
    <x v="151"/>
    <s v="Consumer Internet"/>
    <s v="AI Based Solutions Platform"/>
    <x v="24"/>
    <s v="N/A"/>
    <s v="Seed/ Angel Funding"/>
    <n v="114811"/>
    <x v="2"/>
  </r>
  <r>
    <d v="2018-08-17T00:00:00"/>
    <x v="152"/>
    <s v="Consumer Internet"/>
    <s v="Online Restaurant Table Reservation Platform"/>
    <x v="1"/>
    <s v="Denlow Investment Trust and Beenext"/>
    <s v="Private Equity"/>
    <n v="5850000"/>
    <x v="2"/>
  </r>
  <r>
    <d v="2018-08-20T00:00:00"/>
    <x v="153"/>
    <s v="Finance"/>
    <s v="Online Loan Matchmaking Platform"/>
    <x v="0"/>
    <s v="N/A"/>
    <s v="Seed / Angel Funding"/>
    <n v="1000000"/>
    <x v="2"/>
  </r>
  <r>
    <d v="2018-08-20T00:00:00"/>
    <x v="154"/>
    <s v="Consumer Internet"/>
    <s v="Online Organic Juice Delivery Service"/>
    <x v="3"/>
    <s v="Alteria Capital"/>
    <s v="Debt Funding"/>
    <n v="4800000"/>
    <x v="2"/>
  </r>
  <r>
    <d v="2018-08-22T00:00:00"/>
    <x v="155"/>
    <s v="Technology"/>
    <s v="Applied Artificial Intelligence and IoT focused\\xc2\\xa0Platform"/>
    <x v="0"/>
    <s v="CDC Group plc\\xc2\\xa0"/>
    <s v="Private Equity"/>
    <n v="6000000"/>
    <x v="2"/>
  </r>
  <r>
    <d v="2018-08-22T00:00:00"/>
    <x v="156"/>
    <s v="Consumer Internet"/>
    <s v="Online Indian Car Rental Platform"/>
    <x v="1"/>
    <s v="Hyundai, Edelweiss and Beenext, Dream Incubator, Sunjay Kapoor and Telama Investment"/>
    <s v="Private Equity"/>
    <n v="14270000"/>
    <x v="2"/>
  </r>
  <r>
    <d v="2018-08-26T00:00:00"/>
    <x v="157"/>
    <s v="Consumer Internet"/>
    <s v="Online Lending Platform"/>
    <x v="0"/>
    <s v="Xiaomi,PayU, Ribbit Capital and Omidyar Network"/>
    <s v="Private Equity"/>
    <n v="13400000"/>
    <x v="2"/>
  </r>
  <r>
    <d v="2018-08-26T00:00:00"/>
    <x v="158"/>
    <s v="Fin-Tech"/>
    <s v="Customer Sourcing Platform"/>
    <x v="0"/>
    <s v="Saama Capital, SRI Capital, Beenext, and Pravega Ventures"/>
    <s v="Private Equity"/>
    <n v="4200000"/>
    <x v="2"/>
  </r>
  <r>
    <d v="2018-08-27T00:00:00"/>
    <x v="159"/>
    <s v="Healthcare"/>
    <s v="Local Language Health Content App"/>
    <x v="9"/>
    <s v="Nexus Venture Partners, Omidyar Network and Shunwei Capital"/>
    <s v="Private Equity"/>
    <n v="5000000"/>
    <x v="2"/>
  </r>
  <r>
    <d v="2018-08-28T00:00:00"/>
    <x v="160"/>
    <s v="IT"/>
    <s v="Post-Purchase Customer Engagement Platform\\xc2\\xa0"/>
    <x v="0"/>
    <s v="Accel (formerly known as Accel Partners)"/>
    <s v="Private Equity"/>
    <n v="3000000"/>
    <x v="2"/>
  </r>
  <r>
    <d v="2018-08-30T00:00:00"/>
    <x v="161"/>
    <s v="Finance"/>
    <s v="Private Equity Firm"/>
    <x v="3"/>
    <s v="N/A"/>
    <s v="Private Equity"/>
    <n v="600000000"/>
    <x v="2"/>
  </r>
  <r>
    <d v="2018-07-01T00:00:00"/>
    <x v="162"/>
    <s v="Technology"/>
    <s v="HR Virtual Agent For Employees"/>
    <x v="1"/>
    <s v="Y Combinator"/>
    <s v="Seed/ Angel Funding"/>
    <n v="0"/>
    <x v="2"/>
  </r>
  <r>
    <d v="2018-07-02T00:00:00"/>
    <x v="163"/>
    <s v="Consumer Internet"/>
    <s v="Online Food Delivery"/>
    <x v="1"/>
    <s v="Ajay Relan and Vinay Mittal"/>
    <s v="Seed/ Angel Funding"/>
    <n v="1000000"/>
    <x v="2"/>
  </r>
  <r>
    <d v="2018-07-04T00:00:00"/>
    <x v="164"/>
    <s v="IT"/>
    <s v="E-commerce Fulfilment Platform"/>
    <x v="5"/>
    <s v="MDI Ventures &amp; Telkom Indonesia"/>
    <s v="Private Equity"/>
    <n v="4000000"/>
    <x v="2"/>
  </r>
  <r>
    <d v="2018-07-05T00:00:00"/>
    <x v="165"/>
    <s v="Consumer Internet"/>
    <s v="Online Lending Platform For Salaried Professionals"/>
    <x v="3"/>
    <s v="Shunwei Capital, Tuscan Ventures, Ashish Goenka, VC firms India Quotient and Kae Capital"/>
    <s v="Private Equity"/>
    <n v="6250000"/>
    <x v="2"/>
  </r>
  <r>
    <d v="2018-07-06T00:00:00"/>
    <x v="166"/>
    <s v="Consumer Internet"/>
    <s v="Online Insurance Selling Platform"/>
    <x v="1"/>
    <s v="Info Edge (India) Ltd and Temasek"/>
    <s v="Private Equity"/>
    <n v="27700000"/>
    <x v="2"/>
  </r>
  <r>
    <d v="2018-07-09T00:00:00"/>
    <x v="167"/>
    <s v="Consumer Internet"/>
    <s v="Online Platform For Risk-Assessment Services For Real Estate Investments"/>
    <x v="0"/>
    <s v="Info Edge (India) Ltd"/>
    <s v="Seed/ Angel Funding"/>
    <n v="440000"/>
    <x v="2"/>
  </r>
  <r>
    <d v="2018-07-09T00:00:00"/>
    <x v="168"/>
    <s v="Consumer Internet"/>
    <s v="Online Platform That Sells Direct Plans Of Mutual Funds"/>
    <x v="0"/>
    <s v="Insignia Ventures Partners, Lightbridge Partners &amp; Kairos"/>
    <s v="Seed/ Angel Funding"/>
    <n v="1100000"/>
    <x v="2"/>
  </r>
  <r>
    <d v="2018-07-10T00:00:00"/>
    <x v="169"/>
    <s v="Consumer Internet"/>
    <s v="Online Platform That Connects Brands With Freelance Sales Professionals"/>
    <x v="1"/>
    <s v="Avtar Monga, chief operating office at IDFC Bank, Aditya Malik &amp; Others"/>
    <s v="Seed/ Angel Funding"/>
    <n v="437000"/>
    <x v="2"/>
  </r>
  <r>
    <d v="2018-07-10T00:00:00"/>
    <x v="170"/>
    <s v="Healthcare"/>
    <s v="Med-tech Platform Providing Care For Newborns"/>
    <x v="9"/>
    <s v="Venture Catalysts"/>
    <s v="Seed/ Angel Funding"/>
    <n v="0"/>
    <x v="2"/>
  </r>
  <r>
    <d v="2018-07-10T00:00:00"/>
    <x v="171"/>
    <s v="Finance"/>
    <s v="Lending Platform For Micro and Small Enterprises"/>
    <x v="0"/>
    <s v="ResponsAbility"/>
    <s v="Private Equity"/>
    <n v="5000000"/>
    <x v="2"/>
  </r>
  <r>
    <d v="2018-07-10T00:00:00"/>
    <x v="172"/>
    <s v="Consumer Internet"/>
    <s v="Mobile Storefront And Commerce Platform For Sellers"/>
    <x v="3"/>
    <s v="Stellaris Venture Partners, Vy Capital, Raghunandan G, and Ramakant Sharma"/>
    <s v="Private Equity"/>
    <n v="5000000"/>
    <x v="2"/>
  </r>
  <r>
    <d v="2018-07-11T00:00:00"/>
    <x v="173"/>
    <s v="Consumer Internet"/>
    <s v="Online Micro Lending Platform"/>
    <x v="25"/>
    <s v="Base of Pyramid Asia (BOPA) Pte Ltd"/>
    <s v="Private Equity"/>
    <n v="2500000"/>
    <x v="2"/>
  </r>
  <r>
    <d v="2018-07-12T00:00:00"/>
    <x v="174"/>
    <s v="IT"/>
    <s v="Artificial intelligence-based sales acceleration software platform"/>
    <x v="1"/>
    <s v="Rishi Vasudev, Excelsior Investments, Ritesh Vohra, Praveer Kumar, Prashant Gupta and Others"/>
    <s v="Seed/ Angel Funding"/>
    <n v="180000"/>
    <x v="2"/>
  </r>
  <r>
    <d v="2018-07-12T00:00:00"/>
    <x v="175"/>
    <s v="Healthcare"/>
    <s v="Home diagnostics services provider"/>
    <x v="0"/>
    <s v="Brand Capital and Others"/>
    <s v="Seed/ Angel Funding"/>
    <n v="500000"/>
    <x v="2"/>
  </r>
  <r>
    <d v="2018-07-13T00:00:00"/>
    <x v="176"/>
    <s v="Healthcare"/>
    <s v="A Doctor-Patient Engagement Platform"/>
    <x v="21"/>
    <s v="Siddharth Agarwal, Mahavir Sharma, Amit Singal, 100 Co-founders Lab and others."/>
    <s v="Seed/ Angel Funding"/>
    <n v="175000"/>
    <x v="2"/>
  </r>
  <r>
    <d v="2018-07-17T00:00:00"/>
    <x v="177"/>
    <s v="Finance"/>
    <s v="Online Lending Platform For SME"/>
    <x v="1"/>
    <s v="Creation Investments, Falcon Edge, Matrix Partners India and Zodius Capital"/>
    <s v="Private Equity"/>
    <n v="29000000"/>
    <x v="2"/>
  </r>
  <r>
    <d v="2018-07-17T00:00:00"/>
    <x v="43"/>
    <s v="Consumer Internet"/>
    <s v="Online Used Car Marketplace"/>
    <x v="1"/>
    <s v="Kingsway FCI Fund, KCK Global &amp; Others"/>
    <s v="Private Equity"/>
    <n v="49700000"/>
    <x v="2"/>
  </r>
  <r>
    <d v="2018-07-18T00:00:00"/>
    <x v="178"/>
    <s v="Consumer Internet"/>
    <s v="Subscription-Only News Website"/>
    <x v="0"/>
    <s v="Omidyar Network &amp; Others"/>
    <s v="Seed/ Angel Funding"/>
    <n v="1500000"/>
    <x v="2"/>
  </r>
  <r>
    <d v="2018-07-19T00:00:00"/>
    <x v="179"/>
    <s v="Consumer Internet"/>
    <s v="Online Ticketing Platform"/>
    <x v="3"/>
    <s v="TPG Growth, The Rise Fund &amp; Others"/>
    <s v="Private Equity"/>
    <n v="100000000"/>
    <x v="2"/>
  </r>
  <r>
    <d v="2018-07-20T00:00:00"/>
    <x v="180"/>
    <s v="Consumer Internet"/>
    <s v="Property Discovery Platform"/>
    <x v="0"/>
    <s v="N/A"/>
    <s v="Seed/ Angel Funding"/>
    <n v="1500000"/>
    <x v="2"/>
  </r>
  <r>
    <d v="2018-07-21T00:00:00"/>
    <x v="181"/>
    <s v="Consumer Internet"/>
    <s v="Online Consumer Lending Platform"/>
    <x v="3"/>
    <s v="PayU &amp; Others"/>
    <s v="Private Equity"/>
    <n v="18000000"/>
    <x v="2"/>
  </r>
  <r>
    <d v="2018-07-23T00:00:00"/>
    <x v="182"/>
    <s v="Technology"/>
    <s v="Bicycle-Sharing Platform"/>
    <x v="0"/>
    <s v="N/A"/>
    <s v="Seed/ Angel Funding"/>
    <n v="0"/>
    <x v="2"/>
  </r>
  <r>
    <d v="2018-07-23T00:00:00"/>
    <x v="183"/>
    <s v="Technology"/>
    <s v="Media Analytics"/>
    <x v="1"/>
    <s v="AngelList, Rahul Khanna, Rajeev Arora and Ram Ramsundar."/>
    <s v="Seed/ Angel Funding"/>
    <n v="280000"/>
    <x v="2"/>
  </r>
  <r>
    <d v="2018-07-23T00:00:00"/>
    <x v="184"/>
    <s v="Technology"/>
    <s v="Nanotechnology Company Specializing In Graphene"/>
    <x v="0"/>
    <s v="Metaform Ventures, Hemant Luthra, Micro venture capital firm GEMS Partners and Others"/>
    <s v="Seed/ Angel Funding"/>
    <n v="436000"/>
    <x v="2"/>
  </r>
  <r>
    <d v="2018-07-24T00:00:00"/>
    <x v="185"/>
    <s v="Ed-Tech"/>
    <s v="Skill Learning Platform"/>
    <x v="0"/>
    <s v="Gray Matters"/>
    <s v="Seed/ Angel Funding"/>
    <n v="180000"/>
    <x v="2"/>
  </r>
  <r>
    <d v="2018-07-24T00:00:00"/>
    <x v="186"/>
    <s v="Consumer Internet"/>
    <s v="Online Insurance Startup"/>
    <x v="5"/>
    <s v="Fairfax"/>
    <s v="Private Equity"/>
    <n v="45000000"/>
    <x v="2"/>
  </r>
  <r>
    <d v="2018-07-25T00:00:00"/>
    <x v="187"/>
    <s v="Finance"/>
    <s v="Non-Banking Financial Company"/>
    <x v="3"/>
    <s v="Allcargo Logistics, Navneet Education and Mahavir Agency"/>
    <s v="Private Equity"/>
    <n v="17000000"/>
    <x v="2"/>
  </r>
  <r>
    <d v="2018-07-25T00:00:00"/>
    <x v="14"/>
    <s v="Consumer Internet"/>
    <s v="Mobile-First Video Blogging App"/>
    <x v="0"/>
    <s v="BeeNext , WEH Ventures and Sprout Ventures"/>
    <s v="Seed/ Angel Funding"/>
    <n v="1250000"/>
    <x v="2"/>
  </r>
  <r>
    <d v="2018-07-25T00:00:00"/>
    <x v="188"/>
    <s v="Technology"/>
    <s v="Data Analytics Firm"/>
    <x v="0"/>
    <s v="Ventureast and Exfinity"/>
    <s v="Seed/ Angel Funding"/>
    <n v="2500000"/>
    <x v="2"/>
  </r>
  <r>
    <d v="2018-07-26T00:00:00"/>
    <x v="189"/>
    <s v="IT"/>
    <s v="Software-As-A-Service Platform"/>
    <x v="0"/>
    <s v="Bharat Innovation, IDFC-Parampara Capital, Arthavida Ventures, Jitendra Gupta &amp; Others"/>
    <s v="Seed/ Angel Funding"/>
    <n v="1100000"/>
    <x v="2"/>
  </r>
  <r>
    <d v="2018-07-26T00:00:00"/>
    <x v="190"/>
    <s v="Technology"/>
    <s v="Travel-Focused Tech Startup"/>
    <x v="0"/>
    <s v="MakeMyTrip"/>
    <s v="Private Equity"/>
    <n v="0"/>
    <x v="2"/>
  </r>
  <r>
    <d v="2018-07-26T00:00:00"/>
    <x v="191"/>
    <s v="Fin-Tech"/>
    <s v="Unified Global Investments Ecosystem"/>
    <x v="12"/>
    <s v="Lindwall Family Investments LLC (LFI)"/>
    <s v="Private Equity"/>
    <n v="500000"/>
    <x v="2"/>
  </r>
  <r>
    <d v="2018-07-30T00:00:00"/>
    <x v="1"/>
    <s v="Consumer Internet"/>
    <s v="Bus Aggregation Platform"/>
    <x v="1"/>
    <s v="Amazon Alexa Fund &amp; Dentsu Ventures"/>
    <s v="Private Equity"/>
    <n v="11000000"/>
    <x v="2"/>
  </r>
  <r>
    <d v="2018-07-30T00:00:00"/>
    <x v="192"/>
    <s v="Consumer Internet"/>
    <s v="Health and fitness Platform"/>
    <x v="0"/>
    <s v="IDG Ventures, Accel Partners, Kalaari Capital and Others"/>
    <s v="Private Equity"/>
    <n v="120000000"/>
    <x v="2"/>
  </r>
  <r>
    <d v="2018-07-31T00:00:00"/>
    <x v="193"/>
    <s v="Fin-Tech"/>
    <s v="Non-Bank Lending Platform For SME"/>
    <x v="4"/>
    <s v="TPG, Norwest Venture Partners, Sequoia Capital &amp; Matrix Partners"/>
    <s v="Private Equity"/>
    <n v="100000000"/>
    <x v="2"/>
  </r>
  <r>
    <d v="2018-07-31T00:00:00"/>
    <x v="194"/>
    <s v="Healthcare"/>
    <s v="Health and Well being Platform"/>
    <x v="12"/>
    <s v="Kantilal Patel"/>
    <s v="Seed/ Angel Funding"/>
    <n v="5000000"/>
    <x v="2"/>
  </r>
  <r>
    <d v="2018-06-01T00:00:00"/>
    <x v="195"/>
    <s v="Finance"/>
    <s v="Credit-Based Lending Marketplace For Small And Medium Enterprises"/>
    <x v="1"/>
    <s v="Sabre Partners, Puneet Dalmia &amp; Others"/>
    <s v="Private Equity"/>
    <n v="10000000"/>
    <x v="2"/>
  </r>
  <r>
    <d v="2018-06-04T00:00:00"/>
    <x v="196"/>
    <s v="Technology"/>
    <s v="Sales Analytics and Enablement Platform"/>
    <x v="0"/>
    <s v="Aspire Logistics LLC"/>
    <s v="Seed/ Angel Funding"/>
    <n v="125000"/>
    <x v="2"/>
  </r>
  <r>
    <d v="2018-06-04T00:00:00"/>
    <x v="197"/>
    <s v="E-Commerce"/>
    <s v="Online Marketplace For Handicrafts, Handlooms And Local Produce"/>
    <x v="26"/>
    <s v="Bhairavi Jani, Alok Divatia, Namrata Kaul, Sohail Hashemi, Aijaz Saleem"/>
    <s v="Seed/ Angel Funding"/>
    <n v="0"/>
    <x v="2"/>
  </r>
  <r>
    <d v="2018-06-05T00:00:00"/>
    <x v="198"/>
    <s v="Finance"/>
    <s v="Online Crowdfunding Platform"/>
    <x v="22"/>
    <s v="Anil Advani, Pramod Jain, Amrendra Reddy and Manish Satnaliwala."/>
    <s v="Seed/ Angel Funding"/>
    <n v="0"/>
    <x v="2"/>
  </r>
  <r>
    <d v="2018-06-05T00:00:00"/>
    <x v="199"/>
    <s v="Healthcare"/>
    <s v="Online Healthcare Aggregator"/>
    <x v="3"/>
    <s v="NB Ventures and Others"/>
    <s v="Seed/ Angel Funding"/>
    <n v="0"/>
    <x v="2"/>
  </r>
  <r>
    <d v="2018-06-07T00:00:00"/>
    <x v="200"/>
    <s v="Finance"/>
    <s v="Non-Banking Financial Company"/>
    <x v="27"/>
    <s v="Oman India Joint Investment Fund (OIJIF)"/>
    <s v="Private Equity"/>
    <n v="23000000"/>
    <x v="2"/>
  </r>
  <r>
    <d v="2018-06-07T00:00:00"/>
    <x v="42"/>
    <s v="Consumer Internet"/>
    <s v="Online Marketplace For Resellers"/>
    <x v="0"/>
    <s v="Sequoia Capital India, SAIF Partners, Y Combinator and Venture Highway"/>
    <s v="Private Equity"/>
    <n v="11500000"/>
    <x v="2"/>
  </r>
  <r>
    <d v="2018-06-10T00:00:00"/>
    <x v="201"/>
    <s v="Finance"/>
    <s v="Online Lending Platform"/>
    <x v="1"/>
    <s v="CapitalG, SAIF Partners and LGT Impact Ventures"/>
    <s v="Private Equity"/>
    <n v="21500000"/>
    <x v="2"/>
  </r>
  <r>
    <d v="2018-06-11T00:00:00"/>
    <x v="202"/>
    <s v="Healthcare"/>
    <s v="Specialised diagnostics Platform"/>
    <x v="12"/>
    <s v="Mumbai Angels Network"/>
    <s v="Seed/ Angel Funding"/>
    <n v="0"/>
    <x v="2"/>
  </r>
  <r>
    <d v="2018-06-12T00:00:00"/>
    <x v="203"/>
    <s v="Finance"/>
    <s v="Supplychain Finance"/>
    <x v="3"/>
    <s v="Alpha Capital"/>
    <s v="Private Equity"/>
    <n v="14800000"/>
    <x v="2"/>
  </r>
  <r>
    <d v="2018-06-12T00:00:00"/>
    <x v="204"/>
    <s v="E-Commerce"/>
    <s v="Fashion e-tailer"/>
    <x v="4"/>
    <s v="Paragon Partners"/>
    <s v="Private Equity"/>
    <n v="10100000"/>
    <x v="2"/>
  </r>
  <r>
    <d v="2018-06-12T00:00:00"/>
    <x v="205"/>
    <s v="Consumer Internet"/>
    <s v="Hyperlocal Delivery Platform"/>
    <x v="0"/>
    <s v="Saama Capital and Sequoia Capital"/>
    <s v="Seed/ Angel Funding"/>
    <n v="3000000"/>
    <x v="2"/>
  </r>
  <r>
    <d v="2018-06-13T00:00:00"/>
    <x v="206"/>
    <s v="Healthcare"/>
    <s v="An Online Platform That Connects Ayurveda Doctors With Patients"/>
    <x v="1"/>
    <s v="Spiral Ventures, Subho Ray and Samir Kumar"/>
    <s v="Seed/ Angel Funding"/>
    <n v="300000"/>
    <x v="2"/>
  </r>
  <r>
    <d v="2018-06-13T00:00:00"/>
    <x v="207"/>
    <s v="Finance"/>
    <s v="Mass Market Mutual Fund Investment Platform"/>
    <x v="6"/>
    <s v="LetsVenture, Rajan Anandan, Basab Pradhan, Vivek Khare and Bijoy George"/>
    <s v="Seed/ Angel Funding"/>
    <n v="450000"/>
    <x v="2"/>
  </r>
  <r>
    <d v="2018-06-13T00:00:00"/>
    <x v="208"/>
    <s v="Consumer Internet"/>
    <s v="A Local Discovery App For Dining-Out, Party, Leisure and Events"/>
    <x v="1"/>
    <s v="Rannvijay Singha"/>
    <s v="Seed/ Angel Funding"/>
    <n v="0"/>
    <x v="2"/>
  </r>
  <r>
    <d v="2018-06-14T00:00:00"/>
    <x v="209"/>
    <s v="Consumer Internet"/>
    <s v="Online Home Furnishing Solutions"/>
    <x v="0"/>
    <s v="Brand Capital"/>
    <s v="Seed/ Angel Funding"/>
    <n v="3450000"/>
    <x v="2"/>
  </r>
  <r>
    <d v="2018-06-14T00:00:00"/>
    <x v="210"/>
    <s v="Technology"/>
    <s v="Cybersecurity Specialist"/>
    <x v="3"/>
    <s v="Helix Investments"/>
    <s v="Private Equity"/>
    <n v="4800000"/>
    <x v="2"/>
  </r>
  <r>
    <d v="2018-06-18T00:00:00"/>
    <x v="211"/>
    <s v="Healthcare"/>
    <s v="Prosthetics Manufacturers"/>
    <x v="28"/>
    <s v="Lighthouse Funds &amp; Thuasne Participations"/>
    <s v="Private Equity"/>
    <n v="21000000"/>
    <x v="2"/>
  </r>
  <r>
    <d v="2018-06-18T00:00:00"/>
    <x v="212"/>
    <s v="IT"/>
    <s v="Data Analytics (SaaS)"/>
    <x v="9"/>
    <s v="Hyperplane Venture Capital and several angel investors"/>
    <s v="Seed/ Angel Funding"/>
    <n v="1700000"/>
    <x v="2"/>
  </r>
  <r>
    <d v="2018-06-19T00:00:00"/>
    <x v="213"/>
    <s v="Ed-Tech"/>
    <s v="Education Services Provider"/>
    <x v="5"/>
    <s v="Menterra Venture &amp; Artha Initiatives"/>
    <s v="Seed/ Angel Funding"/>
    <n v="0"/>
    <x v="2"/>
  </r>
  <r>
    <d v="2018-06-19T00:00:00"/>
    <x v="214"/>
    <s v="Consumer Internet"/>
    <s v="Online Rental Marketplace"/>
    <x v="0"/>
    <s v="Shorooq Investments, LetsVenture &amp; Others"/>
    <s v="Seed/ Angel Funding"/>
    <n v="1100000"/>
    <x v="2"/>
  </r>
  <r>
    <d v="2018-06-20T00:00:00"/>
    <x v="215"/>
    <s v="Finance"/>
    <s v="Trade Finance Firm"/>
    <x v="3"/>
    <s v="Accel Partners, Sequoia India, Y Combinator and others."/>
    <s v="Private Equity"/>
    <n v="15000000"/>
    <x v="2"/>
  </r>
  <r>
    <d v="2018-06-22T00:00:00"/>
    <x v="216"/>
    <s v="Consumer Internet"/>
    <s v="Online Motorbike And Scooter Rental Platforms"/>
    <x v="0"/>
    <s v="Sequoia Capital, Accel Partners &amp; Raghunandan Gangappa"/>
    <s v="Private Equity"/>
    <n v="9100000"/>
    <x v="2"/>
  </r>
  <r>
    <d v="2018-06-25T00:00:00"/>
    <x v="166"/>
    <s v="Consumer Internet"/>
    <s v="Online Insurance Selling Platform"/>
    <x v="1"/>
    <s v="SoftBank Vision Fund &amp; Info Edge (India) Ltd"/>
    <s v="Private Equity"/>
    <n v="200000000"/>
    <x v="2"/>
  </r>
  <r>
    <d v="2018-06-25T00:00:00"/>
    <x v="217"/>
    <s v="Consumer Internet"/>
    <s v="Digital Payment Platform For Beverage Delivery"/>
    <x v="0"/>
    <s v="Diageo India"/>
    <s v="Private Equity"/>
    <n v="4000000"/>
    <x v="2"/>
  </r>
  <r>
    <d v="2018-06-25T00:00:00"/>
    <x v="218"/>
    <s v="Finance"/>
    <s v="App-based investment platform"/>
    <x v="1"/>
    <s v="Equanimity Venture Fund"/>
    <s v="Seed/ Angel Funding"/>
    <n v="1000000"/>
    <x v="2"/>
  </r>
  <r>
    <d v="2018-06-26T00:00:00"/>
    <x v="27"/>
    <s v="Technology"/>
    <s v="Digital Payment Platform"/>
    <x v="6"/>
    <s v="One 97 Communications"/>
    <s v="Private Equity"/>
    <n v="8950000"/>
    <x v="2"/>
  </r>
  <r>
    <d v="2018-06-26T00:00:00"/>
    <x v="219"/>
    <s v="Healthcare"/>
    <s v="Data Driven Intelligence Solutions Platform"/>
    <x v="0"/>
    <s v="Accel Partners, IDG Venture, Endiya Partners, pi Ventures, VH Capital, Axilor Ventures and Binny Bansal"/>
    <s v="Private Equity"/>
    <n v="19000000"/>
    <x v="2"/>
  </r>
  <r>
    <d v="2018-06-27T00:00:00"/>
    <x v="220"/>
    <s v="Technology"/>
    <s v="E-commerce Logistics Platform"/>
    <x v="3"/>
    <s v="Undisclosed Existing Investors As Well As The Tamarind Family Trust"/>
    <s v="Private Equity"/>
    <n v="4500000"/>
    <x v="2"/>
  </r>
  <r>
    <d v="2018-06-28T00:00:00"/>
    <x v="221"/>
    <s v="Technology"/>
    <s v="An AI Platform Offering Automated Customer Service Software"/>
    <x v="0"/>
    <s v="Speciale Invest &amp; Others"/>
    <s v="Seed/ Angel Funding"/>
    <n v="1100000"/>
    <x v="2"/>
  </r>
  <r>
    <d v="2018-06-28T00:00:00"/>
    <x v="222"/>
    <s v="Ed-Tech"/>
    <s v="Online Education Platform"/>
    <x v="0"/>
    <s v="Leo Capital"/>
    <s v="Seed/ Angel Funding"/>
    <n v="2000000"/>
    <x v="2"/>
  </r>
  <r>
    <d v="2018-06-29T00:00:00"/>
    <x v="223"/>
    <s v="Technology"/>
    <s v="An Artificial Intelligence-Based Recruitment Platform"/>
    <x v="29"/>
    <s v="Shiva Gunapu &amp; Others"/>
    <s v="Seed/ Angel Funding"/>
    <n v="0"/>
    <x v="2"/>
  </r>
  <r>
    <d v="2018-05-02T00:00:00"/>
    <x v="224"/>
    <s v="Finance"/>
    <s v="Online Lending Platform"/>
    <x v="4"/>
    <s v="Unknown High Net-Worth Individuals"/>
    <s v="Seed / Angel Funding"/>
    <n v="450000"/>
    <x v="2"/>
  </r>
  <r>
    <d v="2018-05-02T00:00:00"/>
    <x v="225"/>
    <s v="Consumer Internet"/>
    <s v="Aggregator For Packaging Material"/>
    <x v="3"/>
    <s v="B Capital, International Finance Corporation (IFC), Accel Partners and IDG Ventures"/>
    <s v="Private Equity"/>
    <n v="22000000"/>
    <x v="2"/>
  </r>
  <r>
    <d v="2018-05-03T00:00:00"/>
    <x v="226"/>
    <s v="IT"/>
    <s v="SaaS"/>
    <x v="4"/>
    <s v="IL&amp;FS Private Equity, Kae Capital &amp; Others"/>
    <s v="Seed / Angel Funding"/>
    <n v="2500000"/>
    <x v="2"/>
  </r>
  <r>
    <d v="2018-05-07T00:00:00"/>
    <x v="227"/>
    <s v="Consumer Internet"/>
    <s v="P2P Lending Platform"/>
    <x v="3"/>
    <s v="N/A"/>
    <s v="Seed / Angel Funding"/>
    <n v="225000"/>
    <x v="2"/>
  </r>
  <r>
    <d v="2018-05-09T00:00:00"/>
    <x v="228"/>
    <s v="Technology"/>
    <s v="AI product company For Health and Life Insurane Companies"/>
    <x v="3"/>
    <s v="Unitus Ventures, Behram Vakil and Jerxis Vandrevala"/>
    <s v="Seed / Angel Funding"/>
    <n v="1000000"/>
    <x v="2"/>
  </r>
  <r>
    <d v="2018-05-11T00:00:00"/>
    <x v="229"/>
    <s v="Consumer Internet"/>
    <s v="Agri-tech"/>
    <x v="5"/>
    <s v="Rairah Corporation"/>
    <s v="Seed / Angel Funding"/>
    <n v="949000"/>
    <x v="2"/>
  </r>
  <r>
    <d v="2018-05-14T00:00:00"/>
    <x v="130"/>
    <s v="Consumer Internet"/>
    <s v="Beauty e-tailer"/>
    <x v="3"/>
    <s v="Sunil Munjal, Harsh Mariwala, Dalip Pathak and Others"/>
    <s v="Private Equity"/>
    <n v="24000000"/>
    <x v="2"/>
  </r>
  <r>
    <d v="2018-05-16T00:00:00"/>
    <x v="230"/>
    <s v="Healthcare"/>
    <s v="Doctor-Consultation App"/>
    <x v="0"/>
    <s v="Prime Venture Partners, Stellaris Venture Partners and Mayur Abhaya Srisrimal"/>
    <s v="Private Equity"/>
    <n v="4200000"/>
    <x v="2"/>
  </r>
  <r>
    <d v="2018-05-21T00:00:00"/>
    <x v="231"/>
    <s v="Technology"/>
    <s v="Online Video Creation Platform"/>
    <x v="0"/>
    <s v="Blume ventures"/>
    <s v="Seed/ Angel Funding"/>
    <n v="300000"/>
    <x v="2"/>
  </r>
  <r>
    <d v="2018-05-21T00:00:00"/>
    <x v="111"/>
    <s v="Technology"/>
    <s v="Micro-Delivery Grocery Startup"/>
    <x v="1"/>
    <s v="Kalaari Capital, Unilever Ventures and Blume Ventures"/>
    <s v="Private Equity"/>
    <n v="7000000"/>
    <x v="2"/>
  </r>
  <r>
    <d v="2018-05-22T00:00:00"/>
    <x v="232"/>
    <s v="Finance"/>
    <s v="Micro Lending Platform"/>
    <x v="0"/>
    <s v="Credika and unnamed angel investors"/>
    <s v="Seed/ Angel Funding"/>
    <n v="500000"/>
    <x v="2"/>
  </r>
  <r>
    <d v="2018-05-22T00:00:00"/>
    <x v="233"/>
    <s v="Consumer Internet"/>
    <s v="P2P Lending Platform"/>
    <x v="0"/>
    <s v="LetsVenture"/>
    <s v="Seed/ Angel Funding"/>
    <n v="735000"/>
    <x v="2"/>
  </r>
  <r>
    <d v="2018-05-23T00:00:00"/>
    <x v="234"/>
    <s v="E-Commerce"/>
    <s v="Products For Shoolgoing Children"/>
    <x v="0"/>
    <s v="RS Shanbag"/>
    <s v="Seed/ Angel Funding"/>
    <n v="735000"/>
    <x v="2"/>
  </r>
  <r>
    <d v="2018-05-23T00:00:00"/>
    <x v="235"/>
    <s v="Finance"/>
    <s v="Housing Finance For Low-Income Families"/>
    <x v="29"/>
    <s v="Insistor, Oikocredit"/>
    <s v="Seed/ Angel Funding"/>
    <n v="2000000"/>
    <x v="2"/>
  </r>
  <r>
    <d v="2018-05-24T00:00:00"/>
    <x v="236"/>
    <s v="Ed-tech"/>
    <s v="Designer Of Toys and Learning Projects For Kids"/>
    <x v="9"/>
    <s v="Ashish Kacholi, S Chand Group"/>
    <s v="Seed/ Angel Funding"/>
    <n v="2000000"/>
    <x v="2"/>
  </r>
  <r>
    <d v="2018-05-24T00:00:00"/>
    <x v="237"/>
    <s v="Clean-tech"/>
    <s v="Oxygen Optimiser Manufacturer"/>
    <x v="9"/>
    <s v="Atul Gupta and Saurabh Rastogi"/>
    <s v="Seed/ Angel Funding"/>
    <n v="293000"/>
    <x v="2"/>
  </r>
  <r>
    <d v="2018-05-27T00:00:00"/>
    <x v="238"/>
    <s v="Consumer Internet"/>
    <s v="Online Insurance Platform"/>
    <x v="3"/>
    <s v="Amazon, Ashish Dhawan, Catamaran Ventures, NR Narayana Murthy."/>
    <s v="Seed/ Angel Funding"/>
    <n v="12000000"/>
    <x v="2"/>
  </r>
  <r>
    <d v="2018-05-28T00:00:00"/>
    <x v="239"/>
    <s v="Healthcare"/>
    <s v="Home Healthcare Aggregator"/>
    <x v="3"/>
    <s v="Prashant Mehta, Mitali Pawar, Nikhil G and Bhavesh P, R Ranganathan, ONCOTRUST and Medintel Services Pvt. Ltd"/>
    <s v="Seed/ Angel Funding"/>
    <n v="200000"/>
    <x v="2"/>
  </r>
  <r>
    <d v="2018-05-29T00:00:00"/>
    <x v="240"/>
    <s v="Consumer Internet"/>
    <s v="Online Insurance Platform"/>
    <x v="1"/>
    <s v="Kalaari Capital, Omidyar Network and Accion Venture Labs"/>
    <s v="Seed/ Angel Funding"/>
    <n v="1500000"/>
    <x v="2"/>
  </r>
  <r>
    <d v="2018-05-29T00:00:00"/>
    <x v="241"/>
    <s v="Technology"/>
    <s v="Mobile Payments Technology Platform"/>
    <x v="0"/>
    <s v="Amazon Inc. and Mastercard"/>
    <s v="Private Equity"/>
    <n v="8000000"/>
    <x v="2"/>
  </r>
  <r>
    <d v="2018-05-30T00:00:00"/>
    <x v="242"/>
    <s v="Consumer Internet"/>
    <s v="Events and Activities Discovery Platform"/>
    <x v="0"/>
    <s v="Treebo"/>
    <s v="Private Equity"/>
    <n v="0"/>
    <x v="2"/>
  </r>
  <r>
    <d v="2018-05-30T00:00:00"/>
    <x v="243"/>
    <s v="Technology"/>
    <s v="Iot Application Platform In Agriculture"/>
    <x v="0"/>
    <s v="IndusAge Partners, Bill &amp; Melinda Gates Foundation, Qualcomm Venture, ABB Technology Ventures, Omnivore, Blume Ventures, Venture Highway and BEENEXT"/>
    <s v="Private Equity"/>
    <n v="14000000"/>
    <x v="2"/>
  </r>
  <r>
    <d v="2018-05-31T00:00:00"/>
    <x v="244"/>
    <s v="Consumer Internet"/>
    <s v="Lending Platform For SMEs"/>
    <x v="12"/>
    <s v="Accion Venture Lab, YourNest Venture Capital And Other Angel Investors"/>
    <s v="Seed/ Angel Funding"/>
    <n v="1300000"/>
    <x v="2"/>
  </r>
  <r>
    <d v="2018-04-02T00:00:00"/>
    <x v="245"/>
    <s v="Consumer Internet"/>
    <s v="Online Fitness Discovey Platform"/>
    <x v="3"/>
    <s v="Exfinity Venture, Saha fund Partners, Arihant Patni of Patni Family Office, Anjali Bansal, Shardul Amarchand Mangaldas, Satish Khanna and Taparia family office."/>
    <s v="Private Equity"/>
    <n v="2000000"/>
    <x v="2"/>
  </r>
  <r>
    <d v="2018-04-02T00:00:00"/>
    <x v="246"/>
    <s v="Technology"/>
    <s v="Social Media Anlaytics Platform"/>
    <x v="30"/>
    <s v="Subhkam Ventures and Mohit Khadaria"/>
    <s v="Seed / Angel Funding"/>
    <n v="307600"/>
    <x v="2"/>
  </r>
  <r>
    <d v="2018-04-02T00:00:00"/>
    <x v="247"/>
    <s v="Technology"/>
    <s v="Enhanced Employee Engagement Platform"/>
    <x v="1"/>
    <s v="Vishal Bali, Yogesh Misra, Thomas Assessments and others"/>
    <s v="Seed / Angel Funding"/>
    <n v="0"/>
    <x v="2"/>
  </r>
  <r>
    <d v="2018-04-02T00:00:00"/>
    <x v="153"/>
    <s v="Consumer Internet"/>
    <s v="Online Loan Matchmaking Platform"/>
    <x v="0"/>
    <s v="N/A"/>
    <s v="Seed / Angel Funding"/>
    <n v="1300000"/>
    <x v="2"/>
  </r>
  <r>
    <d v="2018-04-04T00:00:00"/>
    <x v="248"/>
    <s v="Finance"/>
    <s v="Loans and Services To Affordable Private Schools in India"/>
    <x v="0"/>
    <s v="ChrysCapital, Existing investors, Elevar Equity, LGT Impact, Omidyar Network and Kaizen Private Equity also participated in the round"/>
    <s v="Private Equity"/>
    <n v="55000000"/>
    <x v="2"/>
  </r>
  <r>
    <d v="2018-04-05T00:00:00"/>
    <x v="249"/>
    <s v="Ed-Tech"/>
    <s v="Online Education Platform"/>
    <x v="12"/>
    <s v="Maheshwar Peri, founder and chairman of career information portal Careers360, and Jamshed Jeejeebhoy, director at Byramjee Jeejeebhoy Pvt. Ltd were among the angels"/>
    <s v="Seed / Angel Funding"/>
    <n v="150000"/>
    <x v="2"/>
  </r>
  <r>
    <d v="2018-04-05T00:00:00"/>
    <x v="250"/>
    <s v="Ed-Tech"/>
    <s v="Interactive Online Tutoring Platform"/>
    <x v="0"/>
    <s v="Accel Partners, Tiger Global And Others"/>
    <s v="Private Equity"/>
    <n v="10000000"/>
    <x v="2"/>
  </r>
  <r>
    <d v="2018-04-09T00:00:00"/>
    <x v="251"/>
    <s v="Fiinance"/>
    <s v="Digital Financial Services Platform"/>
    <x v="4"/>
    <s v="Omidyar Network. Blume Ventures and Professor Shlomo Ben-Haim"/>
    <s v="Seed / Angel Funding"/>
    <n v="2800000"/>
    <x v="2"/>
  </r>
  <r>
    <d v="2018-04-09T00:00:00"/>
    <x v="252"/>
    <s v="Consumer Internet"/>
    <s v="Fashion Accessories Etailer"/>
    <x v="3"/>
    <s v="Fireside Ventures"/>
    <s v="Seed / Angel Funding"/>
    <n v="1000000"/>
    <x v="2"/>
  </r>
  <r>
    <d v="2018-04-09T00:00:00"/>
    <x v="253"/>
    <s v="Technology"/>
    <s v="Blockchain Platform"/>
    <x v="3"/>
    <s v="Matrix Partner, Amrish Rau, Investopad, Digital Currency Group, Hinduja Group, Lightspeed India, Eight Innovate, Amit Ranjan, Prashant Malik and others"/>
    <s v="Seed / Angel Funding"/>
    <n v="0"/>
    <x v="2"/>
  </r>
  <r>
    <d v="2018-04-09T00:00:00"/>
    <x v="254"/>
    <s v="Ed-Tech"/>
    <s v="Mobile-Based Education Network"/>
    <x v="9"/>
    <s v="N/A"/>
    <s v="Seed / Angel Funding"/>
    <n v="46140"/>
    <x v="2"/>
  </r>
  <r>
    <d v="2018-04-10T00:00:00"/>
    <x v="255"/>
    <s v="Finance"/>
    <s v="Digital Lending Platform In Logistics"/>
    <x v="0"/>
    <s v="Kae Capital Management"/>
    <s v="Seed / Angel Funding"/>
    <n v="0"/>
    <x v="2"/>
  </r>
  <r>
    <d v="2018-04-10T00:00:00"/>
    <x v="256"/>
    <s v="Consumer Internet"/>
    <s v="Online Travel Marketplace"/>
    <x v="1"/>
    <s v="Fundamentum, SAIF Partners, Bessemer Venture Partners, RB investments &amp; Others"/>
    <s v="Private Equity"/>
    <n v="12000000"/>
    <x v="2"/>
  </r>
  <r>
    <d v="2018-04-12T00:00:00"/>
    <x v="257"/>
    <s v="Healthcare"/>
    <s v="Platform To Discover Healthcare Financing Options"/>
    <x v="9"/>
    <s v="SRI Capital, Waterbridge Ventures and ThinKuvate"/>
    <s v="Seed / Angel Funding"/>
    <n v="1000000"/>
    <x v="2"/>
  </r>
  <r>
    <d v="2018-04-12T00:00:00"/>
    <x v="201"/>
    <s v="Finance"/>
    <s v="Online Lending Platform"/>
    <x v="1"/>
    <s v="BlueOrchard Finance Ltd, Hinduja Leyland Finance and IntelleGrow"/>
    <s v="Debt Funding"/>
    <n v="4600000"/>
    <x v="2"/>
  </r>
  <r>
    <d v="2018-04-13T00:00:00"/>
    <x v="258"/>
    <s v="Finance"/>
    <s v="Online Lending Platform"/>
    <x v="3"/>
    <s v="Lok Capital"/>
    <s v="Seed / Angel Funding"/>
    <n v="2000000"/>
    <x v="2"/>
  </r>
  <r>
    <d v="2018-04-16T00:00:00"/>
    <x v="259"/>
    <s v="Consumer Internet"/>
    <s v="Online Platform For Luxury Hotel Stay For Business Travelers"/>
    <x v="9"/>
    <s v="Mr. Manoj Prasad"/>
    <s v="Seed / Angel Funding"/>
    <n v="500000"/>
    <x v="2"/>
  </r>
  <r>
    <d v="2018-04-16T00:00:00"/>
    <x v="260"/>
    <s v="Healthcare"/>
    <s v="Connected Care App For Pregnant Women"/>
    <x v="0"/>
    <s v="Rajan Anandan, Madhusudhan Kannan, Jayant Kadambi, Puneet Gupta and Pradeep K Jaisingh"/>
    <s v="Seed / Angel Funding"/>
    <n v="0"/>
    <x v="2"/>
  </r>
  <r>
    <d v="2018-04-18T00:00:00"/>
    <x v="261"/>
    <s v="Consumer Internet"/>
    <s v="Online Insurance Aggregator"/>
    <x v="3"/>
    <s v="International Finance Corporation, Transamerica and others."/>
    <s v="Private Equity"/>
    <n v="22000000"/>
    <x v="2"/>
  </r>
  <r>
    <d v="2018-04-19T00:00:00"/>
    <x v="262"/>
    <s v="Consumer Internet"/>
    <s v="Online Eyewear Retailer"/>
    <x v="7"/>
    <s v="TR Capital"/>
    <s v="Private Equity"/>
    <n v="0"/>
    <x v="2"/>
  </r>
  <r>
    <d v="2018-04-19T00:00:00"/>
    <x v="2"/>
    <s v="Healthcare"/>
    <s v="Online Baby care Products"/>
    <x v="1"/>
    <s v="Shilpa Shetty Kundra"/>
    <s v="Private Equity"/>
    <n v="0"/>
    <x v="2"/>
  </r>
  <r>
    <d v="2018-04-19T00:00:00"/>
    <x v="263"/>
    <s v="Technology"/>
    <s v="AI Based Expense Management Platform"/>
    <x v="0"/>
    <s v="Pravega Ventures and Beenext"/>
    <s v="Seed / Angel Funding"/>
    <n v="1100000"/>
    <x v="2"/>
  </r>
  <r>
    <d v="2018-04-19T00:00:00"/>
    <x v="264"/>
    <s v="Technology"/>
    <s v="Mobile Balance Checking App"/>
    <x v="1"/>
    <s v="Line Ventures Corporation, Line Corp, Naver, Shinhan Bank and TS Investment"/>
    <s v="Private Equity"/>
    <n v="23000000"/>
    <x v="2"/>
  </r>
  <r>
    <d v="2018-04-22T00:00:00"/>
    <x v="265"/>
    <s v="Healthcare"/>
    <s v="AI Driven Health tech Platform"/>
    <x v="9"/>
    <s v="Biz Stone, Kunal Bahl, Rohit Bansal, Alagu Periyannan and Karthee Madasamy"/>
    <s v="Private Equity"/>
    <n v="0"/>
    <x v="2"/>
  </r>
  <r>
    <d v="2018-04-22T00:00:00"/>
    <x v="266"/>
    <s v="Healthcare"/>
    <s v="Digitized Health-Tech Solutions For Practitioners"/>
    <x v="3"/>
    <s v="Vidal Healthcare"/>
    <s v="Seed / Angel Funding"/>
    <n v="1900000"/>
    <x v="2"/>
  </r>
  <r>
    <d v="2018-04-22T00:00:00"/>
    <x v="130"/>
    <s v="Consumer Internet"/>
    <s v="Beauty e-tailer"/>
    <x v="3"/>
    <s v="Sunil Munjal, Harsh Mariwala, Dalip Pathak and Others"/>
    <s v="Private Equity"/>
    <n v="11000000"/>
    <x v="2"/>
  </r>
  <r>
    <d v="2018-04-23T00:00:00"/>
    <x v="267"/>
    <s v="Finance"/>
    <s v="Online Platform Providing Micro Loans For Air Travel"/>
    <x v="3"/>
    <s v="N/A"/>
    <s v="Seed / Angel Funding"/>
    <n v="150000"/>
    <x v="2"/>
  </r>
  <r>
    <d v="2018-04-23T00:00:00"/>
    <x v="268"/>
    <s v="Finance"/>
    <s v="Online Lending Platform"/>
    <x v="0"/>
    <s v="Amazon"/>
    <s v="Private Equity"/>
    <n v="22000000"/>
    <x v="2"/>
  </r>
  <r>
    <d v="2018-04-25T00:00:00"/>
    <x v="269"/>
    <s v="Consumer Internet"/>
    <s v="Online Travel Marketplace"/>
    <x v="9"/>
    <s v="GEMS Advisory, Alok Mittal and Sachin Bhatia"/>
    <s v="Seed / Angel Funding"/>
    <n v="246000"/>
    <x v="2"/>
  </r>
  <r>
    <d v="2018-04-26T00:00:00"/>
    <x v="270"/>
    <s v="Technology"/>
    <s v="Women Focussed Digital Media Platform"/>
    <x v="9"/>
    <s v="Neoplux, OPPO, IDG Ventures India, Kalaari Capital, GREE Ventures and Summit Media"/>
    <s v="Private Equity"/>
    <n v="5500000"/>
    <x v="2"/>
  </r>
  <r>
    <d v="2018-04-26T00:00:00"/>
    <x v="271"/>
    <s v="Consumer Internet"/>
    <s v="Online Travel Ticketing Platform"/>
    <x v="6"/>
    <s v="Omidyar Network, Nandan Nilekani, Blume Ventures, Helion Venture Partners"/>
    <s v="Private Equity"/>
    <n v="0"/>
    <x v="2"/>
  </r>
  <r>
    <d v="2018-04-27T00:00:00"/>
    <x v="272"/>
    <s v="Consumer Internet"/>
    <s v="Online Pharmacy Store"/>
    <x v="1"/>
    <s v="Sequoia Capital, Maverick Capital Ltd and HBM Healthcare Investments Ltd"/>
    <s v="Private Equity"/>
    <n v="10000000"/>
    <x v="2"/>
  </r>
  <r>
    <d v="2018-04-29T00:00:00"/>
    <x v="273"/>
    <s v="Consumer Internet"/>
    <s v="Online Lending MarketPlace"/>
    <x v="3"/>
    <s v="Emery Capital, Blacksoil and Kalaari Capital"/>
    <s v="Private Equity"/>
    <n v="0"/>
    <x v="2"/>
  </r>
  <r>
    <d v="2018-04-30T00:00:00"/>
    <x v="274"/>
    <s v="Consumer Internet"/>
    <s v="Online Stock Broker"/>
    <x v="3"/>
    <s v="Bay Capital Investments and Others"/>
    <s v="Private Equity"/>
    <n v="7500000"/>
    <x v="2"/>
  </r>
  <r>
    <d v="2018-04-30T00:00:00"/>
    <x v="275"/>
    <s v="Finance"/>
    <s v="B2C Online Loans Marketplace"/>
    <x v="1"/>
    <s v="SAR Group"/>
    <s v="Seed / Angel Funding"/>
    <n v="978000"/>
    <x v="2"/>
  </r>
  <r>
    <d v="2018-03-01T00:00:00"/>
    <x v="134"/>
    <s v="Consumer Internet"/>
    <s v="Online Pharmacy Store"/>
    <x v="3"/>
    <s v="Bessemer Venture Partners and Orios Venture Partners, JM Financials and MEMG"/>
    <s v="Private Equity"/>
    <n v="0"/>
    <x v="2"/>
  </r>
  <r>
    <d v="2018-03-01T00:00:00"/>
    <x v="276"/>
    <s v="Consumer Internet"/>
    <s v="Online Scholarship Portal"/>
    <x v="6"/>
    <s v="CBA Capital and others"/>
    <s v="Private Equity"/>
    <n v="3000000"/>
    <x v="2"/>
  </r>
  <r>
    <d v="2018-03-01T00:00:00"/>
    <x v="277"/>
    <s v="E-Commerce"/>
    <s v="Online Furniture Store"/>
    <x v="0"/>
    <s v="Sequoia Capital, SAIF Partners and Kalaari capital"/>
    <s v="Private Equity"/>
    <n v="12000000"/>
    <x v="2"/>
  </r>
  <r>
    <d v="2018-03-03T00:00:00"/>
    <x v="83"/>
    <s v="Consumer Internet"/>
    <s v="Online Financial Planning"/>
    <x v="0"/>
    <s v="Baskar Subramanian, Saket Kumar, Gaurav Suri and Ankit Kesarwani"/>
    <s v="Seed / Angel Funding"/>
    <n v="250000"/>
    <x v="2"/>
  </r>
  <r>
    <d v="2018-03-04T00:00:00"/>
    <x v="278"/>
    <s v="Technology"/>
    <s v="Agri-tech"/>
    <x v="23"/>
    <s v="InfoEdge"/>
    <s v="Seed/Angel Funding"/>
    <n v="1000000"/>
    <x v="2"/>
  </r>
  <r>
    <d v="2018-03-05T00:00:00"/>
    <x v="279"/>
    <s v="Healthcare"/>
    <s v="Therapeutics"/>
    <x v="3"/>
    <s v="Ranjan Pai, Apoorva Patni, Beenext Ventures,GrowX Ventures"/>
    <s v="Private Equity"/>
    <n v="2100000"/>
    <x v="2"/>
  </r>
  <r>
    <d v="2018-03-05T00:00:00"/>
    <x v="280"/>
    <s v="Healthcare"/>
    <s v="Genetic Screening, DNA Diagnostics Labs &amp; Research Centers"/>
    <x v="0"/>
    <s v="HDFC Life, HDFC Asset Management"/>
    <s v="Private Equity"/>
    <n v="10000000"/>
    <x v="2"/>
  </r>
  <r>
    <d v="2018-03-05T00:00:00"/>
    <x v="281"/>
    <s v="Consumer Internet"/>
    <s v="Online Lending"/>
    <x v="21"/>
    <s v="Sequoia Capital"/>
    <s v="Private Equity"/>
    <n v="6000000"/>
    <x v="2"/>
  </r>
  <r>
    <d v="2018-03-05T00:00:00"/>
    <x v="282"/>
    <s v="Technology"/>
    <s v="Cloud based Online Hotel Management Software"/>
    <x v="6"/>
    <s v="Vertex Ventures, Accel Partners and Saama Capital"/>
    <s v="Private Equity"/>
    <n v="5000000"/>
    <x v="2"/>
  </r>
  <r>
    <d v="2018-03-04T00:00:00"/>
    <x v="283"/>
    <s v="Consumer Internet"/>
    <s v="Health Service Aggregator Platform"/>
    <x v="5"/>
    <s v="Nexus Venture Partners"/>
    <s v="Seed / Angel Funding"/>
    <n v="1100000"/>
    <x v="2"/>
  </r>
  <r>
    <d v="2018-03-06T00:00:00"/>
    <x v="284"/>
    <s v="Technology"/>
    <s v="Creative Design, Brand, Media and Technology Platform Solutions"/>
    <x v="4"/>
    <s v="Avendus Finance Pvt. Ltd"/>
    <s v="Debt Funding"/>
    <n v="9700000"/>
    <x v="2"/>
  </r>
  <r>
    <d v="2018-03-06T00:00:00"/>
    <x v="261"/>
    <s v="Consumer Internet"/>
    <s v="Online Insurance Aggregator"/>
    <x v="3"/>
    <s v="Aegon NV"/>
    <s v="Private Equity"/>
    <n v="7600000"/>
    <x v="2"/>
  </r>
  <r>
    <d v="2018-03-08T00:00:00"/>
    <x v="285"/>
    <s v="Consumer Internet"/>
    <s v="Online Furniture Shopping Store"/>
    <x v="3"/>
    <s v="State Street Global Advisors"/>
    <s v="Private Equity"/>
    <n v="38400000"/>
    <x v="2"/>
  </r>
  <r>
    <d v="2018-03-08T00:00:00"/>
    <x v="286"/>
    <s v="Consumer Internet"/>
    <s v="Hyperlocal Discovery"/>
    <x v="1"/>
    <s v="Trifecta Capital"/>
    <s v="Debt Funding"/>
    <n v="1000000"/>
    <x v="2"/>
  </r>
  <r>
    <d v="2018-03-12T00:00:00"/>
    <x v="287"/>
    <s v="Consumer Internet"/>
    <s v="Healthcare Aggregator"/>
    <x v="3"/>
    <s v="HR Fund"/>
    <s v="Seed / Angel Funding"/>
    <n v="1000000"/>
    <x v="2"/>
  </r>
  <r>
    <d v="2018-03-13T00:00:00"/>
    <x v="288"/>
    <s v="Technology"/>
    <s v="Digital Payment Platform"/>
    <x v="3"/>
    <s v="Actis, Altimeter Capital"/>
    <s v="Private Equity"/>
    <n v="82000000"/>
    <x v="2"/>
  </r>
  <r>
    <d v="2018-03-14T00:00:00"/>
    <x v="289"/>
    <s v="Consumer Internet"/>
    <s v="Online Communication and Collaboration Platform For Educational Institutions"/>
    <x v="12"/>
    <s v="Venkat Subramanian, Sudhakar Pennam, and other tech investors from Silicon Valley"/>
    <s v="Seed / Angel Funding"/>
    <n v="0"/>
    <x v="2"/>
  </r>
  <r>
    <d v="2018-03-14T00:00:00"/>
    <x v="290"/>
    <s v="Consumer Internet"/>
    <s v="Online Lending Platform"/>
    <x v="0"/>
    <s v="Matrix Partners, Bhavish Aggarwal, Ankit Bhati, Binny Bansal, Kunal Shah and Manish Patel."/>
    <s v="Private Equity"/>
    <n v="17200000"/>
    <x v="2"/>
  </r>
  <r>
    <d v="2018-03-15T00:00:00"/>
    <x v="50"/>
    <s v="Consumer Internet"/>
    <s v="Online Grocery Shop"/>
    <x v="1"/>
    <s v="SoftBank, Tiger Global and Apoletto Managers."/>
    <s v="Private Equity"/>
    <n v="62000000"/>
    <x v="2"/>
  </r>
  <r>
    <d v="2018-03-19T00:00:00"/>
    <x v="291"/>
    <s v="Consumer Internet"/>
    <s v="Ready To cook Food Solution"/>
    <x v="3"/>
    <s v="Alteria Capital"/>
    <s v="Debt Funding"/>
    <n v="1310000"/>
    <x v="2"/>
  </r>
  <r>
    <d v="2018-03-19T00:00:00"/>
    <x v="292"/>
    <s v="Healthcare"/>
    <s v="Technology enabled equitable healthcare for India"/>
    <x v="31"/>
    <s v="1Crowd, Ankur Capital"/>
    <s v="Seed / Angel Funding"/>
    <n v="500000"/>
    <x v="2"/>
  </r>
  <r>
    <d v="2018-03-19T00:00:00"/>
    <x v="293"/>
    <s v="Food &amp; Beverages"/>
    <s v="Online Raw Meat E-tailer"/>
    <x v="1"/>
    <s v="Amit Burman, SIDBI Venture Capital"/>
    <s v="Seed / Angel Funding"/>
    <n v="3000000"/>
    <x v="2"/>
  </r>
  <r>
    <d v="2018-03-19T00:00:00"/>
    <x v="294"/>
    <s v="Technology"/>
    <s v="Customer Success Software for B2B SaaS"/>
    <x v="1"/>
    <s v="Pi Ventures, Axilor Ventures"/>
    <s v="Seed / Angel Funding"/>
    <n v="1000000"/>
    <x v="2"/>
  </r>
  <r>
    <d v="2018-03-21T00:00:00"/>
    <x v="295"/>
    <s v="Consumer Internet"/>
    <s v="Micro Jobs Provider For Students"/>
    <x v="5"/>
    <s v="Jessica Wong, Hiro Mashita, Xue Manzi and Yiyun Zhang."/>
    <s v="Seed / Angel Funding"/>
    <n v="0"/>
    <x v="2"/>
  </r>
  <r>
    <d v="2018-03-22T00:00:00"/>
    <x v="296"/>
    <s v="Technology"/>
    <s v="Subscription Billing &amp; Recurring Payments Software"/>
    <x v="4"/>
    <s v="Insight Venture Partners, Accel Partners and Tiger Global Management."/>
    <s v="Private Equity"/>
    <n v="18000000"/>
    <x v="2"/>
  </r>
  <r>
    <d v="2018-03-22T00:00:00"/>
    <x v="297"/>
    <s v="Consumer Internet"/>
    <s v="Online loan platform"/>
    <x v="6"/>
    <s v="SucSEED Venture Partners"/>
    <s v="Seed / Angel Funding"/>
    <n v="768000"/>
    <x v="2"/>
  </r>
  <r>
    <d v="2018-03-22T00:00:00"/>
    <x v="298"/>
    <s v="Technology"/>
    <s v="Voice-based assistant platform"/>
    <x v="0"/>
    <s v="Endiya Partners"/>
    <s v="Seed / Angel Funding"/>
    <n v="1240000"/>
    <x v="2"/>
  </r>
  <r>
    <d v="2018-03-22T00:00:00"/>
    <x v="299"/>
    <s v="Technology"/>
    <s v="Online ordering solution for restaurants and food chains"/>
    <x v="0"/>
    <s v="Kumar Vembu, Axilor Ventures"/>
    <s v="Seed / Angel Funding"/>
    <n v="0"/>
    <x v="2"/>
  </r>
  <r>
    <d v="2018-03-26T00:00:00"/>
    <x v="300"/>
    <s v="Consumer Internet"/>
    <s v="Online loan platform"/>
    <x v="9"/>
    <s v="Initia Holdings,Vipin Agarwal and others."/>
    <s v="Seed / Angel Funding"/>
    <n v="1000000"/>
    <x v="2"/>
  </r>
  <r>
    <d v="2018-03-28T00:00:00"/>
    <x v="301"/>
    <s v="Technology"/>
    <s v="Fleet management and asset monitoring platform"/>
    <x v="9"/>
    <s v="N/A"/>
    <s v="Private Equity"/>
    <n v="250000"/>
    <x v="2"/>
  </r>
  <r>
    <d v="2018-03-28T00:00:00"/>
    <x v="302"/>
    <s v="Finance"/>
    <s v="Micro lending company"/>
    <x v="0"/>
    <s v="Accion Venture Lab, Unicorn India Ventures and ISME ACE."/>
    <s v="Seed / Angel Funding"/>
    <n v="2000000"/>
    <x v="2"/>
  </r>
  <r>
    <d v="2018-03-27T00:00:00"/>
    <x v="303"/>
    <s v="Media"/>
    <s v="News portal"/>
    <x v="9"/>
    <s v="Ratan Tata"/>
    <s v="Seed / Angel Funding"/>
    <n v="535000"/>
    <x v="2"/>
  </r>
  <r>
    <d v="2018-03-27T00:00:00"/>
    <x v="112"/>
    <s v="Technology"/>
    <s v="Professional Car Drivers Hiring App"/>
    <x v="0"/>
    <s v="Amit Singhal and Unitus Seed Fund"/>
    <s v="Private Equity"/>
    <n v="3000000"/>
    <x v="2"/>
  </r>
  <r>
    <d v="2018-03-29T00:00:00"/>
    <x v="304"/>
    <s v="Consumer Internet"/>
    <s v="O2O fashion ecommerce platform"/>
    <x v="3"/>
    <s v="Google, Kae Capital, IIFL, Singularity Ventures, GrowX, Tracxn Labs, Venture Catalyst, Patni family office and Axis Capital."/>
    <s v="Seed / Angel Funding"/>
    <n v="0"/>
    <x v="2"/>
  </r>
  <r>
    <d v="2018-02-01T00:00:00"/>
    <x v="305"/>
    <s v="Consumer Internet"/>
    <s v="Online Grocery &amp; Food Store"/>
    <x v="0"/>
    <s v="Alibaba, Helion Venture Partners, Bessemer Venture Partners, Ascent Capital"/>
    <s v="Private Equity"/>
    <n v="300000000"/>
    <x v="2"/>
  </r>
  <r>
    <d v="2018-02-01T00:00:00"/>
    <x v="6"/>
    <s v="Food and Beverages"/>
    <s v="Food Ordering and Restaurant Discovery"/>
    <x v="1"/>
    <s v="Ant Financials"/>
    <s v="Private Equity"/>
    <n v="200000000"/>
    <x v="2"/>
  </r>
  <r>
    <d v="2018-02-05T00:00:00"/>
    <x v="70"/>
    <s v="Publishing"/>
    <s v="E-Publishing"/>
    <x v="0"/>
    <s v="Omidyar Network"/>
    <s v="Private Equity"/>
    <n v="4300000"/>
    <x v="2"/>
  </r>
  <r>
    <d v="2018-02-05T00:00:00"/>
    <x v="306"/>
    <s v="Healthcare"/>
    <s v="Super-specialty Hospital"/>
    <x v="7"/>
    <s v="CDC Group Plc"/>
    <s v="Private Equity"/>
    <n v="21000000"/>
    <x v="2"/>
  </r>
  <r>
    <d v="2018-02-05T00:00:00"/>
    <x v="307"/>
    <s v="Consumer Internet"/>
    <s v="Online platform for Higher Education Services"/>
    <x v="1"/>
    <s v="Man Capital LLP, Girnar Software, Others"/>
    <s v="Private Equity"/>
    <n v="2000000"/>
    <x v="2"/>
  </r>
  <r>
    <d v="2018-02-06T00:00:00"/>
    <x v="308"/>
    <s v="Consumer Internet"/>
    <s v="Online Food Marketplace"/>
    <x v="24"/>
    <s v="Bhavesh Manglani, Suraj Saharan, Darshan Upadhyay, Sanjay Notani &amp; Others"/>
    <s v="Seed funding"/>
    <n v="0"/>
    <x v="2"/>
  </r>
  <r>
    <d v="2018-02-06T00:00:00"/>
    <x v="309"/>
    <s v="Healthcare"/>
    <s v="Preventive Health Checkup"/>
    <x v="0"/>
    <s v="Montane Ventures"/>
    <s v="Private Equity"/>
    <n v="3100000"/>
    <x v="2"/>
  </r>
  <r>
    <d v="2018-02-07T00:00:00"/>
    <x v="310"/>
    <s v="Food and Beverages"/>
    <s v="Online Food Delivery"/>
    <x v="0"/>
    <s v="Naspers"/>
    <s v="Private Equity"/>
    <n v="100000000"/>
    <x v="2"/>
  </r>
  <r>
    <d v="2018-02-08T00:00:00"/>
    <x v="311"/>
    <s v="Healthcare"/>
    <s v="Online Portal for Diet,fitness and Beauty"/>
    <x v="5"/>
    <s v="Sandeep Mathur"/>
    <s v="Seed / Angle Funding"/>
    <n v="100000000"/>
    <x v="2"/>
  </r>
  <r>
    <d v="2018-02-08T00:00:00"/>
    <x v="312"/>
    <s v="Consumer Internet"/>
    <s v="Enterprise Contract Management Platform"/>
    <x v="5"/>
    <s v="Meritech Capital Partners"/>
    <s v="Private Equity"/>
    <n v="50000000"/>
    <x v="2"/>
  </r>
  <r>
    <d v="2018-02-09T00:00:00"/>
    <x v="114"/>
    <s v="Healthcare"/>
    <s v="Mobile Weight Loss Coach"/>
    <x v="0"/>
    <s v="Sistema Asia Fund"/>
    <s v="Private Equity"/>
    <n v="12000000"/>
    <x v="2"/>
  </r>
  <r>
    <d v="2018-02-09T00:00:00"/>
    <x v="313"/>
    <s v="Healthcare"/>
    <s v="Virtual health clinics"/>
    <x v="27"/>
    <s v="British and Indian Governments"/>
    <s v="Private Equity"/>
    <n v="0"/>
    <x v="2"/>
  </r>
  <r>
    <d v="2018-02-09T00:00:00"/>
    <x v="314"/>
    <s v="Consumer Internet"/>
    <s v="Online Gold Loan"/>
    <x v="0"/>
    <s v="Accel Partners, Sequoia Capital"/>
    <s v="Private Equity"/>
    <n v="6830000"/>
    <x v="2"/>
  </r>
  <r>
    <d v="2018-02-09T00:00:00"/>
    <x v="315"/>
    <s v="Technology"/>
    <s v="Marketing Cloud for consumer businesses"/>
    <x v="3"/>
    <s v="Social Capital"/>
    <s v="Private Equity"/>
    <n v="0"/>
    <x v="2"/>
  </r>
  <r>
    <d v="2018-02-12T00:00:00"/>
    <x v="316"/>
    <s v="Finance"/>
    <s v="Online Lending Platform"/>
    <x v="0"/>
    <s v="Fullerton Financial Holdings Pte Ltd &amp; Others"/>
    <s v="Private Equity"/>
    <n v="87000000"/>
    <x v="2"/>
  </r>
  <r>
    <d v="2018-02-12T00:00:00"/>
    <x v="317"/>
    <s v="Consumer Internet"/>
    <s v="B2B Marketplace"/>
    <x v="1"/>
    <s v="Bessemer Venture Partners, Stellaris Venture Partners, Axis Capital, Singapore, Jungle Venture Partners"/>
    <s v="Private Equity"/>
    <n v="0"/>
    <x v="2"/>
  </r>
  <r>
    <d v="2018-02-12T00:00:00"/>
    <x v="318"/>
    <s v="E-Commerce"/>
    <s v="Online Selling"/>
    <x v="1"/>
    <s v="Trifecta Capital"/>
    <s v="Debt Funding"/>
    <n v="935089"/>
    <x v="2"/>
  </r>
  <r>
    <d v="2018-02-13T00:00:00"/>
    <x v="319"/>
    <s v="Food and Beverages"/>
    <s v="Online Food Delivery"/>
    <x v="3"/>
    <s v="Ashok Kumar Gajera"/>
    <s v="Seed / Angle Funding"/>
    <n v="311200"/>
    <x v="2"/>
  </r>
  <r>
    <d v="2018-02-13T00:00:00"/>
    <x v="320"/>
    <s v="Technology"/>
    <s v="Mobile Solutions for Social Impact"/>
    <x v="24"/>
    <s v="Tribe Impact Capital LLP"/>
    <s v="Seed / Angle Funding"/>
    <n v="0"/>
    <x v="2"/>
  </r>
  <r>
    <d v="2018-02-13T00:00:00"/>
    <x v="321"/>
    <s v="Ed-Tech"/>
    <s v="Individualised Progressive Learning Program"/>
    <x v="0"/>
    <s v="Michael &amp; Susan Dell Foundation, LGT Impact Ventures"/>
    <s v="Private Equity"/>
    <n v="13500000"/>
    <x v="2"/>
  </r>
  <r>
    <d v="2018-02-14T00:00:00"/>
    <x v="322"/>
    <s v="Ed-Tech"/>
    <s v="Online Education Platform"/>
    <x v="4"/>
    <s v="Kalpavriksh"/>
    <s v="Private Equity"/>
    <n v="3000000"/>
    <x v="2"/>
  </r>
  <r>
    <d v="2018-02-14T00:00:00"/>
    <x v="89"/>
    <s v="Ed-Tech"/>
    <s v="Online Education Platform"/>
    <x v="3"/>
    <s v="Axis Capital Partners"/>
    <s v="Private Equity"/>
    <n v="100000"/>
    <x v="2"/>
  </r>
  <r>
    <d v="2018-02-14T00:00:00"/>
    <x v="323"/>
    <s v="Ed-Tech"/>
    <s v="Integrated Kids Engagement Company"/>
    <x v="3"/>
    <s v="Dewang Neralla, Mahesh Kothurkar,Atul Agarwal"/>
    <s v="Private Equity"/>
    <n v="500000"/>
    <x v="2"/>
  </r>
  <r>
    <d v="2018-02-14T00:00:00"/>
    <x v="324"/>
    <s v="Technology"/>
    <s v="mobile payment platform"/>
    <x v="3"/>
    <s v="S7 Group"/>
    <s v="Private Equity"/>
    <n v="5000000"/>
    <x v="2"/>
  </r>
  <r>
    <d v="2018-02-15T00:00:00"/>
    <x v="325"/>
    <s v="Consumer Internet"/>
    <s v="Online Pet Care Products"/>
    <x v="1"/>
    <s v="Michael Patrick Hickey"/>
    <s v="Seed / Angel Funding"/>
    <n v="148434"/>
    <x v="2"/>
  </r>
  <r>
    <d v="2018-02-15T00:00:00"/>
    <x v="326"/>
    <s v="E-Commerce"/>
    <s v="Online Retailing"/>
    <x v="24"/>
    <s v="Network 18"/>
    <s v="Private Equity"/>
    <n v="6230000"/>
    <x v="2"/>
  </r>
  <r>
    <d v="2018-02-16T00:00:00"/>
    <x v="327"/>
    <s v="Finance"/>
    <s v="Expense Management"/>
    <x v="0"/>
    <s v="Sequoia and Jerry Yang"/>
    <s v="Seed / Angel Funding"/>
    <n v="250000"/>
    <x v="2"/>
  </r>
  <r>
    <d v="2018-02-16T00:00:00"/>
    <x v="328"/>
    <s v="Finance"/>
    <s v="Fin-Tech"/>
    <x v="3"/>
    <s v="Mohammed Khan, Sameer Narayan &amp; Others"/>
    <s v="Seed / Angel Funding"/>
    <n v="150000"/>
    <x v="2"/>
  </r>
  <r>
    <d v="2018-02-19T00:00:00"/>
    <x v="201"/>
    <s v="Finance"/>
    <s v="Online Lending"/>
    <x v="1"/>
    <s v="Hinduja Leyland Finance, IntelleGrow"/>
    <s v="Private Equity"/>
    <n v="3800000"/>
    <x v="2"/>
  </r>
  <r>
    <d v="2018-02-20T00:00:00"/>
    <x v="329"/>
    <s v="Agriculture"/>
    <s v="Agri-tech"/>
    <x v="3"/>
    <s v="Ankur Capital"/>
    <s v="Seed / Angel Funding"/>
    <n v="500000"/>
    <x v="2"/>
  </r>
  <r>
    <d v="2018-02-21T00:00:00"/>
    <x v="29"/>
    <s v="E-Commerce"/>
    <s v="B2B Marketplace"/>
    <x v="0"/>
    <s v="Lightspeed &amp; Yuri Milner"/>
    <s v="Private Equity"/>
    <n v="50000000"/>
    <x v="2"/>
  </r>
  <r>
    <d v="2018-02-21T00:00:00"/>
    <x v="330"/>
    <s v="IT"/>
    <s v="SaaS"/>
    <x v="0"/>
    <s v="Wargburg Pincus, Sequoia"/>
    <s v="Private Equity"/>
    <n v="20000000"/>
    <x v="2"/>
  </r>
  <r>
    <d v="2018-02-21T00:00:00"/>
    <x v="331"/>
    <s v="Healthcare"/>
    <s v="Analytics"/>
    <x v="1"/>
    <s v="Blume Ventures, HealthQuad and Fireside Ventures"/>
    <s v="Private Equity"/>
    <n v="2100000"/>
    <x v="2"/>
  </r>
  <r>
    <d v="2018-02-21T00:00:00"/>
    <x v="332"/>
    <s v="Technology"/>
    <s v="Cloud-based Software"/>
    <x v="12"/>
    <s v="PNC, Citi Ventures"/>
    <s v="Private Equity"/>
    <n v="0"/>
    <x v="2"/>
  </r>
  <r>
    <d v="2018-02-26T00:00:00"/>
    <x v="333"/>
    <s v="Ed-Tech"/>
    <s v="Education"/>
    <x v="9"/>
    <s v="Auxano Deals"/>
    <s v="Private Equity"/>
    <n v="772500"/>
    <x v="2"/>
  </r>
  <r>
    <d v="2018-02-26T00:00:00"/>
    <x v="334"/>
    <s v="Technology"/>
    <s v="Robotic InspectionStartup"/>
    <x v="4"/>
    <s v="Kris Gopalakrishnan, Pratithi Investment Trust, MEMG Family Office, S Gopal"/>
    <s v="Private Equity"/>
    <n v="1040000"/>
    <x v="2"/>
  </r>
  <r>
    <d v="2018-02-27T00:00:00"/>
    <x v="335"/>
    <s v="Technology"/>
    <s v="Digital Design"/>
    <x v="0"/>
    <s v="Dr Devi Shetty"/>
    <s v="Seed / Angel Funding"/>
    <n v="0"/>
    <x v="2"/>
  </r>
  <r>
    <d v="2018-02-27T00:00:00"/>
    <x v="336"/>
    <s v="Technology"/>
    <s v="AI platform for hospitality industry"/>
    <x v="3"/>
    <s v="Startup Buddy,Amit Manocha and others"/>
    <s v="Seed / Angel Funding"/>
    <n v="250000"/>
    <x v="2"/>
  </r>
  <r>
    <d v="2018-02-28T00:00:00"/>
    <x v="337"/>
    <s v="Technology"/>
    <s v="Online Music Streaming"/>
    <x v="1"/>
    <s v="Tencent Holdings Ltd, Times Internet"/>
    <s v="Private Equity"/>
    <n v="115000000"/>
    <x v="2"/>
  </r>
  <r>
    <d v="2018-02-28T00:00:00"/>
    <x v="338"/>
    <s v="IT"/>
    <s v="SaaS"/>
    <x v="0"/>
    <s v="Y Combinator, Khosla Ventures, Vy Capital and others"/>
    <s v="Seed / Angel Funding"/>
    <n v="1400000"/>
    <x v="2"/>
  </r>
  <r>
    <d v="2018-02-28T00:00:00"/>
    <x v="339"/>
    <s v="Healthcare"/>
    <s v="Cancer radiology"/>
    <x v="0"/>
    <s v="Unitus Seed Fund"/>
    <s v="Seed/Angel Funding"/>
    <n v="0"/>
    <x v="2"/>
  </r>
  <r>
    <d v="2018-01-02T00:00:00"/>
    <x v="92"/>
    <s v="Technology"/>
    <s v="Mobile App Analytics"/>
    <x v="3"/>
    <s v="Recruit Holdings, Sequoia Capital India, Accel Partners"/>
    <s v="Angel / Seed Funding"/>
    <n v="0"/>
    <x v="2"/>
  </r>
  <r>
    <d v="2018-01-04T00:00:00"/>
    <x v="340"/>
    <s v="Finance"/>
    <s v="Online Lending"/>
    <x v="5"/>
    <s v="Eight Roads Ventures India"/>
    <s v="Private"/>
    <n v="15700000"/>
    <x v="2"/>
  </r>
  <r>
    <d v="2018-01-05T00:00:00"/>
    <x v="341"/>
    <s v="E-commerce"/>
    <s v="Food and Beverages"/>
    <x v="0"/>
    <s v="Claris Capital, Mumbai Angels Network"/>
    <s v="Angel / Seed Funding"/>
    <n v="0"/>
    <x v="2"/>
  </r>
  <r>
    <d v="2018-01-08T00:00:00"/>
    <x v="342"/>
    <s v="E-commerce"/>
    <s v="Sports Nutrition Supplement etailer"/>
    <x v="0"/>
    <s v="Rohan Agila"/>
    <s v="Angel / Seed Funding"/>
    <n v="0"/>
    <x v="2"/>
  </r>
  <r>
    <d v="2018-01-09T00:00:00"/>
    <x v="316"/>
    <s v="Finance"/>
    <s v="Online Lending"/>
    <x v="24"/>
    <s v="Nederlandse Financierings-Maatschappij voor Ontwikkelingslanden N.V."/>
    <s v="Debt Funding"/>
    <n v="4700000"/>
    <x v="2"/>
  </r>
  <r>
    <d v="2018-01-09T00:00:00"/>
    <x v="343"/>
    <s v="Entertainment"/>
    <s v="Digital Entertainment for Children"/>
    <x v="3"/>
    <s v="N/A"/>
    <s v="Seed/Angel Funding"/>
    <n v="2500000"/>
    <x v="2"/>
  </r>
  <r>
    <d v="2018-01-10T00:00:00"/>
    <x v="344"/>
    <s v="Technology"/>
    <s v="Personal Assistant"/>
    <x v="0"/>
    <s v="RuNet &amp; Other"/>
    <s v="Private Equity"/>
    <n v="1930000"/>
    <x v="2"/>
  </r>
  <r>
    <d v="2018-01-10T00:00:00"/>
    <x v="345"/>
    <s v="E-commerce"/>
    <s v="Retail"/>
    <x v="9"/>
    <s v="Amazon-Patni JV"/>
    <s v="Private Equity"/>
    <n v="18840000"/>
    <x v="2"/>
  </r>
  <r>
    <d v="2018-01-10T00:00:00"/>
    <x v="346"/>
    <s v="Finance"/>
    <s v="Agricultural Loan"/>
    <x v="4"/>
    <s v="responsAbility, Elevar Equity and Accel Partners"/>
    <s v="Private Equity"/>
    <n v="23500000"/>
    <x v="2"/>
  </r>
  <r>
    <d v="2018-01-10T00:00:00"/>
    <x v="347"/>
    <s v="Technology"/>
    <s v="Medical Devices"/>
    <x v="32"/>
    <s v="Morgan Stanley Private Equity Asia"/>
    <s v="Private Equity"/>
    <n v="36230000"/>
    <x v="2"/>
  </r>
  <r>
    <d v="2018-01-12T00:00:00"/>
    <x v="348"/>
    <s v="Technology"/>
    <s v="Algorithmic Trading"/>
    <x v="1"/>
    <s v="Pankaj Chopra, Ankush Gupta"/>
    <s v="Angel / Seed Funding"/>
    <n v="80000"/>
    <x v="2"/>
  </r>
  <r>
    <d v="2018-01-12T00:00:00"/>
    <x v="349"/>
    <s v="Technology"/>
    <s v="Payment Gateway"/>
    <x v="0"/>
    <s v="Tiger Global, Y Combinator"/>
    <s v="Private Equity"/>
    <n v="20000000"/>
    <x v="2"/>
  </r>
  <r>
    <d v="2018-01-15T00:00:00"/>
    <x v="350"/>
    <s v="Technology"/>
    <s v="Algorithmic Trading"/>
    <x v="0"/>
    <s v="Indian fintech fund, Rainmatter"/>
    <s v="Angel / Seed Funding"/>
    <n v="354600"/>
    <x v="2"/>
  </r>
  <r>
    <d v="2018-01-15T00:00:00"/>
    <x v="155"/>
    <s v="Finance"/>
    <s v="Venture Capital"/>
    <x v="0"/>
    <s v="Sunil Kant Munjal, Hero Electronix\\xe2\\x80\\x99s corporate financing arm, Electronic Development Fund"/>
    <s v="Private Equity"/>
    <n v="25000000"/>
    <x v="2"/>
  </r>
  <r>
    <d v="2018-01-15T00:00:00"/>
    <x v="351"/>
    <s v="Technology"/>
    <s v="IT"/>
    <x v="2"/>
    <s v="Goldman Sachs, hedge fund &amp; Others"/>
    <s v="Private Equity"/>
    <n v="20000000"/>
    <x v="2"/>
  </r>
  <r>
    <d v="2018-01-17T00:00:00"/>
    <x v="352"/>
    <s v="Technology"/>
    <s v="Education"/>
    <x v="5"/>
    <s v="Polaris Fund"/>
    <s v="Private Equity"/>
    <n v="1000000"/>
    <x v="2"/>
  </r>
  <r>
    <d v="2018-01-18T00:00:00"/>
    <x v="353"/>
    <s v="Technology"/>
    <s v="Social"/>
    <x v="0"/>
    <s v="Xiaomi Singapore, Shunwei Capital"/>
    <s v="Private Equity"/>
    <n v="18200000"/>
    <x v="2"/>
  </r>
  <r>
    <d v="2018-01-22T00:00:00"/>
    <x v="354"/>
    <s v="Technology"/>
    <s v="IT"/>
    <x v="4"/>
    <s v="The Chennai Angels"/>
    <s v="Angel / Seed Funding"/>
    <n v="400000"/>
    <x v="2"/>
  </r>
  <r>
    <d v="2018-01-22T00:00:00"/>
    <x v="47"/>
    <s v="Consumer Internet"/>
    <s v="Food and Beverages"/>
    <x v="0"/>
    <s v="Lionrock Capital"/>
    <s v="Private Equity"/>
    <n v="2500000"/>
    <x v="2"/>
  </r>
  <r>
    <d v="2018-01-22T00:00:00"/>
    <x v="355"/>
    <s v="Technology"/>
    <s v="Artificial Intellegence"/>
    <x v="0"/>
    <s v="Incubate Fund India, Anuj Agrawal"/>
    <s v="Private Equity"/>
    <n v="0"/>
    <x v="2"/>
  </r>
  <r>
    <d v="2018-01-22T00:00:00"/>
    <x v="356"/>
    <s v="Finance"/>
    <s v="Alternative Lending"/>
    <x v="4"/>
    <s v="DMI Finance"/>
    <s v="Private Equity"/>
    <n v="4000000"/>
    <x v="2"/>
  </r>
  <r>
    <d v="2018-01-22T00:00:00"/>
    <x v="357"/>
    <s v="Technology"/>
    <s v="Education"/>
    <x v="0"/>
    <s v="Dr. Ranjan Pai"/>
    <s v="Private Equity"/>
    <n v="3200000"/>
    <x v="2"/>
  </r>
  <r>
    <d v="2018-01-23T00:00:00"/>
    <x v="111"/>
    <s v="E-commerce"/>
    <s v="Online Grocery"/>
    <x v="1"/>
    <s v="Unilever Ventures"/>
    <s v="Private Equity"/>
    <n v="3000000"/>
    <x v="2"/>
  </r>
  <r>
    <d v="2018-01-24T00:00:00"/>
    <x v="358"/>
    <s v="Finance"/>
    <s v="Digital Lending"/>
    <x v="3"/>
    <s v="LeapFrog Investments, Aspada Investment, Quona Capital"/>
    <s v="Private Equity"/>
    <n v="47000000"/>
    <x v="2"/>
  </r>
  <r>
    <d v="2018-01-24T00:00:00"/>
    <x v="359"/>
    <s v="Education"/>
    <s v="Coaching Services"/>
    <x v="3"/>
    <s v="Avendus Finance"/>
    <s v="Structured Debt"/>
    <n v="8600000"/>
    <x v="2"/>
  </r>
  <r>
    <d v="2018-01-24T00:00:00"/>
    <x v="21"/>
    <s v="Finance"/>
    <s v="Online Lending"/>
    <x v="1"/>
    <s v="IFMR Capital"/>
    <s v="Term Loan"/>
    <n v="6240000"/>
    <x v="2"/>
  </r>
  <r>
    <d v="2018-01-25T00:00:00"/>
    <x v="360"/>
    <s v="Ecommerce"/>
    <s v="Eyewear"/>
    <x v="0"/>
    <s v="Chennai Angels, Lead Angels, LetsVenture"/>
    <s v="Angel / Seed Funding"/>
    <n v="0"/>
    <x v="2"/>
  </r>
  <r>
    <d v="2018-01-25T00:00:00"/>
    <x v="361"/>
    <s v="Technology"/>
    <s v="Education"/>
    <x v="3"/>
    <s v="Pravega Ventures"/>
    <s v="Private Equity"/>
    <n v="1000000"/>
    <x v="2"/>
  </r>
  <r>
    <d v="2018-01-26T00:00:00"/>
    <x v="362"/>
    <s v="Healthcare"/>
    <s v="Hemostatic Dressing Solutions"/>
    <x v="0"/>
    <s v="RNT Capital"/>
    <s v="Private Equity"/>
    <n v="7400000"/>
    <x v="2"/>
  </r>
  <r>
    <d v="2018-01-29T00:00:00"/>
    <x v="363"/>
    <s v="Healthcare"/>
    <s v="Technology"/>
    <x v="12"/>
    <s v="Ventureast, Endiya Partners, Eight Roads Ventures, Touchstone Equities, BVR Mohan Reddy"/>
    <s v="Private Equity"/>
    <n v="1500000"/>
    <x v="2"/>
  </r>
  <r>
    <d v="2018-01-29T00:00:00"/>
    <x v="364"/>
    <s v="Consumer internet"/>
    <s v="Online Services"/>
    <x v="3"/>
    <s v="Blume Ventures"/>
    <s v="Private Equity"/>
    <n v="1000000"/>
    <x v="2"/>
  </r>
  <r>
    <d v="2018-01-30T00:00:00"/>
    <x v="365"/>
    <s v="Healthcare"/>
    <s v="Hygiene"/>
    <x v="1"/>
    <s v="Shivani Singh, Rahul Maroli, Mitesh Shah, Venture Catalysts, Alfa Capital, Green Shots Capital, Real Time Ventures."/>
    <s v="Private Equity"/>
    <n v="1000000"/>
    <x v="2"/>
  </r>
  <r>
    <d v="2018-01-30T00:00:00"/>
    <x v="366"/>
    <s v="Technology"/>
    <s v="Browser Testing"/>
    <x v="3"/>
    <s v="Accel Partners"/>
    <s v="Private Equity"/>
    <n v="50000000"/>
    <x v="2"/>
  </r>
  <r>
    <d v="2018-01-30T00:00:00"/>
    <x v="367"/>
    <s v="Technology"/>
    <s v="Virtual Reality"/>
    <x v="0"/>
    <s v="Axilor Ventures, Newfort Capital"/>
    <s v="Angel / Seed Funding"/>
    <n v="500000"/>
    <x v="2"/>
  </r>
  <r>
    <d v="2018-01-30T00:00:00"/>
    <x v="324"/>
    <s v="Technology"/>
    <s v="Mobile Payment Platform"/>
    <x v="3"/>
    <s v="Undisclosed Investors"/>
    <s v="Private Equity"/>
    <n v="7600000"/>
    <x v="2"/>
  </r>
  <r>
    <d v="2018-01-30T00:00:00"/>
    <x v="368"/>
    <s v="Healthcare"/>
    <s v="Fitness"/>
    <x v="0"/>
    <s v="HDFC Bank, Axis Bank"/>
    <s v="Debt Funding"/>
    <n v="10000000"/>
    <x v="2"/>
  </r>
  <r>
    <d v="2018-01-31T00:00:00"/>
    <x v="369"/>
    <s v="Technology"/>
    <s v="Education Solutions"/>
    <x v="0"/>
    <s v="Ventureast"/>
    <s v="Private Equity"/>
    <n v="4400000"/>
    <x v="2"/>
  </r>
  <r>
    <d v="2017-12-01T00:00:00"/>
    <x v="370"/>
    <s v="Technology"/>
    <s v="IoT based air pollution controller"/>
    <x v="3"/>
    <s v="Scale Minds"/>
    <s v="Private Equity"/>
    <n v="0"/>
    <x v="3"/>
  </r>
  <r>
    <d v="2017-12-05T00:00:00"/>
    <x v="28"/>
    <s v="Technology"/>
    <s v="Daily Task Management Mobile App"/>
    <x v="0"/>
    <s v="Google"/>
    <s v="Private Equity"/>
    <n v="12300000"/>
    <x v="3"/>
  </r>
  <r>
    <d v="2017-12-05T00:00:00"/>
    <x v="371"/>
    <s v="Real Estate"/>
    <s v="Residential Project"/>
    <x v="3"/>
    <s v="Hines"/>
    <s v="Private Equity"/>
    <n v="23000000"/>
    <x v="3"/>
  </r>
  <r>
    <d v="2017-12-05T00:00:00"/>
    <x v="372"/>
    <s v="Technology"/>
    <s v="Mobile Learning Management Platform"/>
    <x v="33"/>
    <s v="NB Ventures"/>
    <s v="Private Equity"/>
    <n v="1000000"/>
    <x v="3"/>
  </r>
  <r>
    <d v="2017-12-05T00:00:00"/>
    <x v="373"/>
    <s v="Technology"/>
    <s v="Bicycle sharing Platform"/>
    <x v="1"/>
    <s v="Undisclosed Investors"/>
    <s v="Seed/Angel Funding"/>
    <n v="500000"/>
    <x v="3"/>
  </r>
  <r>
    <d v="2017-12-06T00:00:00"/>
    <x v="374"/>
    <s v="Technology"/>
    <s v="Off-grid solar products platform"/>
    <x v="3"/>
    <s v="Apis Partner, Eight Roads Ventures, Bamboo Capital Partners"/>
    <s v="Private Equity"/>
    <n v="60000000"/>
    <x v="3"/>
  </r>
  <r>
    <d v="2017-12-06T00:00:00"/>
    <x v="375"/>
    <s v="Technology"/>
    <s v="Child Learning &amp; Development Platform"/>
    <x v="4"/>
    <s v="Lightbox"/>
    <s v="Private Equity"/>
    <n v="7000000"/>
    <x v="3"/>
  </r>
  <r>
    <d v="2017-12-07T00:00:00"/>
    <x v="376"/>
    <s v="Technology"/>
    <s v="Mobile point of sale services provider"/>
    <x v="3"/>
    <s v="Eduardo Saverin"/>
    <s v="Private Equity"/>
    <n v="10000000"/>
    <x v="3"/>
  </r>
  <r>
    <d v="2017-12-07T00:00:00"/>
    <x v="377"/>
    <s v="E-Commerce"/>
    <s v="Home Decor and Online Fashion Portal"/>
    <x v="3"/>
    <s v="Kalpvriksh"/>
    <s v="Private Equity"/>
    <n v="3100000"/>
    <x v="3"/>
  </r>
  <r>
    <d v="2017-12-07T00:00:00"/>
    <x v="378"/>
    <s v="Healthcare"/>
    <s v="Super speciality Hospitals"/>
    <x v="1"/>
    <s v="Somerset Indus Capital Ventures"/>
    <s v="Seed/Angel Funding"/>
    <n v="750000"/>
    <x v="3"/>
  </r>
  <r>
    <d v="2017-12-07T00:00:00"/>
    <x v="204"/>
    <s v="Ecommerce"/>
    <s v="Women's Fashion Clothing Online Platform"/>
    <x v="4"/>
    <s v="IDG Ventures"/>
    <s v="Debt Funding"/>
    <n v="2300000"/>
    <x v="3"/>
  </r>
  <r>
    <d v="2017-12-08T00:00:00"/>
    <x v="379"/>
    <s v="Technology"/>
    <s v="Mobile News Curation App"/>
    <x v="6"/>
    <s v="Tiger Global"/>
    <s v="Private Equity"/>
    <n v="5000000"/>
    <x v="3"/>
  </r>
  <r>
    <d v="2017-12-11T00:00:00"/>
    <x v="380"/>
    <s v="E-Commerce"/>
    <s v="Online Platform Selling Indian Tea Globally"/>
    <x v="9"/>
    <s v="Singapore Angel Network, Mumbai Angel"/>
    <s v="Private Equity"/>
    <n v="1500000"/>
    <x v="3"/>
  </r>
  <r>
    <d v="2017-12-11T00:00:00"/>
    <x v="381"/>
    <s v="Technology"/>
    <s v="Educational Platform to Learn Mathematics"/>
    <x v="3"/>
    <s v="Village Capital"/>
    <s v="Seed/Angel Funding"/>
    <n v="50000"/>
    <x v="3"/>
  </r>
  <r>
    <d v="2017-12-11T00:00:00"/>
    <x v="382"/>
    <s v="Technology"/>
    <s v="Assisting Visually Impaired to learn through Braille"/>
    <x v="0"/>
    <s v="Village Capital"/>
    <s v="Seed/Angel Funding"/>
    <n v="50000"/>
    <x v="3"/>
  </r>
  <r>
    <d v="2017-12-11T00:00:00"/>
    <x v="383"/>
    <s v="Technology"/>
    <s v="Furniture Rental Platform"/>
    <x v="0"/>
    <s v="Aamir Khan"/>
    <s v="Debt Funding"/>
    <n v="1200000"/>
    <x v="3"/>
  </r>
  <r>
    <d v="2017-12-12T00:00:00"/>
    <x v="384"/>
    <s v="Technology"/>
    <s v="Hotel Aggregator Platform"/>
    <x v="9"/>
    <s v="HT Media"/>
    <s v="Private Equity"/>
    <n v="1800000"/>
    <x v="3"/>
  </r>
  <r>
    <d v="2017-12-12T00:00:00"/>
    <x v="385"/>
    <s v="Technology"/>
    <s v="Platform based on 3D printing and Digital Manufacturing"/>
    <x v="0"/>
    <s v="Hyderabad Angels"/>
    <s v="Seed/Angel Funding"/>
    <n v="0"/>
    <x v="3"/>
  </r>
  <r>
    <d v="2017-12-12T00:00:00"/>
    <x v="386"/>
    <s v="Technology"/>
    <s v="Adaptive Fraud Intelligence Platform"/>
    <x v="12"/>
    <s v="Accel Partners"/>
    <s v="Private Equity"/>
    <n v="17500000"/>
    <x v="3"/>
  </r>
  <r>
    <d v="2017-12-12T00:00:00"/>
    <x v="387"/>
    <s v="E-Commerce"/>
    <s v="Fashion and Lifestyle Coupon Platform"/>
    <x v="1"/>
    <s v="Munesh Khanna"/>
    <s v="Seed/Angel Funding"/>
    <n v="233000"/>
    <x v="3"/>
  </r>
  <r>
    <d v="2017-12-13T00:00:00"/>
    <x v="388"/>
    <s v="Technology"/>
    <s v="Gamification Platform to train Sales People"/>
    <x v="5"/>
    <s v="Canaan Partners"/>
    <s v="Private Equity"/>
    <n v="27000000"/>
    <x v="3"/>
  </r>
  <r>
    <d v="2017-12-13T00:00:00"/>
    <x v="389"/>
    <s v="Technology"/>
    <s v="Mobile Games Development Firm"/>
    <x v="3"/>
    <s v="Rakesh Jhunjhunwala"/>
    <s v="Private Equity"/>
    <n v="27000000"/>
    <x v="3"/>
  </r>
  <r>
    <d v="2017-12-13T00:00:00"/>
    <x v="390"/>
    <s v="Technology"/>
    <s v="Mobile Application for Doctor Consultation"/>
    <x v="0"/>
    <s v="Bessemer Venture Partners"/>
    <s v="Private Equity"/>
    <n v="7200000"/>
    <x v="3"/>
  </r>
  <r>
    <d v="2017-12-13T00:00:00"/>
    <x v="391"/>
    <s v="Technology"/>
    <s v="Artificial Intelligence Platform to Raise Funds"/>
    <x v="3"/>
    <s v="Mohan Tanksale, Kiran Shetty, Darshak Shah, Mandar Mhatre"/>
    <s v="Private Equity"/>
    <n v="0"/>
    <x v="3"/>
  </r>
  <r>
    <d v="2017-12-14T00:00:00"/>
    <x v="392"/>
    <s v="E-Commerce"/>
    <s v="Fresh Indian Tea Selling Platform across 112 countries"/>
    <x v="0"/>
    <s v="RB Investments"/>
    <s v="Private Equity"/>
    <n v="7000000"/>
    <x v="3"/>
  </r>
  <r>
    <d v="2017-12-14T00:00:00"/>
    <x v="393"/>
    <s v="Technology"/>
    <s v="Hyperlocal Video Information Sharing Platform"/>
    <x v="0"/>
    <s v="Matrix Partners"/>
    <s v="Private Equity"/>
    <n v="6000000"/>
    <x v="3"/>
  </r>
  <r>
    <d v="2017-12-14T00:00:00"/>
    <x v="394"/>
    <s v="Technology"/>
    <s v="Mobile App for Network of Doctors"/>
    <x v="1"/>
    <s v="RoundGlass Partners LLC"/>
    <s v="Seed/Angel Funding"/>
    <n v="250000"/>
    <x v="3"/>
  </r>
  <r>
    <d v="2017-12-14T00:00:00"/>
    <x v="209"/>
    <s v="E-Commerce"/>
    <s v="Online Furniture Marketplace"/>
    <x v="0"/>
    <s v="Accel Partners, Sequoia Capital, RB Investments"/>
    <s v="Private Equity"/>
    <n v="10000000"/>
    <x v="3"/>
  </r>
  <r>
    <d v="2017-12-14T00:00:00"/>
    <x v="395"/>
    <s v="Technology"/>
    <s v="Provides Business Insights using Drone Imaginary"/>
    <x v="9"/>
    <s v="Mumbai Angels Network"/>
    <s v="Private Equity"/>
    <n v="0"/>
    <x v="3"/>
  </r>
  <r>
    <d v="2017-12-15T00:00:00"/>
    <x v="396"/>
    <s v="E-Commerce"/>
    <s v="Beauty Products Online Marketplace"/>
    <x v="3"/>
    <s v="Mountain Pain Capital, Suncoast Investments"/>
    <s v="Seed/Angel Funding"/>
    <n v="537000"/>
    <x v="3"/>
  </r>
  <r>
    <d v="2017-12-15T00:00:00"/>
    <x v="300"/>
    <s v="E-Commerce"/>
    <s v="Online Micro-Lending Platform"/>
    <x v="9"/>
    <s v="N/A"/>
    <s v="Debt Funding"/>
    <n v="2700000"/>
    <x v="3"/>
  </r>
  <r>
    <d v="2017-12-18T00:00:00"/>
    <x v="397"/>
    <s v="Technology"/>
    <s v="Weather Forecast Platform"/>
    <x v="6"/>
    <s v="InsuResillience Investment Fund"/>
    <s v="Private Equity"/>
    <n v="0"/>
    <x v="3"/>
  </r>
  <r>
    <d v="2017-12-19T00:00:00"/>
    <x v="398"/>
    <s v="Technology"/>
    <s v="Online Courses and Mentoring from Experts"/>
    <x v="0"/>
    <s v="Costanoa, Learn Capital, Jyoti Bansal"/>
    <s v="Private Equity"/>
    <n v="9500000"/>
    <x v="3"/>
  </r>
  <r>
    <d v="2017-12-19T00:00:00"/>
    <x v="399"/>
    <s v="Technology"/>
    <s v="SaaS based Big Data Analytics Platform"/>
    <x v="3"/>
    <s v="Unilever Ventures"/>
    <s v="Private Equity"/>
    <n v="0"/>
    <x v="3"/>
  </r>
  <r>
    <d v="2017-12-19T00:00:00"/>
    <x v="400"/>
    <s v="Technology"/>
    <s v="Online Poker Platform"/>
    <x v="9"/>
    <s v="Swati Gupta, Purnima Khandelwal, Maheshwar Peri, Sanjay Singh"/>
    <s v="Private Equity"/>
    <n v="1500000"/>
    <x v="3"/>
  </r>
  <r>
    <d v="2017-12-20T00:00:00"/>
    <x v="401"/>
    <s v="Technology"/>
    <s v="Vernacular and Video Content Platform"/>
    <x v="0"/>
    <s v="Axilor Ventures, E-City VEntures Atul Goel"/>
    <s v="Private Equity"/>
    <n v="1000000"/>
    <x v="3"/>
  </r>
  <r>
    <d v="2017-12-20T00:00:00"/>
    <x v="402"/>
    <s v="Finance"/>
    <s v="Micro finance institution providing small ticket unsecured loans to women"/>
    <x v="12"/>
    <s v="Kedaraa Capital, Ontario Teachers"/>
    <s v="Private Equity"/>
    <n v="19500000"/>
    <x v="3"/>
  </r>
  <r>
    <d v="2017-12-21T00:00:00"/>
    <x v="57"/>
    <s v="Technology"/>
    <s v="Regional Operating System for Smartphones"/>
    <x v="3"/>
    <s v="Omidyar Network"/>
    <s v="Private Equity"/>
    <n v="4000000"/>
    <x v="3"/>
  </r>
  <r>
    <d v="2017-12-21T00:00:00"/>
    <x v="403"/>
    <s v="E-Commerce"/>
    <s v="Ecommerce enabler platform"/>
    <x v="0"/>
    <s v="Ambarish Gupta, Aneesh Reddy, Bold Ventures, Vona Investments"/>
    <s v="Seed/Angel Funding"/>
    <n v="150000"/>
    <x v="3"/>
  </r>
  <r>
    <d v="2017-12-21T00:00:00"/>
    <x v="404"/>
    <s v="E-Commerce"/>
    <s v="Online Gifting Platform"/>
    <x v="34"/>
    <s v="Venture Catalysts"/>
    <s v="Private Equity"/>
    <n v="0"/>
    <x v="3"/>
  </r>
  <r>
    <d v="2017-12-26T00:00:00"/>
    <x v="405"/>
    <s v="E-Commerce"/>
    <s v="Online Spects Platform for Men and Women"/>
    <x v="4"/>
    <s v="Eight Roads Ventures India"/>
    <s v="Private Equity"/>
    <n v="10000000"/>
    <x v="3"/>
  </r>
  <r>
    <d v="2017-12-27T00:00:00"/>
    <x v="406"/>
    <s v="E-Commerce"/>
    <s v="Online vehicle service booking platform"/>
    <x v="6"/>
    <s v="Gaurav Gupta"/>
    <s v="Private Equity"/>
    <n v="0"/>
    <x v="3"/>
  </r>
  <r>
    <d v="2017-12-27T00:00:00"/>
    <x v="407"/>
    <s v="Technology"/>
    <s v="Realty Tech Startup solving real life Interior Designing problems"/>
    <x v="12"/>
    <s v="Jones Lang LaSalle"/>
    <s v="Private Equity"/>
    <n v="3800000"/>
    <x v="3"/>
  </r>
  <r>
    <d v="2017-11-02T00:00:00"/>
    <x v="408"/>
    <s v="Finance"/>
    <s v="Business &amp; SME Loans provider"/>
    <x v="2"/>
    <s v="Manish Poddar, Arun Garg, Parmeshwar Sharma"/>
    <s v="Seed Funding"/>
    <n v="570000"/>
    <x v="3"/>
  </r>
  <r>
    <d v="2017-11-02T00:00:00"/>
    <x v="409"/>
    <s v="Technology"/>
    <s v="Aadhaar-based API provider"/>
    <x v="5"/>
    <s v="CIO Angel Network"/>
    <s v="Seed Funding"/>
    <n v="0"/>
    <x v="3"/>
  </r>
  <r>
    <d v="2017-11-02T00:00:00"/>
    <x v="410"/>
    <s v="ECommerce"/>
    <s v="Online Grocery Store"/>
    <x v="0"/>
    <s v="Jayant Humbarwadi"/>
    <s v="Seed Funding"/>
    <n v="0"/>
    <x v="3"/>
  </r>
  <r>
    <d v="2017-11-03T00:00:00"/>
    <x v="411"/>
    <s v="Technology"/>
    <s v="Online Tutorial Marketplace"/>
    <x v="0"/>
    <s v="Undisclosed Investors"/>
    <s v="Seed Funding"/>
    <n v="1000000"/>
    <x v="3"/>
  </r>
  <r>
    <d v="2017-11-03T00:00:00"/>
    <x v="412"/>
    <s v="Consumer Internet"/>
    <s v="Online Fantasy Games"/>
    <x v="3"/>
    <s v="Kae Capital Management, Nazara Technologies"/>
    <s v="Seed Funding"/>
    <n v="0"/>
    <x v="3"/>
  </r>
  <r>
    <d v="2017-11-03T00:00:00"/>
    <x v="413"/>
    <s v="Technology"/>
    <s v="VR based Spiritual platform"/>
    <x v="0"/>
    <s v="Venture Catalysts"/>
    <s v="Seed Funding"/>
    <n v="500000"/>
    <x v="3"/>
  </r>
  <r>
    <d v="2017-11-04T00:00:00"/>
    <x v="414"/>
    <s v="Technology"/>
    <s v="Real time data analytics &amp; reporting"/>
    <x v="0"/>
    <s v="IDG Ventures India"/>
    <s v="Private Equity"/>
    <n v="1000000"/>
    <x v="3"/>
  </r>
  <r>
    <d v="2017-11-06T00:00:00"/>
    <x v="415"/>
    <s v="Technology"/>
    <s v="Financial Technology Research Platform"/>
    <x v="0"/>
    <s v="IDG Ventures India"/>
    <s v="Private Equity"/>
    <n v="0"/>
    <x v="3"/>
  </r>
  <r>
    <d v="2017-11-06T00:00:00"/>
    <x v="416"/>
    <s v="ECommerce"/>
    <s v="Online platform for Higher Education Services"/>
    <x v="2"/>
    <s v="Alok Mittal, Deepak Jain, Ritesh Malik, Jim Schimdktke"/>
    <s v="Seed Funding"/>
    <n v="0"/>
    <x v="3"/>
  </r>
  <r>
    <d v="2017-11-07T00:00:00"/>
    <x v="417"/>
    <s v="Technology"/>
    <s v="Customer Engagement Platform"/>
    <x v="2"/>
    <s v="Infosys co-founder Kris Gopalakrishnan"/>
    <s v="Seed Funding"/>
    <n v="0"/>
    <x v="3"/>
  </r>
  <r>
    <d v="2017-11-07T00:00:00"/>
    <x v="418"/>
    <s v="Technology"/>
    <s v="Doctor Patient Communication platform"/>
    <x v="3"/>
    <s v="Matrix Partners India, Khosla Ventures"/>
    <s v="Private Equity"/>
    <n v="5000000"/>
    <x v="3"/>
  </r>
  <r>
    <d v="2017-11-07T00:00:00"/>
    <x v="419"/>
    <s v="Technology"/>
    <s v="Wearable tech and Internet of Things platform"/>
    <x v="0"/>
    <s v="Titan Co Ltd, Tata Group\\xe2\\x80\\x99s watch and jewellery retailing firm"/>
    <s v="Private Equity"/>
    <n v="5000000"/>
    <x v="3"/>
  </r>
  <r>
    <d v="2017-11-08T00:00:00"/>
    <x v="420"/>
    <s v="Technology"/>
    <s v="Distance Education Learning Platform"/>
    <x v="0"/>
    <s v="Lumis Partners"/>
    <s v="Private Equity"/>
    <n v="7600000"/>
    <x v="3"/>
  </r>
  <r>
    <d v="2017-11-08T00:00:00"/>
    <x v="421"/>
    <s v="Finance"/>
    <s v="Mutual Fund Investment App"/>
    <x v="0"/>
    <s v="Quona Capital Management"/>
    <s v="Private Equity"/>
    <n v="3000000"/>
    <x v="3"/>
  </r>
  <r>
    <d v="2017-11-08T00:00:00"/>
    <x v="422"/>
    <s v="eCommerce"/>
    <s v="Online platform for Agricultural products"/>
    <x v="3"/>
    <s v="Pioneering Ventures, Syngenta AG"/>
    <s v="Private Equity"/>
    <n v="3000000"/>
    <x v="3"/>
  </r>
  <r>
    <d v="2017-11-08T00:00:00"/>
    <x v="423"/>
    <s v="Technology"/>
    <s v="IoT based Tech Startup"/>
    <x v="0"/>
    <s v="Axilor Ventures, Kumar Vembu"/>
    <s v="Private Equity"/>
    <n v="3600000"/>
    <x v="3"/>
  </r>
  <r>
    <d v="2017-11-09T00:00:00"/>
    <x v="424"/>
    <s v="Technology"/>
    <s v="Enrolment Management Platform"/>
    <x v="9"/>
    <s v="Info Edge"/>
    <s v="Seed Funding"/>
    <n v="872000"/>
    <x v="3"/>
  </r>
  <r>
    <d v="2017-11-09T00:00:00"/>
    <x v="425"/>
    <s v="Technology"/>
    <s v="Saas based Corporate Travel Management Solution"/>
    <x v="0"/>
    <s v="Matrix Partners"/>
    <s v="Seed Funding"/>
    <n v="0"/>
    <x v="3"/>
  </r>
  <r>
    <d v="2017-11-09T00:00:00"/>
    <x v="426"/>
    <s v="Technology"/>
    <s v="Augmented Reality based Tech platform"/>
    <x v="0"/>
    <s v="IDG Ventures, IDFC-Parampara Fund"/>
    <s v="Private Equity"/>
    <n v="0"/>
    <x v="3"/>
  </r>
  <r>
    <d v="2017-11-10T00:00:00"/>
    <x v="427"/>
    <s v="Technology"/>
    <s v="Big Data based analytics platform"/>
    <x v="0"/>
    <s v="Singtel, Innov8, Harmony Partners"/>
    <s v="Private Equity"/>
    <n v="25000000"/>
    <x v="3"/>
  </r>
  <r>
    <d v="2017-11-10T00:00:00"/>
    <x v="428"/>
    <s v="ECommerce"/>
    <s v="Online Gifting platform"/>
    <x v="2"/>
    <s v="Wipro Consumer Care"/>
    <s v="Private Equity"/>
    <n v="0"/>
    <x v="3"/>
  </r>
  <r>
    <d v="2017-11-13T00:00:00"/>
    <x v="429"/>
    <s v="ECommerce"/>
    <s v="Celebrity fashion accessories and merchandise"/>
    <x v="3"/>
    <s v="Accel Partners"/>
    <s v="PrivateEquity"/>
    <n v="15000000"/>
    <x v="3"/>
  </r>
  <r>
    <d v="2017-11-14T00:00:00"/>
    <x v="430"/>
    <s v="Ecommerce"/>
    <s v="Healthy &amp; Nutrition based snacks online platform"/>
    <x v="1"/>
    <s v="GAIL India Ltd"/>
    <s v="Seed Funding"/>
    <n v="0"/>
    <x v="3"/>
  </r>
  <r>
    <d v="2017-11-14T00:00:00"/>
    <x v="431"/>
    <s v="Technology"/>
    <s v="AI based FinTech platform"/>
    <x v="0"/>
    <s v="Vertex Ventures"/>
    <s v="Private Equity"/>
    <n v="8250000"/>
    <x v="3"/>
  </r>
  <r>
    <d v="2017-11-15T00:00:00"/>
    <x v="432"/>
    <s v="Technology"/>
    <s v="Banking Software License Platform"/>
    <x v="0"/>
    <s v="Undisclosed Investors"/>
    <s v="Seed Funding"/>
    <n v="900000"/>
    <x v="3"/>
  </r>
  <r>
    <d v="2017-11-15T00:00:00"/>
    <x v="433"/>
    <s v="Health Care"/>
    <s v="Social Healthcare Enterprise"/>
    <x v="0"/>
    <s v="Rugmini Menon"/>
    <s v="Angel Funding"/>
    <n v="0"/>
    <x v="3"/>
  </r>
  <r>
    <d v="2017-11-15T00:00:00"/>
    <x v="434"/>
    <s v="Technology"/>
    <s v="WiFi Analytics Platform"/>
    <x v="9"/>
    <s v="Omidyar Network"/>
    <s v="Private Equity"/>
    <n v="3000000"/>
    <x v="3"/>
  </r>
  <r>
    <d v="2017-11-15T00:00:00"/>
    <x v="435"/>
    <s v="Inspiration"/>
    <s v="Storytelling platform"/>
    <x v="1"/>
    <s v="Girish Mathrubootham, Apurva Chamaria, Rohit Chanana"/>
    <s v="Private Equity"/>
    <n v="0"/>
    <x v="3"/>
  </r>
  <r>
    <d v="2017-11-15T00:00:00"/>
    <x v="436"/>
    <s v="Technology"/>
    <s v="End-to-End property management for landlords living away"/>
    <x v="2"/>
    <s v="Nishit Sharma, Alok Srivastava"/>
    <s v="Seed Funding"/>
    <n v="0"/>
    <x v="3"/>
  </r>
  <r>
    <d v="2017-11-17T00:00:00"/>
    <x v="437"/>
    <s v="Inspiration"/>
    <s v="Storytelling platform"/>
    <x v="12"/>
    <s v="Undisclosed Investors"/>
    <s v="Seed/Angel Funding"/>
    <n v="200000"/>
    <x v="3"/>
  </r>
  <r>
    <d v="2017-11-17T00:00:00"/>
    <x v="438"/>
    <s v="Technology"/>
    <s v="Placement preparation and career growth training platform"/>
    <x v="9"/>
    <s v="SSCBS Innovation, Incubation Foundation (SIIF)"/>
    <s v="Seed/Angel Funding"/>
    <n v="0"/>
    <x v="3"/>
  </r>
  <r>
    <d v="2017-11-20T00:00:00"/>
    <x v="439"/>
    <s v="Technology"/>
    <s v="Self riding bike rental program"/>
    <x v="3"/>
    <s v="Z Nation Lab"/>
    <s v="Seed/Angel Funding"/>
    <n v="692000"/>
    <x v="3"/>
  </r>
  <r>
    <d v="2017-11-21T00:00:00"/>
    <x v="440"/>
    <s v="Technology"/>
    <s v="Bike and Taxi pooling online platform"/>
    <x v="12"/>
    <s v="Skycatcher Fund, Aravind Sanka"/>
    <s v="Seed/Angel Funding"/>
    <n v="329230"/>
    <x v="3"/>
  </r>
  <r>
    <d v="2017-11-21T00:00:00"/>
    <x v="441"/>
    <s v="Technology"/>
    <s v="Big Data Analytics Platform"/>
    <x v="3"/>
    <s v="Notion Capital, IDG Ventures"/>
    <s v="Private Equity"/>
    <n v="2700000"/>
    <x v="3"/>
  </r>
  <r>
    <d v="2017-11-21T00:00:00"/>
    <x v="442"/>
    <s v="Technology"/>
    <s v="Managed Cloud Environment Solutions"/>
    <x v="3"/>
    <s v="1Crowd"/>
    <s v="Seed/Angel Funding"/>
    <n v="400000"/>
    <x v="3"/>
  </r>
  <r>
    <d v="2017-11-21T00:00:00"/>
    <x v="443"/>
    <s v="Technology"/>
    <s v="AI based pharmacy drugs insights platform"/>
    <x v="3"/>
    <s v="Vida Ventures, Dr. Aniruddha Malpani"/>
    <s v="Seed/Angel Funding"/>
    <n v="250000"/>
    <x v="3"/>
  </r>
  <r>
    <d v="2017-11-21T00:00:00"/>
    <x v="444"/>
    <s v="Healthcare"/>
    <s v="Healthcare facilities at doorstep"/>
    <x v="0"/>
    <s v="Sabre Partners, MEMG CDC"/>
    <s v="Private Equity"/>
    <n v="26000000"/>
    <x v="3"/>
  </r>
  <r>
    <d v="2017-11-21T00:00:00"/>
    <x v="445"/>
    <s v="Technology"/>
    <s v="Vehicle loan approval platform"/>
    <x v="3"/>
    <s v="Paytm"/>
    <s v="Private Equity"/>
    <n v="0"/>
    <x v="3"/>
  </r>
  <r>
    <d v="2017-11-21T00:00:00"/>
    <x v="446"/>
    <s v="Finance"/>
    <s v="Tech based investor firm"/>
    <x v="3"/>
    <s v="Global Institutional Investors"/>
    <s v="Private Equity"/>
    <n v="200000000"/>
    <x v="3"/>
  </r>
  <r>
    <d v="2017-11-22T00:00:00"/>
    <x v="447"/>
    <s v="Technology"/>
    <s v="Online Hotel Reservation Platform"/>
    <x v="0"/>
    <s v="Axilor Ventures"/>
    <s v="Seed/Angel Funding"/>
    <n v="0"/>
    <x v="3"/>
  </r>
  <r>
    <d v="2017-11-23T00:00:00"/>
    <x v="448"/>
    <s v="Storytelling"/>
    <s v="Viral Content and storytelling platform"/>
    <x v="23"/>
    <s v="Sandeep Aggarwal"/>
    <s v="Seed/Angel Funding"/>
    <n v="0"/>
    <x v="3"/>
  </r>
  <r>
    <d v="2017-11-24T00:00:00"/>
    <x v="449"/>
    <s v="Finance"/>
    <s v="Venture Capitalist"/>
    <x v="0"/>
    <s v="Uniliver Ventures"/>
    <s v="Private Equity"/>
    <n v="10000000"/>
    <x v="3"/>
  </r>
  <r>
    <d v="2017-11-24T00:00:00"/>
    <x v="450"/>
    <s v="Technology"/>
    <s v="IoT and SaaS based transportation platform"/>
    <x v="33"/>
    <s v="Javelin StartupO Victory Fund"/>
    <s v="Seed/Angel Funding"/>
    <n v="250000"/>
    <x v="3"/>
  </r>
  <r>
    <d v="2017-11-27T00:00:00"/>
    <x v="451"/>
    <s v="Finance"/>
    <s v="Diversified Financial"/>
    <x v="3"/>
    <s v="Undisclosed investors"/>
    <s v="Private Equity"/>
    <n v="270000000"/>
    <x v="3"/>
  </r>
  <r>
    <d v="2017-11-27T00:00:00"/>
    <x v="452"/>
    <s v="Technology"/>
    <s v="Identity management platform"/>
    <x v="3"/>
    <s v="Amit Patni"/>
    <s v="Seed/Angel Funding"/>
    <n v="39000"/>
    <x v="3"/>
  </r>
  <r>
    <d v="2017-11-27T00:00:00"/>
    <x v="453"/>
    <s v="Technology"/>
    <s v="Virtual Reality based gaming platform"/>
    <x v="3"/>
    <s v="Sixth Sense Ventures"/>
    <s v="Private Equity"/>
    <n v="3800000"/>
    <x v="3"/>
  </r>
  <r>
    <d v="2017-11-28T00:00:00"/>
    <x v="454"/>
    <s v="Lifestyle"/>
    <s v="Designer-led consumer products"/>
    <x v="0"/>
    <s v="Gaja Capital"/>
    <s v="Private Equity"/>
    <n v="13000000"/>
    <x v="3"/>
  </r>
  <r>
    <d v="2017-11-28T00:00:00"/>
    <x v="455"/>
    <s v="Technology"/>
    <s v="Online Truck aggregator platform"/>
    <x v="4"/>
    <s v="IFMR Capital"/>
    <s v="Debt Funding"/>
    <n v="1500000"/>
    <x v="3"/>
  </r>
  <r>
    <d v="2017-11-28T00:00:00"/>
    <x v="456"/>
    <s v="Healthcare"/>
    <s v="Health and fitness based mobile App"/>
    <x v="33"/>
    <s v="NB Ventures, MediAssist"/>
    <s v="Seed/Angel Funding"/>
    <n v="1350000"/>
    <x v="3"/>
  </r>
  <r>
    <d v="2017-11-28T00:00:00"/>
    <x v="457"/>
    <s v="Technology"/>
    <s v="Student accommodation platform"/>
    <x v="9"/>
    <s v="Matrix PArtners, Accel"/>
    <s v="Private Equity"/>
    <n v="2000000"/>
    <x v="3"/>
  </r>
  <r>
    <d v="2017-10-03T00:00:00"/>
    <x v="458"/>
    <s v="Consumer Internet"/>
    <s v="Home Loans Aggregation platform"/>
    <x v="1"/>
    <s v="Startup Buddy, Apurva Chamaria,Sachin Arora, Bharat Gupta, Amit Manocha"/>
    <s v="Seed Funding"/>
    <n v="0"/>
    <x v="3"/>
  </r>
  <r>
    <d v="2017-10-03T00:00:00"/>
    <x v="459"/>
    <s v="Consumer Internet"/>
    <s v="Home Loan Down payment assistance program"/>
    <x v="3"/>
    <s v="Venture Catalysts"/>
    <s v="Seed Funding"/>
    <n v="0"/>
    <x v="3"/>
  </r>
  <r>
    <d v="2017-10-03T00:00:00"/>
    <x v="54"/>
    <s v="Consumer Internet"/>
    <s v="App based cab hailing services"/>
    <x v="0"/>
    <s v="Tencent, Softbank Group"/>
    <s v="Private Equity"/>
    <n v="110000000"/>
    <x v="3"/>
  </r>
  <r>
    <d v="2017-10-04T00:00:00"/>
    <x v="460"/>
    <s v="Consumer Internet"/>
    <s v="P2P platform for Fashion sales"/>
    <x v="0"/>
    <s v="Digital Garage"/>
    <s v="Seed Funding"/>
    <n v="0"/>
    <x v="3"/>
  </r>
  <r>
    <d v="2017-10-04T00:00:00"/>
    <x v="461"/>
    <s v="Consumer Internet"/>
    <s v="Education collaboration platform"/>
    <x v="0"/>
    <s v="Sprout Angels"/>
    <s v="Seed Funding"/>
    <n v="306000"/>
    <x v="3"/>
  </r>
  <r>
    <d v="2017-10-04T00:00:00"/>
    <x v="462"/>
    <s v="Consumer Internet"/>
    <s v="Digital Wallet"/>
    <x v="0"/>
    <s v="Flipkart"/>
    <s v="Private Equity"/>
    <n v="38700000"/>
    <x v="3"/>
  </r>
  <r>
    <d v="2017-10-05T00:00:00"/>
    <x v="463"/>
    <s v="Consumer Internet"/>
    <s v="Local Recommendations and Discoveries Platform"/>
    <x v="2"/>
    <s v="Blume Ventures, IDG Ventures &amp; Indian Angel Network"/>
    <s v="Private Equity"/>
    <n v="1000000"/>
    <x v="3"/>
  </r>
  <r>
    <d v="2017-10-05T00:00:00"/>
    <x v="464"/>
    <s v="Technology"/>
    <s v="rooftop solar platform"/>
    <x v="3"/>
    <s v="Globevestor"/>
    <s v="Seed Funding"/>
    <n v="450000"/>
    <x v="3"/>
  </r>
  <r>
    <d v="2017-10-05T00:00:00"/>
    <x v="465"/>
    <s v="ECommerce"/>
    <s v="Ecommerce Portal for Used Goods"/>
    <x v="0"/>
    <s v="Sequoia India, Helion Venture Partners, Beenext"/>
    <s v="Private Equity"/>
    <n v="9200000"/>
    <x v="3"/>
  </r>
  <r>
    <d v="2017-10-06T00:00:00"/>
    <x v="466"/>
    <s v="ECommerce"/>
    <s v="Mobile repair and Refurbishment platform"/>
    <x v="2"/>
    <s v="Carpediem Capital"/>
    <s v="Private Equity"/>
    <n v="3100000"/>
    <x v="3"/>
  </r>
  <r>
    <d v="2017-10-06T00:00:00"/>
    <x v="467"/>
    <s v="Technology"/>
    <s v="Fresh Produce SCM company"/>
    <x v="0"/>
    <s v="Epsilon Venture Partners, Tara India Fund IV and others"/>
    <s v="Private Equity"/>
    <n v="8000000"/>
    <x v="3"/>
  </r>
  <r>
    <d v="2017-10-06T00:00:00"/>
    <x v="468"/>
    <s v="Consumer Internet"/>
    <s v="Self Drive car and bike rental platform"/>
    <x v="0"/>
    <s v="Das Capital, Axan Partners, Das Capital and IT Farm"/>
    <s v="Private Equity"/>
    <n v="10000000"/>
    <x v="3"/>
  </r>
  <r>
    <d v="2017-10-06T00:00:00"/>
    <x v="469"/>
    <s v="Consumer Internet"/>
    <s v="Student Micro-financing platform"/>
    <x v="0"/>
    <s v="Das Capital, Simile Ventures"/>
    <s v="Private Equity"/>
    <n v="2000000"/>
    <x v="3"/>
  </r>
  <r>
    <d v="2017-10-09T00:00:00"/>
    <x v="470"/>
    <s v="Technology"/>
    <s v="Agriculture Supply Chain management solutions"/>
    <x v="1"/>
    <s v="Daffodil Software"/>
    <s v="Seed Funding"/>
    <n v="0"/>
    <x v="3"/>
  </r>
  <r>
    <d v="2017-10-09T00:00:00"/>
    <x v="471"/>
    <s v="eCommerce"/>
    <s v="Home Interior Designing Seller"/>
    <x v="0"/>
    <s v="Firoze Irani, Vipul Parekh, Ananda Kallugadde, Rajesh K Murthy"/>
    <s v="Private Equity"/>
    <n v="2700000"/>
    <x v="3"/>
  </r>
  <r>
    <d v="2017-10-09T00:00:00"/>
    <x v="472"/>
    <s v="Technology"/>
    <s v="Treasury Risk Management Solution"/>
    <x v="0"/>
    <s v="Shailesh Haribhakti"/>
    <s v="Seed Funding"/>
    <n v="0"/>
    <x v="3"/>
  </r>
  <r>
    <d v="2017-10-09T00:00:00"/>
    <x v="473"/>
    <s v="Consumer Internet"/>
    <s v="Auto Service Logistics &amp; SAAS platform"/>
    <x v="0"/>
    <s v="Aequs Group"/>
    <s v="Private Equity"/>
    <n v="0"/>
    <x v="3"/>
  </r>
  <r>
    <d v="2017-10-09T00:00:00"/>
    <x v="474"/>
    <s v="Technology"/>
    <s v="Education Technology platform"/>
    <x v="2"/>
    <s v="Orient BlackSwan"/>
    <s v="Seed Funding"/>
    <n v="336000"/>
    <x v="3"/>
  </r>
  <r>
    <d v="2017-10-09T00:00:00"/>
    <x v="475"/>
    <s v="Technology"/>
    <s v="AI-powered anti-fraud solutions"/>
    <x v="1"/>
    <s v="Rahul Agarwalla, Keshav Sanghi, Batlivala &amp; Karani Securities"/>
    <s v="Seed Funding"/>
    <n v="0"/>
    <x v="3"/>
  </r>
  <r>
    <d v="2017-10-10T00:00:00"/>
    <x v="476"/>
    <s v="Technology"/>
    <s v="AI-powered deep learning solutions"/>
    <x v="1"/>
    <s v="Multipoint Capital,"/>
    <s v="Private Equity"/>
    <n v="1400000"/>
    <x v="3"/>
  </r>
  <r>
    <d v="2017-10-10T00:00:00"/>
    <x v="477"/>
    <s v="Consumer Internet"/>
    <s v="online restaurant reservation platform"/>
    <x v="1"/>
    <s v="Saama Capital and DSG Consumer Partners"/>
    <s v="Private Equity"/>
    <n v="4500000"/>
    <x v="3"/>
  </r>
  <r>
    <d v="2017-10-11T00:00:00"/>
    <x v="42"/>
    <s v="ECommerce"/>
    <s v="Online Reseller Network"/>
    <x v="0"/>
    <s v="SAIF Partners, YCombinator, Venture Highway"/>
    <s v="Private Equity"/>
    <n v="3100000"/>
    <x v="3"/>
  </r>
  <r>
    <d v="2017-10-11T00:00:00"/>
    <x v="478"/>
    <s v="Logistics"/>
    <s v="Medical Transportation Services"/>
    <x v="12"/>
    <s v="KStart Capital"/>
    <s v="Private Equity"/>
    <n v="1100000"/>
    <x v="3"/>
  </r>
  <r>
    <d v="2017-10-12T00:00:00"/>
    <x v="479"/>
    <s v="Technology"/>
    <s v="Education Network for Institutions, teachers &amp; Students"/>
    <x v="12"/>
    <s v="Undisclosed investors"/>
    <s v="Seed Funding"/>
    <n v="235000"/>
    <x v="3"/>
  </r>
  <r>
    <d v="2017-10-13T00:00:00"/>
    <x v="480"/>
    <s v="Consumer Internet"/>
    <s v="Online insurance policy aggregator"/>
    <x v="1"/>
    <s v="Wellington Management, DG Ventures India, True North"/>
    <s v="Private Equity"/>
    <n v="77000000"/>
    <x v="3"/>
  </r>
  <r>
    <d v="2017-10-13T00:00:00"/>
    <x v="481"/>
    <s v="Consumer Internet"/>
    <s v="home maintenance services platform"/>
    <x v="0"/>
    <s v="Vida Ventures, Snehal Mantri, Anshu Bahadur"/>
    <s v="Seed Funding"/>
    <n v="250000"/>
    <x v="3"/>
  </r>
  <r>
    <d v="2017-10-13T00:00:00"/>
    <x v="482"/>
    <s v="eCommerce"/>
    <s v="Online Chai ordering platform"/>
    <x v="1"/>
    <s v="Tiger Global Management"/>
    <s v="Private Equity"/>
    <n v="2000000"/>
    <x v="3"/>
  </r>
  <r>
    <d v="2017-10-16T00:00:00"/>
    <x v="94"/>
    <s v="Consumer Internet"/>
    <s v="Micro-lending platform"/>
    <x v="0"/>
    <s v="Xiaomi Technologies, Shunwei Capital"/>
    <s v="Private Equity"/>
    <n v="8000000"/>
    <x v="3"/>
  </r>
  <r>
    <d v="2017-10-16T00:00:00"/>
    <x v="483"/>
    <s v="Consumer Internet"/>
    <s v="Online Insurance Aggregator"/>
    <x v="2"/>
    <s v="Amicus Capital"/>
    <s v="Private Equity"/>
    <n v="9200000"/>
    <x v="3"/>
  </r>
  <r>
    <d v="2017-10-17T00:00:00"/>
    <x v="291"/>
    <s v="Consumer Internet"/>
    <s v="Food Ordering Portal"/>
    <x v="0"/>
    <s v="Accel Partners, Zephyr Peacock"/>
    <s v="Private Equity"/>
    <n v="7000000"/>
    <x v="3"/>
  </r>
  <r>
    <d v="2017-10-18T00:00:00"/>
    <x v="484"/>
    <s v="Consumer Internet"/>
    <s v="Online Financial Marketplace"/>
    <x v="4"/>
    <s v="Experian"/>
    <s v="Private Equity"/>
    <n v="7000000"/>
    <x v="3"/>
  </r>
  <r>
    <d v="2017-10-18T00:00:00"/>
    <x v="485"/>
    <s v="Technology"/>
    <s v="App building platform"/>
    <x v="4"/>
    <s v="Nexus, GREE Ventures"/>
    <s v="Private Equity"/>
    <n v="0"/>
    <x v="3"/>
  </r>
  <r>
    <d v="2017-10-18T00:00:00"/>
    <x v="78"/>
    <s v="Logistics"/>
    <s v="B2B Logistics provider"/>
    <x v="0"/>
    <s v="Innoven Capital"/>
    <s v="Private Equity"/>
    <n v="7700000"/>
    <x v="3"/>
  </r>
  <r>
    <d v="2017-10-18T00:00:00"/>
    <x v="486"/>
    <s v="Consumer Internet"/>
    <s v="Online peer-to-peer lending platform"/>
    <x v="3"/>
    <s v="Undisclosed Investor"/>
    <s v="Seed Funding"/>
    <n v="500000"/>
    <x v="3"/>
  </r>
  <r>
    <d v="2017-10-23T00:00:00"/>
    <x v="89"/>
    <s v="Consumer Internet"/>
    <s v="Mobile based learning app"/>
    <x v="3"/>
    <s v="SAIF Partners, Helion Ventures, FIL Capital Management"/>
    <s v="Private Equity"/>
    <n v="7000000"/>
    <x v="3"/>
  </r>
  <r>
    <d v="2017-10-23T00:00:00"/>
    <x v="487"/>
    <s v="Food &amp; Beverage"/>
    <s v="Cold pressed Juice maker"/>
    <x v="3"/>
    <s v="DSG Consumer Partners, Sequoia Capital, Saama Capital"/>
    <s v="Private Equity"/>
    <n v="6000000"/>
    <x v="3"/>
  </r>
  <r>
    <d v="2017-10-23T00:00:00"/>
    <x v="488"/>
    <s v="Consumer Internet"/>
    <s v="app-only lending platform"/>
    <x v="3"/>
    <s v="IFMR Capital"/>
    <s v="Debt Funding"/>
    <n v="3100000"/>
    <x v="3"/>
  </r>
  <r>
    <d v="2017-10-23T00:00:00"/>
    <x v="489"/>
    <s v="Consumer Internet"/>
    <s v="Machine learning based parking discovery"/>
    <x v="29"/>
    <s v="Rockstart Accelerator"/>
    <s v="Seed Funding"/>
    <n v="118000"/>
    <x v="3"/>
  </r>
  <r>
    <d v="2017-10-24T00:00:00"/>
    <x v="490"/>
    <s v="Technology"/>
    <s v="Cold Chain monitoring solution"/>
    <x v="0"/>
    <s v="Indian Angel network, IAN Fund"/>
    <s v="Seed Funding"/>
    <n v="0"/>
    <x v="3"/>
  </r>
  <r>
    <d v="2017-10-24T00:00:00"/>
    <x v="491"/>
    <s v="Food &amp; Beverage"/>
    <s v="Herbal energy shot maker"/>
    <x v="3"/>
    <s v="Venture Catalysts"/>
    <s v="Seed Funding"/>
    <n v="500000"/>
    <x v="3"/>
  </r>
  <r>
    <d v="2017-10-24T00:00:00"/>
    <x v="492"/>
    <s v="Consumer Internet"/>
    <s v="SME lending platform"/>
    <x v="2"/>
    <s v="Matrix Partners India, WaterBridge Ventures, Whiteboard Capital, Sarbvir Singh"/>
    <s v="Private Equity"/>
    <n v="3000000"/>
    <x v="3"/>
  </r>
  <r>
    <d v="2017-10-24T00:00:00"/>
    <x v="493"/>
    <s v="Consumer Internet"/>
    <s v="Online Learning Platform"/>
    <x v="0"/>
    <s v="Blume Ventures, Indian Angel Network"/>
    <s v="Seed Funding"/>
    <n v="722000"/>
    <x v="3"/>
  </r>
  <r>
    <d v="2017-10-24T00:00:00"/>
    <x v="494"/>
    <s v="Food &amp; Beverage"/>
    <s v="Frozen Meat provider"/>
    <x v="3"/>
    <s v="Greenfield Advisory"/>
    <s v="Private Equity"/>
    <n v="0"/>
    <x v="3"/>
  </r>
  <r>
    <d v="2017-10-25T00:00:00"/>
    <x v="495"/>
    <s v="Consumer Internet"/>
    <s v="Real Estate content portal"/>
    <x v="1"/>
    <s v="Abhishek Bhatewara, Vivek Shah, Haitong Securities, Suraj Saharan, Paras Arora"/>
    <s v="Seed Funding"/>
    <n v="0"/>
    <x v="3"/>
  </r>
  <r>
    <d v="2017-10-25T00:00:00"/>
    <x v="496"/>
    <s v="Consumer Internet"/>
    <s v="Contract Automation"/>
    <x v="1"/>
    <s v="Hunch Ventures, Spiral Ventures, 500 Startups, Singapore Angel Network, Citrus Payments"/>
    <s v="Seed Funding"/>
    <n v="550000"/>
    <x v="3"/>
  </r>
  <r>
    <d v="2017-10-26T00:00:00"/>
    <x v="497"/>
    <s v="eCommerce"/>
    <s v="Online Grocery portal"/>
    <x v="0"/>
    <s v="Helion Ventures Partners"/>
    <s v="Private Equity"/>
    <n v="5000000"/>
    <x v="3"/>
  </r>
  <r>
    <d v="2017-10-27T00:00:00"/>
    <x v="177"/>
    <s v="Technology"/>
    <s v="B2B Finance &amp; Fulfilment Network"/>
    <x v="1"/>
    <s v="Kotak Mahindra Bank"/>
    <s v="Debt Funding"/>
    <n v="3800000"/>
    <x v="3"/>
  </r>
  <r>
    <d v="2017-10-27T00:00:00"/>
    <x v="498"/>
    <s v="Technology"/>
    <s v="Credit + payment mobile app"/>
    <x v="2"/>
    <s v="Incubate Fund, Sandesh Kirkire, Anand Kumar, Yogesh Chaudhary"/>
    <s v="Seed Funding"/>
    <n v="0"/>
    <x v="3"/>
  </r>
  <r>
    <d v="2017-10-28T00:00:00"/>
    <x v="499"/>
    <s v="Technology"/>
    <s v="Payments Platform for Marketplaces and Fintechs"/>
    <x v="2"/>
    <s v="Y Combinator"/>
    <s v="Seed Funding"/>
    <n v="120000"/>
    <x v="3"/>
  </r>
  <r>
    <d v="2017-10-28T00:00:00"/>
    <x v="54"/>
    <s v="Consumer Internet"/>
    <s v="App based cab hailing services"/>
    <x v="0"/>
    <s v="ANI Technologies Pvt. Ltd"/>
    <s v="Private Equity"/>
    <n v="7700000"/>
    <x v="3"/>
  </r>
  <r>
    <d v="2017-10-30T00:00:00"/>
    <x v="500"/>
    <s v="Food &amp; Beverage"/>
    <s v="Agriculture Technology"/>
    <x v="30"/>
    <s v="Mahindra &amp; Mahindra and Infuse Ventures"/>
    <s v="Private Equity"/>
    <n v="2000000"/>
    <x v="3"/>
  </r>
  <r>
    <d v="2017-10-31T00:00:00"/>
    <x v="126"/>
    <s v="ECommerce"/>
    <s v="Online Pharmacy"/>
    <x v="4"/>
    <s v="TannCam Investment &amp; Sistema Asia Fund"/>
    <s v="Private Equity"/>
    <n v="14000000"/>
    <x v="3"/>
  </r>
  <r>
    <d v="2017-10-31T00:00:00"/>
    <x v="501"/>
    <s v="Finance"/>
    <s v="Equity Stock Exchange"/>
    <x v="3"/>
    <s v="IL&amp;FS, Trust Capital, Rosy Blue Securities, Radhakrishan Damani and Rakesh Jhunjhunwala"/>
    <s v="Private Equity"/>
    <n v="32000000"/>
    <x v="3"/>
  </r>
  <r>
    <d v="2017-09-01T00:00:00"/>
    <x v="502"/>
    <s v="eCommece"/>
    <s v="Online B2B store for office supplies"/>
    <x v="4"/>
    <s v="YourNest Angel Fund"/>
    <s v="Private Equity"/>
    <n v="1000000"/>
    <x v="3"/>
  </r>
  <r>
    <d v="2017-09-01T00:00:00"/>
    <x v="230"/>
    <s v="Consumer Internet"/>
    <s v="Online Doctor Discovery platform"/>
    <x v="0"/>
    <s v="Stellaris Venture Partners, Mayur Abhaya, Rohit MA"/>
    <s v="Private Equity"/>
    <n v="1500000"/>
    <x v="3"/>
  </r>
  <r>
    <d v="2017-09-01T00:00:00"/>
    <x v="503"/>
    <s v="Consumer Internet"/>
    <s v="Online Photography platform"/>
    <x v="3"/>
    <s v="InfoEdge"/>
    <s v="Private Equity"/>
    <n v="1300000"/>
    <x v="3"/>
  </r>
  <r>
    <d v="2017-09-04T00:00:00"/>
    <x v="504"/>
    <s v="Technology"/>
    <s v="Application Performance Acceleration"/>
    <x v="5"/>
    <s v="Accel Partners, Exfinity Ventures, Partech Ventures"/>
    <s v="Private Equity"/>
    <n v="5600000"/>
    <x v="3"/>
  </r>
  <r>
    <d v="2017-09-05T00:00:00"/>
    <x v="158"/>
    <s v="Consumer Internet"/>
    <s v="online lending platform"/>
    <x v="0"/>
    <s v="SRI Capital, BeeNext, Pravega Ventures"/>
    <s v="Private Equity"/>
    <n v="1500000"/>
    <x v="3"/>
  </r>
  <r>
    <d v="2017-09-05T00:00:00"/>
    <x v="505"/>
    <s v="Technology"/>
    <s v="EduTech Platform"/>
    <x v="1"/>
    <s v="Michael and Susan Dell Foundation, Anand Mahindra"/>
    <s v="Seed Funding"/>
    <n v="600000"/>
    <x v="3"/>
  </r>
  <r>
    <d v="2017-09-06T00:00:00"/>
    <x v="506"/>
    <s v="Consumer Internet"/>
    <s v="Online Lending Platform"/>
    <x v="24"/>
    <s v="Bertelsmann India, Mayfield Capital, Saama Capital, Darrin Capital"/>
    <s v="Private Equity"/>
    <n v="10750000"/>
    <x v="3"/>
  </r>
  <r>
    <d v="2017-09-06T00:00:00"/>
    <x v="507"/>
    <s v="Consumer Internet"/>
    <s v="Online travel booking platform"/>
    <x v="2"/>
    <s v="HIS Co. Ltd, MakeMyTrip"/>
    <s v="Private Equity"/>
    <n v="10000000"/>
    <x v="3"/>
  </r>
  <r>
    <d v="2017-09-06T00:00:00"/>
    <x v="508"/>
    <s v="Healthcare"/>
    <s v="Medical Diagnostic Solutions"/>
    <x v="0"/>
    <s v="Sequoia Capital India, Artiman Ventures"/>
    <s v="Private Equity"/>
    <n v="6000000"/>
    <x v="3"/>
  </r>
  <r>
    <d v="2017-09-06T00:00:00"/>
    <x v="509"/>
    <s v="eCommerce"/>
    <s v="Buying Club for Small Businesses"/>
    <x v="1"/>
    <s v="International Finance Corporation (IFC), Inventus Capital Partners, Accel Partners, Kalaari Capital, and Nandan Nilekani,"/>
    <s v="Private Equity"/>
    <n v="26000000"/>
    <x v="3"/>
  </r>
  <r>
    <d v="2017-09-07T00:00:00"/>
    <x v="510"/>
    <s v="Consumer Internet"/>
    <s v="Online Credit scoring platform"/>
    <x v="3"/>
    <s v="Matrix Partners"/>
    <s v="Private Equity"/>
    <n v="5000000"/>
    <x v="3"/>
  </r>
  <r>
    <d v="2017-09-07T00:00:00"/>
    <x v="511"/>
    <s v="Consumer Internet"/>
    <s v="Pet care portal &amp; mobile app"/>
    <x v="0"/>
    <s v="V Balakrishnan."/>
    <s v="Private Equity"/>
    <n v="0"/>
    <x v="3"/>
  </r>
  <r>
    <d v="2017-09-07T00:00:00"/>
    <x v="512"/>
    <s v="Consumer Internet"/>
    <s v="Branded budget hotels marketplace"/>
    <x v="1"/>
    <s v="SoftBank Group, Sequoia Capital India, Lightspeed Venture Partners, Greenoaks Capital, Hero Enterprise"/>
    <s v="Private Equity"/>
    <n v="250000000"/>
    <x v="3"/>
  </r>
  <r>
    <d v="2017-09-07T00:00:00"/>
    <x v="513"/>
    <s v="Consumer Internet"/>
    <s v="Online Unsecured Lending platform"/>
    <x v="5"/>
    <s v="IFMR Capital"/>
    <s v="Debt Funding"/>
    <n v="780000"/>
    <x v="3"/>
  </r>
  <r>
    <d v="2017-09-07T00:00:00"/>
    <x v="2"/>
    <s v="eCommerce"/>
    <s v="online babycare products marketplace"/>
    <x v="1"/>
    <s v="Fireside Ventures"/>
    <s v="Seed Funding"/>
    <n v="0"/>
    <x v="3"/>
  </r>
  <r>
    <d v="2017-09-07T00:00:00"/>
    <x v="514"/>
    <s v="eCommerce"/>
    <s v="Ecommerce portal for senior citizens"/>
    <x v="5"/>
    <s v="RPG Enterprises"/>
    <s v="Private Equity"/>
    <n v="1000000"/>
    <x v="3"/>
  </r>
  <r>
    <d v="2017-09-08T00:00:00"/>
    <x v="21"/>
    <s v="Consumer Internet"/>
    <s v="Micro Lending Platform"/>
    <x v="2"/>
    <s v="Triodos Investment Management,"/>
    <s v="Debt Funding"/>
    <n v="6900000"/>
    <x v="3"/>
  </r>
  <r>
    <d v="2017-09-08T00:00:00"/>
    <x v="515"/>
    <s v="Technology"/>
    <s v="Agre-Tech Mobile app"/>
    <x v="0"/>
    <s v="Venture Highway, Alok Mittal, Mohit Agarwal, Anuj Gupta,"/>
    <s v="Seed Funding"/>
    <n v="0"/>
    <x v="3"/>
  </r>
  <r>
    <d v="2017-09-11T00:00:00"/>
    <x v="516"/>
    <s v="Logistics"/>
    <s v="Logistics Solutions provider"/>
    <x v="2"/>
    <s v="Warburg Pincus"/>
    <s v="Private Equity"/>
    <n v="30000000"/>
    <x v="3"/>
  </r>
  <r>
    <d v="2017-09-11T00:00:00"/>
    <x v="517"/>
    <s v="Consumer Internet"/>
    <s v="Healthcare Services Aggregator"/>
    <x v="12"/>
    <s v="Sachin Tendulkar, P.V SIndhu, Pullela Gopichand"/>
    <s v="Private Equity"/>
    <n v="6200000"/>
    <x v="3"/>
  </r>
  <r>
    <d v="2017-09-12T00:00:00"/>
    <x v="518"/>
    <s v="eCommerce"/>
    <s v="Health Food etailer"/>
    <x v="2"/>
    <s v="Raman Roy, Arvind Uppal, Sonu Bhasin, G Ravishankar"/>
    <s v="Seed Funding"/>
    <n v="0"/>
    <x v="3"/>
  </r>
  <r>
    <d v="2017-09-12T00:00:00"/>
    <x v="128"/>
    <s v="Consumer Internet"/>
    <s v="Healthcare services portal"/>
    <x v="2"/>
    <s v="Undisclosed Investor"/>
    <s v="Seed Funding"/>
    <n v="100000"/>
    <x v="3"/>
  </r>
  <r>
    <d v="2017-09-12T00:00:00"/>
    <x v="519"/>
    <s v="Technology"/>
    <s v="Imaging Technology for Armed Forces"/>
    <x v="0"/>
    <s v="WRV Capital, Qualcomm Ventures, Edelweiss Private Equity, Artiman Ventures"/>
    <s v="Private Equity"/>
    <n v="17000000"/>
    <x v="3"/>
  </r>
  <r>
    <d v="2017-09-12T00:00:00"/>
    <x v="520"/>
    <s v="Consumer Internet"/>
    <s v="Smart Parking Enabler"/>
    <x v="2"/>
    <s v="IAN Fund, Beenext, Indian Angel Network"/>
    <s v="Private Equity"/>
    <n v="3000000"/>
    <x v="3"/>
  </r>
  <r>
    <d v="2017-09-13T00:00:00"/>
    <x v="448"/>
    <s v="Technology"/>
    <s v="Content marketing platform"/>
    <x v="23"/>
    <s v="Anand Chandrasekaran, Apurva Chamaria, Ritesh Malik, Ashish Toshniwal, Ajeet Khurana"/>
    <s v="Seed Funding"/>
    <n v="0"/>
    <x v="3"/>
  </r>
  <r>
    <d v="2017-09-13T00:00:00"/>
    <x v="82"/>
    <s v="Consumer Internet"/>
    <s v="women focussed customer-to-customer reseller network"/>
    <x v="0"/>
    <s v="Accel Partners,"/>
    <s v="Private Equity"/>
    <n v="2000000"/>
    <x v="3"/>
  </r>
  <r>
    <d v="2017-09-13T00:00:00"/>
    <x v="512"/>
    <s v="Consumer Internet"/>
    <s v="udget hotel marketplace"/>
    <x v="1"/>
    <s v="China Lodging Group"/>
    <s v="Private Equity"/>
    <n v="10000000"/>
    <x v="3"/>
  </r>
  <r>
    <d v="2017-09-13T00:00:00"/>
    <x v="91"/>
    <s v="Consumer Internet"/>
    <s v="Online learning platform"/>
    <x v="3"/>
    <s v="Sequoia Capital India, SAIF Partners, Nexus Venture Partners and Blume Ventures,"/>
    <s v="Private Equity"/>
    <n v="11500000"/>
    <x v="3"/>
  </r>
  <r>
    <d v="2017-09-13T00:00:00"/>
    <x v="521"/>
    <s v="Technology"/>
    <s v="Telecom &amp; IoT platform"/>
    <x v="4"/>
    <s v="Chennai Angels, Keiretsu Forum &amp; Others"/>
    <s v="Seed Funding"/>
    <n v="780000"/>
    <x v="3"/>
  </r>
  <r>
    <d v="2017-09-14T00:00:00"/>
    <x v="522"/>
    <s v="Consumer Internet"/>
    <s v="co-working space provider"/>
    <x v="2"/>
    <s v="Rohit Nanda, Rajit Nanda, Smarak Bhuyan, Sashwat Brahma,"/>
    <s v="Seed Funding"/>
    <n v="0"/>
    <x v="3"/>
  </r>
  <r>
    <d v="2017-09-14T00:00:00"/>
    <x v="453"/>
    <s v="Technology"/>
    <s v="Virtual Reality gaming and entertainment platform"/>
    <x v="3"/>
    <s v="ECL Finance"/>
    <s v="Private Equity"/>
    <n v="44000000"/>
    <x v="3"/>
  </r>
  <r>
    <d v="2017-09-14T00:00:00"/>
    <x v="523"/>
    <s v="Consumer Portal"/>
    <s v="Bike Rental Platform"/>
    <x v="0"/>
    <s v="Y Combinator"/>
    <s v="Seed Funding"/>
    <n v="120000"/>
    <x v="3"/>
  </r>
  <r>
    <d v="2017-09-14T00:00:00"/>
    <x v="524"/>
    <s v="Consumer Internet"/>
    <s v="Online Tutoring Platform"/>
    <x v="2"/>
    <s v="Rising Stars, Manish Amin, Pallav Pandey, Chavi Jafa"/>
    <s v="Private Equity"/>
    <n v="0"/>
    <x v="3"/>
  </r>
  <r>
    <d v="2017-09-18T00:00:00"/>
    <x v="525"/>
    <s v="eCommerce"/>
    <s v="Pregnancy &amp; Baby Care product etailer"/>
    <x v="1"/>
    <s v="DSG Consumer Partners, Saama Capital"/>
    <s v="Private Equity"/>
    <n v="1000000"/>
    <x v="3"/>
  </r>
  <r>
    <d v="2017-09-19T00:00:00"/>
    <x v="526"/>
    <s v="Technology"/>
    <s v="mobile-first communication platform for on-field staff,"/>
    <x v="0"/>
    <s v="Shamik Sharma, Aprameya Radhakrishna"/>
    <s v="Seed Funding"/>
    <n v="0"/>
    <x v="3"/>
  </r>
  <r>
    <d v="2017-09-19T00:00:00"/>
    <x v="527"/>
    <s v="Technology"/>
    <s v="Integrated receivables software solutions"/>
    <x v="12"/>
    <s v="Susquehanna Growth Equity LLC"/>
    <s v="Private Equity"/>
    <n v="50000000"/>
    <x v="3"/>
  </r>
  <r>
    <d v="2017-09-20T00:00:00"/>
    <x v="528"/>
    <s v="Healthcare"/>
    <s v="Technology-Empowered Healthcare Solutions"/>
    <x v="3"/>
    <s v="Undisclosed Investors"/>
    <s v="Seed Funding"/>
    <n v="0"/>
    <x v="3"/>
  </r>
  <r>
    <d v="2017-09-21T00:00:00"/>
    <x v="529"/>
    <s v="Finance"/>
    <s v="financial services firm"/>
    <x v="35"/>
    <s v="Incofin Investment Management."/>
    <s v="Private Equity"/>
    <n v="6000000"/>
    <x v="3"/>
  </r>
  <r>
    <d v="2017-09-21T00:00:00"/>
    <x v="530"/>
    <s v="Consumer Internet"/>
    <s v="E-sports platform"/>
    <x v="2"/>
    <s v="AdvantEdge"/>
    <s v="Private Equity"/>
    <n v="0"/>
    <x v="3"/>
  </r>
  <r>
    <d v="2017-09-21T00:00:00"/>
    <x v="531"/>
    <s v="Consumer Internet"/>
    <s v="Co-working spaces"/>
    <x v="2"/>
    <s v="Sandway Investment Ltd, Pearl Brook Holdings, Silo Holdings and Al Nour"/>
    <s v="Private Equity"/>
    <n v="0"/>
    <x v="3"/>
  </r>
  <r>
    <d v="2017-09-21T00:00:00"/>
    <x v="532"/>
    <s v="eCommerce"/>
    <s v="Home Furnishing &amp; Building material marketplace"/>
    <x v="0"/>
    <s v="LG Chandrasekhar"/>
    <s v="Private Equity"/>
    <n v="1000000"/>
    <x v="3"/>
  </r>
  <r>
    <d v="2017-09-22T00:00:00"/>
    <x v="533"/>
    <s v="eCommerce"/>
    <s v="Online Travel Agency"/>
    <x v="1"/>
    <s v="InnoVen Capital India"/>
    <s v="Debt Funding"/>
    <n v="15400000"/>
    <x v="3"/>
  </r>
  <r>
    <d v="2017-09-22T00:00:00"/>
    <x v="534"/>
    <s v="Technology"/>
    <s v="Omni-channel web commerce solutions provider"/>
    <x v="0"/>
    <s v="InnoVen Capital"/>
    <s v="Private Equity"/>
    <n v="0"/>
    <x v="3"/>
  </r>
  <r>
    <d v="2017-09-25T00:00:00"/>
    <x v="535"/>
    <s v="Consumer Internet"/>
    <s v="Scooter Rental Platform"/>
    <x v="0"/>
    <s v="AV Thomas Group"/>
    <s v="Seed Funding"/>
    <n v="0"/>
    <x v="3"/>
  </r>
  <r>
    <d v="2017-09-25T00:00:00"/>
    <x v="536"/>
    <s v="Technology"/>
    <s v="SME Marketing Management Solution"/>
    <x v="0"/>
    <s v="Vertex Ventures, Prime Venture Partners."/>
    <s v="Private Equity"/>
    <n v="6000000"/>
    <x v="3"/>
  </r>
  <r>
    <d v="2017-09-25T00:00:00"/>
    <x v="537"/>
    <s v="Consumer Internet"/>
    <s v="Food Delivery platform"/>
    <x v="12"/>
    <s v="Zomato Media Pvt. Ltd"/>
    <s v="Private Equity"/>
    <n v="0"/>
    <x v="3"/>
  </r>
  <r>
    <d v="2017-09-25T00:00:00"/>
    <x v="538"/>
    <s v="Technology"/>
    <s v="Crop Technology Solutions"/>
    <x v="0"/>
    <s v="Beenext"/>
    <s v="Private Equity"/>
    <n v="0"/>
    <x v="3"/>
  </r>
  <r>
    <d v="2017-09-25T00:00:00"/>
    <x v="440"/>
    <s v="Consumer Internet"/>
    <s v="Bike Aggregator Mobile App"/>
    <x v="0"/>
    <s v="Battery Road Digital Holdings LLC"/>
    <s v="Seed Funding"/>
    <n v="422000"/>
    <x v="3"/>
  </r>
  <r>
    <d v="2017-09-25T00:00:00"/>
    <x v="539"/>
    <s v="Consumer Internet"/>
    <s v="Sports &amp; Sport related equipment portal"/>
    <x v="3"/>
    <s v="Mehul Shah"/>
    <s v="Seed Funding"/>
    <n v="150000"/>
    <x v="3"/>
  </r>
  <r>
    <d v="2017-09-26T00:00:00"/>
    <x v="540"/>
    <s v="Consumer Internet"/>
    <s v="Online consumer lending platform"/>
    <x v="0"/>
    <s v="Kae Capital"/>
    <s v="Private Equity"/>
    <n v="0"/>
    <x v="3"/>
  </r>
  <r>
    <d v="2017-09-26T00:00:00"/>
    <x v="541"/>
    <s v="Consumer Internet"/>
    <s v="Matchmaking app for the differently abled"/>
    <x v="1"/>
    <s v="Rajan Anandan, Jamil Khatri, Ravi Iyer, Raghav Bahl"/>
    <s v="Seed Funding"/>
    <n v="0"/>
    <x v="3"/>
  </r>
  <r>
    <d v="2017-09-26T00:00:00"/>
    <x v="542"/>
    <s v="Consumer Internet"/>
    <s v="Language learning Mobile App"/>
    <x v="0"/>
    <s v="Aniruddha Malpani, Startup Oasis"/>
    <s v="Seed Funding"/>
    <n v="0"/>
    <x v="3"/>
  </r>
  <r>
    <d v="2017-09-27T00:00:00"/>
    <x v="543"/>
    <s v="Technology"/>
    <s v="Geospatial Technology-based SaaS solutions"/>
    <x v="3"/>
    <s v="IL&amp;FS Investment Managers, Omidyar Network."/>
    <s v="Private Equity"/>
    <n v="1600000"/>
    <x v="3"/>
  </r>
  <r>
    <d v="2017-09-27T00:00:00"/>
    <x v="544"/>
    <s v="Consumer Internet"/>
    <s v="O2O fashion discovery platform"/>
    <x v="1"/>
    <s v="Capillary Technologies, Whiteboard Capital, YourNest Angel Fund, Rajul Garg"/>
    <s v="Private Equity"/>
    <n v="0"/>
    <x v="3"/>
  </r>
  <r>
    <d v="2017-09-27T00:00:00"/>
    <x v="545"/>
    <s v="Consumer Internet"/>
    <s v="Car repair and Servicing Platform"/>
    <x v="0"/>
    <s v="Blume Ventures, Goldbell Group, Anurag Srivastava, Shailesh Rao, Amiya Pathak, Rajesh Yohanan and Rahul Garg"/>
    <s v="Private Equity"/>
    <n v="1000000"/>
    <x v="3"/>
  </r>
  <r>
    <d v="2017-09-27T00:00:00"/>
    <x v="546"/>
    <s v="Consumer Internet"/>
    <s v="Luxury Helicopter Tourism Services portal"/>
    <x v="1"/>
    <s v="Rivergate Capital,"/>
    <s v="Seed Funding"/>
    <n v="0"/>
    <x v="3"/>
  </r>
  <r>
    <d v="2017-09-27T00:00:00"/>
    <x v="159"/>
    <s v="Consumer Internet"/>
    <s v="Local Language Health Information portal"/>
    <x v="2"/>
    <s v="LetsVenture"/>
    <s v="Seed Funding"/>
    <n v="300000"/>
    <x v="3"/>
  </r>
  <r>
    <d v="2017-09-28T00:00:00"/>
    <x v="547"/>
    <s v="Technology"/>
    <s v="Defense Tech &amp; Aerospace startup"/>
    <x v="0"/>
    <s v="Keiretsu Forum"/>
    <s v="Private Equity"/>
    <n v="1000000"/>
    <x v="3"/>
  </r>
  <r>
    <d v="2017-08-01T00:00:00"/>
    <x v="548"/>
    <s v="Technology"/>
    <s v="Predictive Care Platform"/>
    <x v="0"/>
    <s v="Kae Capital"/>
    <s v="Private Equity"/>
    <n v="1300000"/>
    <x v="3"/>
  </r>
  <r>
    <d v="2017-08-02T00:00:00"/>
    <x v="549"/>
    <s v="Technology"/>
    <s v="Digital Marketing Agency"/>
    <x v="3"/>
    <s v="Triton Investment Advisors"/>
    <s v="Private Equity"/>
    <n v="0"/>
    <x v="3"/>
  </r>
  <r>
    <d v="2017-08-02T00:00:00"/>
    <x v="416"/>
    <s v="Consumer Internet"/>
    <s v="Online platform for Higher Education Services"/>
    <x v="2"/>
    <s v="Kashyap Deorah, Anand Sankeshwar, Deepak Jain, Sadashiva NT, Arjun Mehta, Satish Kaul, Anindya Ghose"/>
    <s v="Seed Funding"/>
    <n v="0"/>
    <x v="3"/>
  </r>
  <r>
    <d v="2017-08-02T00:00:00"/>
    <x v="550"/>
    <s v="Consumer Internet"/>
    <s v="DIY Ecommerce platform"/>
    <x v="3"/>
    <s v="Kunal Shah, LetsVenture, Anupam Mittal, Hetal Sonpal"/>
    <s v="Seed Funding"/>
    <n v="500000"/>
    <x v="3"/>
  </r>
  <r>
    <d v="2017-08-02T00:00:00"/>
    <x v="551"/>
    <s v="Consumer Internet"/>
    <s v="healthcare service aggregator"/>
    <x v="12"/>
    <s v="Narottam Thudi, Shireesh Palle"/>
    <s v="Seed Funding"/>
    <n v="850000"/>
    <x v="3"/>
  </r>
  <r>
    <d v="2017-08-03T00:00:00"/>
    <x v="552"/>
    <s v="Logistics"/>
    <s v="On-Demand Logistics Service provider"/>
    <x v="3"/>
    <s v="Cismat Cargo Services Pvt. Ltd."/>
    <s v="Seed Funding"/>
    <n v="300000"/>
    <x v="3"/>
  </r>
  <r>
    <d v="2017-08-03T00:00:00"/>
    <x v="553"/>
    <s v="Consumer Internet"/>
    <s v="Recruitment Portal"/>
    <x v="21"/>
    <s v="Rajasthan Angel Investor Network"/>
    <s v="Seed Funding"/>
    <n v="0"/>
    <x v="3"/>
  </r>
  <r>
    <d v="2017-08-03T00:00:00"/>
    <x v="554"/>
    <s v="Consumer Internet"/>
    <s v="Tea Delivery Portal &amp; offline stores"/>
    <x v="0"/>
    <s v="DSG Consumer Partners, Eight Roads Ventures India"/>
    <s v="Private Equity"/>
    <n v="0"/>
    <x v="3"/>
  </r>
  <r>
    <d v="2017-08-03T00:00:00"/>
    <x v="199"/>
    <s v="Consumer Internet"/>
    <s v="Health Products &amp; Services Aggregator"/>
    <x v="3"/>
    <s v="SIDBI"/>
    <s v="Private Equity"/>
    <n v="0"/>
    <x v="3"/>
  </r>
  <r>
    <d v="2017-08-04T00:00:00"/>
    <x v="555"/>
    <s v="Technology"/>
    <s v="Restaurant Management Solutions"/>
    <x v="2"/>
    <s v="JSW Ventures"/>
    <s v="Private Equity"/>
    <n v="0"/>
    <x v="3"/>
  </r>
  <r>
    <d v="2017-08-04T00:00:00"/>
    <x v="556"/>
    <s v="eCommerce"/>
    <s v="Fashion Resale Marketplace"/>
    <x v="3"/>
    <s v="Anuj Puri, Redcliffe Capital, Artha India Ventures, Siddharth Kothari, Apoorv Ranjan Sharma,"/>
    <s v="Seed Funding"/>
    <n v="0"/>
    <x v="3"/>
  </r>
  <r>
    <d v="2017-08-04T00:00:00"/>
    <x v="557"/>
    <s v="Logistics"/>
    <s v="Warehouse Aggregator"/>
    <x v="3"/>
    <s v="R. Jayakumar, Vaibhav Vohra, Aditya Vazirani, Rhea Vazirani, AVN Business Solutions, Dreamweaver Investments"/>
    <s v="Seed Funding"/>
    <n v="0"/>
    <x v="3"/>
  </r>
  <r>
    <d v="2017-08-05T00:00:00"/>
    <x v="558"/>
    <s v="Healthcare"/>
    <s v="Skincare Speciality services"/>
    <x v="4"/>
    <s v="Anicut Capital"/>
    <s v="Private Equity"/>
    <n v="0"/>
    <x v="3"/>
  </r>
  <r>
    <d v="2017-08-08T00:00:00"/>
    <x v="559"/>
    <s v="Technology"/>
    <s v="Hospital Management Software"/>
    <x v="4"/>
    <s v="Undisclosed investors"/>
    <s v="Seed Funding"/>
    <n v="243000"/>
    <x v="3"/>
  </r>
  <r>
    <d v="2017-08-08T00:00:00"/>
    <x v="560"/>
    <s v="Consumer Internet"/>
    <s v="foreign exchange services"/>
    <x v="2"/>
    <s v="Rahul Dev Kumar, Rajesh Mahajan, Ankit Sharma and others"/>
    <s v="Seed Funding"/>
    <n v="220000"/>
    <x v="3"/>
  </r>
  <r>
    <d v="2017-08-09T00:00:00"/>
    <x v="561"/>
    <s v="Logistics"/>
    <s v="Mobile based Logistics Service"/>
    <x v="2"/>
    <s v="Venugopal Dhoot, Ajay Bhatia, Tarun Khandelwal, Ganpat Singhvi, Mandhian family &amp; Others"/>
    <s v="Seed Funding"/>
    <n v="3100000"/>
    <x v="3"/>
  </r>
  <r>
    <d v="2017-08-09T00:00:00"/>
    <x v="562"/>
    <s v="Technology"/>
    <s v="Agriculture Supply Chain solutions"/>
    <x v="1"/>
    <s v="Factor[e] Ventures"/>
    <s v="Seed Funding"/>
    <n v="783000"/>
    <x v="3"/>
  </r>
  <r>
    <d v="2017-08-09T00:00:00"/>
    <x v="563"/>
    <s v="Consumer Internet"/>
    <s v="Online milk delivery"/>
    <x v="0"/>
    <s v="Tom Varkey"/>
    <s v="Seed Funding"/>
    <n v="0"/>
    <x v="3"/>
  </r>
  <r>
    <d v="2017-08-10T00:00:00"/>
    <x v="564"/>
    <s v="Consumer Internet"/>
    <s v="Co-Living space aggregator"/>
    <x v="0"/>
    <s v="Incubate Fund, Sanjay Shenoy, Mridul Upreti,"/>
    <s v="Private Equity"/>
    <n v="0"/>
    <x v="3"/>
  </r>
  <r>
    <d v="2017-08-11T00:00:00"/>
    <x v="565"/>
    <s v="eCommerce"/>
    <s v="Online Marketplace"/>
    <x v="0"/>
    <s v="Softbank"/>
    <s v="Private Equity"/>
    <n v="2500000000"/>
    <x v="3"/>
  </r>
  <r>
    <d v="2017-08-11T00:00:00"/>
    <x v="566"/>
    <s v="Technology"/>
    <s v="Mobile games developer"/>
    <x v="2"/>
    <s v="Nazara Games"/>
    <s v="Private Equity"/>
    <n v="0"/>
    <x v="3"/>
  </r>
  <r>
    <d v="2017-08-11T00:00:00"/>
    <x v="54"/>
    <s v="Consumer Internet"/>
    <s v="App based cab aggregation Service"/>
    <x v="1"/>
    <s v="Tekne Capital Management"/>
    <s v="Private Equity"/>
    <n v="36000000"/>
    <x v="3"/>
  </r>
  <r>
    <d v="2017-08-14T00:00:00"/>
    <x v="567"/>
    <s v="Consumer Internet"/>
    <s v="Sports Content Mobile App"/>
    <x v="2"/>
    <s v="Bennett, Coleman and Company Ltd (BCCL),"/>
    <s v="Private Equity"/>
    <n v="0"/>
    <x v="3"/>
  </r>
  <r>
    <d v="2017-08-14T00:00:00"/>
    <x v="568"/>
    <s v="Technology"/>
    <s v="Personal Loans &amp; EMI solutions platform"/>
    <x v="3"/>
    <s v="InCred Finance, Fullerton India Credit Company Ltd"/>
    <s v="Seed Funding"/>
    <n v="312000"/>
    <x v="3"/>
  </r>
  <r>
    <d v="2017-08-15T00:00:00"/>
    <x v="569"/>
    <s v="Consumer Internet"/>
    <s v="Unsecured Small Business Loans"/>
    <x v="0"/>
    <s v="InCred, Krishnakumar Natarajan, Ravi Bhardwaj"/>
    <s v="Seed Funding"/>
    <n v="385000"/>
    <x v="3"/>
  </r>
  <r>
    <d v="2017-08-17T00:00:00"/>
    <x v="570"/>
    <s v="Consumer Internet"/>
    <s v="Payment Solution Mobile app"/>
    <x v="3"/>
    <s v="Green Visor Capital LP II, IA Venture Strategies Fund II LP, Boillot Family Trust, Russell M Byrne, The Oliver R. Grace, Jr. Millennium Trust, SF Capital Investments LP"/>
    <s v="Seed Funding"/>
    <n v="0"/>
    <x v="3"/>
  </r>
  <r>
    <d v="2017-08-20T00:00:00"/>
    <x v="571"/>
    <s v="eCommerce"/>
    <s v="Building material online store"/>
    <x v="2"/>
    <s v="Abhinav Gupta,"/>
    <s v="Seed Funding"/>
    <n v="187000"/>
    <x v="3"/>
  </r>
  <r>
    <d v="2017-08-21T00:00:00"/>
    <x v="44"/>
    <s v="Technology"/>
    <s v="speech recognition startup"/>
    <x v="4"/>
    <s v="IDG Ventures"/>
    <s v="Private Equity"/>
    <n v="6800000"/>
    <x v="3"/>
  </r>
  <r>
    <d v="2017-08-21T00:00:00"/>
    <x v="572"/>
    <s v="Consumer Internet"/>
    <s v="E-Tech platform"/>
    <x v="36"/>
    <s v="Undisclosed HNI\\xe2\\x80\\x99s"/>
    <s v="Seed Funding"/>
    <n v="734000"/>
    <x v="3"/>
  </r>
  <r>
    <d v="2017-08-22T00:00:00"/>
    <x v="573"/>
    <s v="Consumer Internet"/>
    <s v="instant messaging platform"/>
    <x v="3"/>
    <s v="iSquare Global,"/>
    <s v="Seed Funding"/>
    <n v="0"/>
    <x v="3"/>
  </r>
  <r>
    <d v="2017-08-22T00:00:00"/>
    <x v="574"/>
    <s v="Consumer Internet"/>
    <s v="Govt service application portal"/>
    <x v="6"/>
    <s v="Social Alpha, Rajan Anandan, Rajeev Ahuja, Kshitij Arora"/>
    <s v="Seed Funding"/>
    <n v="0"/>
    <x v="3"/>
  </r>
  <r>
    <d v="2017-08-23T00:00:00"/>
    <x v="575"/>
    <s v="Consumer Internet"/>
    <s v="Online Grocery platform"/>
    <x v="1"/>
    <s v="Blume Ventures. Lenovo Capital and Incubator Group (LCIG)"/>
    <s v="Seed Funding"/>
    <n v="0"/>
    <x v="3"/>
  </r>
  <r>
    <d v="2017-08-23T00:00:00"/>
    <x v="576"/>
    <s v="Technology"/>
    <s v="Cloud data protection and management solutions"/>
    <x v="5"/>
    <s v="Riverwood Capital, Sequoia Capital India, Nexus Venture Partners, Tenaya Capital"/>
    <s v="Private Equity"/>
    <n v="80000000"/>
    <x v="3"/>
  </r>
  <r>
    <d v="2017-08-23T00:00:00"/>
    <x v="577"/>
    <s v="eCommerce"/>
    <s v="Men Grooming product etailer"/>
    <x v="2"/>
    <s v="Fireside Ventures"/>
    <s v="Private Equity"/>
    <n v="2300000"/>
    <x v="3"/>
  </r>
  <r>
    <d v="2017-08-23T00:00:00"/>
    <x v="578"/>
    <s v="Technology"/>
    <s v="Operations and manpower outsourcing"/>
    <x v="0"/>
    <s v="IIT Ropar, Imanpreet Singh Arora, Sidharth Rozario, Saurabh Abichandani, Shikhar Gupta,"/>
    <s v="Seed Funding"/>
    <n v="0"/>
    <x v="3"/>
  </r>
  <r>
    <d v="2017-08-23T00:00:00"/>
    <x v="579"/>
    <s v="Technology"/>
    <s v="Software &amp; Mobile app development platform"/>
    <x v="0"/>
    <s v="Haresh Chawla"/>
    <s v="Seed Funding"/>
    <n v="500000"/>
    <x v="3"/>
  </r>
  <r>
    <d v="2017-08-24T00:00:00"/>
    <x v="580"/>
    <s v="Technology"/>
    <s v="mPOS solutions provider"/>
    <x v="0"/>
    <s v="JS Capital Management, Social Capital, Horizons Ventures,"/>
    <s v="Private Equity"/>
    <n v="16000000"/>
    <x v="3"/>
  </r>
  <r>
    <d v="2017-08-25T00:00:00"/>
    <x v="581"/>
    <s v="Consumer Internet"/>
    <s v="Online printing marketplace"/>
    <x v="4"/>
    <s v="VAMM Ventures, Raksul, Dena"/>
    <s v="Seed Funding"/>
    <n v="750000"/>
    <x v="3"/>
  </r>
  <r>
    <d v="2017-08-25T00:00:00"/>
    <x v="582"/>
    <s v="Consumer Internet"/>
    <s v="Online Doctor Discovery Platform"/>
    <x v="0"/>
    <s v="PBS Srinivas, Vinod Martin,"/>
    <s v="Seed Funding"/>
    <n v="125000"/>
    <x v="3"/>
  </r>
  <r>
    <d v="2017-08-28T00:00:00"/>
    <x v="583"/>
    <s v="Technology"/>
    <s v="Restaurant &amp; Hotel CRM platform"/>
    <x v="5"/>
    <s v="Sistema Asia Fund, C31 Ventures, Qualgro."/>
    <s v="Private Equity"/>
    <n v="7000000"/>
    <x v="3"/>
  </r>
  <r>
    <d v="2017-08-29T00:00:00"/>
    <x v="368"/>
    <s v="Consumer Internet"/>
    <s v="End to End health and wellness platform."/>
    <x v="0"/>
    <s v="Accel Partners, IDG Ventures, Kalaari Capital,\\xc2\\xa0 UC-RNT fund"/>
    <s v="Private Equity"/>
    <n v="25000000"/>
    <x v="3"/>
  </r>
  <r>
    <d v="2017-08-29T00:00:00"/>
    <x v="266"/>
    <s v="Technology"/>
    <s v="Healthtech IoT platform"/>
    <x v="3"/>
    <s v="idal Health, growx ventures, Capier Investments, Globevestor &amp; others"/>
    <s v="Seed Funding"/>
    <n v="750000"/>
    <x v="3"/>
  </r>
  <r>
    <d v="2017-08-29T00:00:00"/>
    <x v="584"/>
    <s v="Technology"/>
    <s v="SAAS based sales force automation services"/>
    <x v="1"/>
    <s v="Small Industries Development Bank of India (SIDBI)"/>
    <s v="Debt Funding"/>
    <n v="0"/>
    <x v="3"/>
  </r>
  <r>
    <d v="2017-08-30T00:00:00"/>
    <x v="585"/>
    <s v="Consumer Internet"/>
    <s v="Budget Hotel Aggregator platform"/>
    <x v="0"/>
    <s v="Ward Ferry Management and Karst Peak Capital,"/>
    <s v="Private Equity"/>
    <n v="34000000"/>
    <x v="3"/>
  </r>
  <r>
    <d v="2017-08-30T00:00:00"/>
    <x v="280"/>
    <s v="Technology"/>
    <s v="Genomics Research and Diagnostics Solutions"/>
    <x v="0"/>
    <s v="Sequoia India, Sofina s.a., Zodius Capital, Kris Gopalakrishnan, Lakshmi Narayanan,"/>
    <s v="Private Equity"/>
    <n v="30000000"/>
    <x v="3"/>
  </r>
  <r>
    <d v="2017-07-01T00:00:00"/>
    <x v="586"/>
    <s v="Consumer Internet"/>
    <s v="Peer to Peer Lending platform"/>
    <x v="0"/>
    <s v="Reliance Corporate Advisory Services Ltd"/>
    <s v="Seed Funding"/>
    <n v="1000000"/>
    <x v="3"/>
  </r>
  <r>
    <d v="2017-07-03T00:00:00"/>
    <x v="587"/>
    <s v="Technology"/>
    <s v="Energy management solutions provider"/>
    <x v="24"/>
    <s v="Infuse Ventures, JLL"/>
    <s v="Private Equity"/>
    <n v="2600000"/>
    <x v="3"/>
  </r>
  <r>
    <d v="2017-07-04T00:00:00"/>
    <x v="123"/>
    <s v="eCommerce"/>
    <s v="Online marketplace for automobiles"/>
    <x v="1"/>
    <s v="Asset Management (Asia) Ltd, Digital Garage Inc"/>
    <s v="Private Equity"/>
    <n v="20000000"/>
    <x v="3"/>
  </r>
  <r>
    <d v="2017-07-05T00:00:00"/>
    <x v="588"/>
    <s v="eCommerce"/>
    <s v="online marketplace for food and grocery"/>
    <x v="0"/>
    <s v="Kalaari Capital, Nexus India Capital Advisors"/>
    <s v="Private Equity"/>
    <n v="8500000"/>
    <x v="3"/>
  </r>
  <r>
    <d v="2017-07-05T00:00:00"/>
    <x v="589"/>
    <s v="eCommerce"/>
    <s v="B2B marketplace for Industrial products"/>
    <x v="6"/>
    <s v="International Finance Corporation, Rocketship, Accel Partners, Jungle Ventures, Shailesh Rao, Venture Highway"/>
    <s v="Private Equity"/>
    <n v="12000000"/>
    <x v="3"/>
  </r>
  <r>
    <d v="2017-07-05T00:00:00"/>
    <x v="590"/>
    <s v="Consumer Internet"/>
    <s v="Hyperlocal home services provider"/>
    <x v="3"/>
    <s v="BCCL"/>
    <s v="Private Equity"/>
    <n v="1000000"/>
    <x v="3"/>
  </r>
  <r>
    <d v="2017-07-06T00:00:00"/>
    <x v="591"/>
    <s v="Technology"/>
    <s v="Cloud Solutions provider"/>
    <x v="0"/>
    <s v="Blume Ventures, Contrarian Capital India Partners, Emergent Ventures India, Pallav Nadhani, Ashish Gupta, Sharad Sharma, Sirion Labs"/>
    <s v="Seed Funding"/>
    <n v="0"/>
    <x v="3"/>
  </r>
  <r>
    <d v="2017-07-06T00:00:00"/>
    <x v="592"/>
    <s v="Consumer Internet"/>
    <s v="parenting blog and kids\\xe2\\x80\\x99 events discovery platform"/>
    <x v="1"/>
    <s v="N/A"/>
    <s v="Seed Funding"/>
    <n v="0"/>
    <x v="3"/>
  </r>
  <r>
    <d v="2017-07-07T00:00:00"/>
    <x v="593"/>
    <s v="Consumer Internet"/>
    <s v="Digital Media Video platform"/>
    <x v="0"/>
    <s v="India Quotient, Shunwei Capital"/>
    <s v="Seed Funding"/>
    <n v="1000000"/>
    <x v="3"/>
  </r>
  <r>
    <d v="2017-07-07T00:00:00"/>
    <x v="594"/>
    <s v="Consumer Internet"/>
    <s v="MF investment platform"/>
    <x v="0"/>
    <s v="Sreeram Iyer, Suvo Sarkar, Anita Gupta, Likemind Ventures"/>
    <s v="Seed Funding"/>
    <n v="0"/>
    <x v="3"/>
  </r>
  <r>
    <d v="2017-07-10T00:00:00"/>
    <x v="595"/>
    <s v="Technology"/>
    <s v="Workshop Management Software Platform"/>
    <x v="12"/>
    <s v="Mitsui &amp; Co."/>
    <s v="Private Equity"/>
    <n v="3000000"/>
    <x v="3"/>
  </r>
  <r>
    <d v="2017-07-11T00:00:00"/>
    <x v="596"/>
    <s v="Consumer Internet"/>
    <s v="Salon &amp; Spa Aggregation &amp; Discovery platform"/>
    <x v="5"/>
    <s v="Dunamis Ventures Pte Ltd"/>
    <s v="Private Equity"/>
    <n v="2250000"/>
    <x v="3"/>
  </r>
  <r>
    <d v="2017-07-11T00:00:00"/>
    <x v="597"/>
    <s v="Consumer Internet"/>
    <s v="Video Content Discovery Platform"/>
    <x v="3"/>
    <s v="Venture Catalysts, Sourav Ganguly, Ankit Aditya, Moksh Sports Ventures"/>
    <s v="Seed Funding"/>
    <n v="464000"/>
    <x v="3"/>
  </r>
  <r>
    <d v="2017-07-11T00:00:00"/>
    <x v="598"/>
    <s v="Consumer Internet"/>
    <s v="Online Interior Design platform"/>
    <x v="0"/>
    <s v="Fireside Ventures, Apurva Salarpuria, Sidharth Pansari, Sprout Capital"/>
    <s v="Seed Funding"/>
    <n v="0"/>
    <x v="3"/>
  </r>
  <r>
    <d v="2017-07-12T00:00:00"/>
    <x v="599"/>
    <s v="Technology"/>
    <s v="Digital payments solutions"/>
    <x v="0"/>
    <s v="SBI-FMO Fund, Bessemer Venture Partners, Catamaran Ventures"/>
    <s v="Private Equity"/>
    <n v="18500000"/>
    <x v="3"/>
  </r>
  <r>
    <d v="2017-07-12T00:00:00"/>
    <x v="600"/>
    <s v="Logistics"/>
    <s v="Door Step Delivery platform"/>
    <x v="12"/>
    <s v="Corvus Ventures, MAPE Advisory Group"/>
    <s v="Private Equity"/>
    <n v="0"/>
    <x v="3"/>
  </r>
  <r>
    <d v="2017-07-12T00:00:00"/>
    <x v="601"/>
    <s v="Technology"/>
    <s v="Chatbot creation tool"/>
    <x v="0"/>
    <s v="500 Startups, Purvi Capital, Rajan Anandan, Abhishek Gupta"/>
    <s v="Seed Funding"/>
    <n v="0"/>
    <x v="3"/>
  </r>
  <r>
    <d v="2017-07-12T00:00:00"/>
    <x v="602"/>
    <s v="Technology"/>
    <s v="Next Gen Mobility device manufacturer"/>
    <x v="5"/>
    <s v="Indian Angel Network"/>
    <s v="Seed Funding"/>
    <n v="0"/>
    <x v="3"/>
  </r>
  <r>
    <d v="2017-07-14T00:00:00"/>
    <x v="603"/>
    <s v="Technology"/>
    <s v="Construction site operations and analytics platform"/>
    <x v="0"/>
    <s v="Brigade Innovations LLP, TV Mohandas Pai, Suhail Rahman, Bobby Reddy, M George Oommen"/>
    <s v="Seed Funding"/>
    <n v="540000"/>
    <x v="3"/>
  </r>
  <r>
    <d v="2017-07-14T00:00:00"/>
    <x v="454"/>
    <s v="eCommerce"/>
    <s v="Designer consumer products Marketplace"/>
    <x v="0"/>
    <s v="Blacksoil Capital Pvt. Ltd"/>
    <s v="Private Equity"/>
    <n v="1700000"/>
    <x v="3"/>
  </r>
  <r>
    <d v="2017-07-17T00:00:00"/>
    <x v="95"/>
    <s v="Technology"/>
    <s v="Sales Solutions for Fashion Brands"/>
    <x v="0"/>
    <s v="Sequoia Capital, Grey Orange, Rajesh Ramaiah, Anshuman Das, Rishi Das"/>
    <s v="Seed Funding"/>
    <n v="2000000"/>
    <x v="3"/>
  </r>
  <r>
    <d v="2017-07-17T00:00:00"/>
    <x v="604"/>
    <s v="Technology"/>
    <s v="Enterprise Banking Solutions"/>
    <x v="5"/>
    <s v="IDG Ventures India Advisors, Jungle Ventures"/>
    <s v="Private Equity"/>
    <n v="4000000"/>
    <x v="3"/>
  </r>
  <r>
    <d v="2017-07-18T00:00:00"/>
    <x v="605"/>
    <s v="Technology"/>
    <s v="Mobile Services &amp; Solutions"/>
    <x v="6"/>
    <s v="One97 Communication Ltd"/>
    <s v="Private Equity"/>
    <n v="0"/>
    <x v="3"/>
  </r>
  <r>
    <d v="2017-07-18T00:00:00"/>
    <x v="606"/>
    <s v="Consumer Internet"/>
    <s v="Ambulance Aggregation Services"/>
    <x v="12"/>
    <s v="Uber Technologies Inc, Amaya Capital LLP"/>
    <s v="Seed Funding"/>
    <n v="0"/>
    <x v="3"/>
  </r>
  <r>
    <d v="2017-07-18T00:00:00"/>
    <x v="607"/>
    <s v="Consumer Internet"/>
    <s v="Online Insurance platform"/>
    <x v="29"/>
    <s v="Xelpmoc"/>
    <s v="Seed Funding"/>
    <n v="0"/>
    <x v="3"/>
  </r>
  <r>
    <d v="2017-07-18T00:00:00"/>
    <x v="608"/>
    <s v="Technology"/>
    <s v="Mobile games creator"/>
    <x v="0"/>
    <s v="Kae Capital"/>
    <s v="Seed Funding"/>
    <n v="0"/>
    <x v="3"/>
  </r>
  <r>
    <d v="2017-07-19T00:00:00"/>
    <x v="609"/>
    <s v="Consumer Internet"/>
    <s v="Consumer Leasing Platform"/>
    <x v="0"/>
    <s v="ain Capital Ventures, Renaud Laplanche"/>
    <s v="Private Equity"/>
    <n v="10000000"/>
    <x v="3"/>
  </r>
  <r>
    <d v="2017-07-19T00:00:00"/>
    <x v="610"/>
    <s v="Consumer Internet"/>
    <s v="AI powered recruitment platform"/>
    <x v="0"/>
    <s v="Francesco Cara"/>
    <s v="Seed Funding"/>
    <n v="0"/>
    <x v="3"/>
  </r>
  <r>
    <d v="2017-07-19T00:00:00"/>
    <x v="611"/>
    <s v="Technology"/>
    <s v="Gamified Learning App"/>
    <x v="0"/>
    <s v="ABI-Showatech (India) Ltd"/>
    <s v="Seed Funding"/>
    <n v="600000"/>
    <x v="3"/>
  </r>
  <r>
    <d v="2017-07-20T00:00:00"/>
    <x v="612"/>
    <s v="Technology"/>
    <s v="Online payments platform"/>
    <x v="1"/>
    <s v="Kae Capital, M&amp;S Partners,"/>
    <s v="Seed Funding"/>
    <n v="700000"/>
    <x v="3"/>
  </r>
  <r>
    <d v="2017-07-21T00:00:00"/>
    <x v="613"/>
    <s v="eCommerce"/>
    <s v="Online Marketplace for Construction Material"/>
    <x v="1"/>
    <s v="Subramani Somasundaram, Sundeep Sahni, Mayank Mittal &amp; Others"/>
    <s v="Seed Funding"/>
    <n v="200000"/>
    <x v="3"/>
  </r>
  <r>
    <d v="2017-07-21T00:00:00"/>
    <x v="614"/>
    <s v="eCommerce"/>
    <s v="Women Work wear etailer"/>
    <x v="2"/>
    <s v="Harmeet Bajaj, Pameela P, Fusiontech Ventures &amp; Others"/>
    <s v="Seed Funding"/>
    <n v="0"/>
    <x v="3"/>
  </r>
  <r>
    <d v="2017-07-21T00:00:00"/>
    <x v="615"/>
    <s v="Technology"/>
    <s v="Machine Learning Access platform"/>
    <x v="2"/>
    <s v="Sunil Kalra, Aditya Singh, Rishi Srivastava, Rajan Anandan"/>
    <s v="Seed Funding"/>
    <n v="0"/>
    <x v="3"/>
  </r>
  <r>
    <d v="2017-07-21T00:00:00"/>
    <x v="616"/>
    <s v="Consumer Internet"/>
    <s v="Healthy Food Delivery Platform"/>
    <x v="0"/>
    <s v="Blume Ventures, NB Ventures, Nspira"/>
    <s v="Seed Funding"/>
    <n v="0"/>
    <x v="3"/>
  </r>
  <r>
    <d v="2017-07-25T00:00:00"/>
    <x v="526"/>
    <s v="Consumer Internet"/>
    <s v="Mobile-first Enterprise communication platform"/>
    <x v="0"/>
    <s v="Stellaris Venture Partners,"/>
    <s v="Private Equity"/>
    <n v="1200000"/>
    <x v="3"/>
  </r>
  <r>
    <d v="2017-07-25T00:00:00"/>
    <x v="617"/>
    <s v="Consumer Internet"/>
    <s v="Mobile Learning App"/>
    <x v="0"/>
    <s v="Tencent Holdings"/>
    <s v="Private Equity"/>
    <n v="35000000"/>
    <x v="3"/>
  </r>
  <r>
    <d v="2017-07-26T00:00:00"/>
    <x v="618"/>
    <s v="Others"/>
    <s v="Co-Working Space Provider"/>
    <x v="2"/>
    <s v="Yuvraj Singh"/>
    <s v="Seed Funding"/>
    <n v="0"/>
    <x v="3"/>
  </r>
  <r>
    <d v="2017-07-26T00:00:00"/>
    <x v="619"/>
    <s v="Consumer Internet"/>
    <s v="Budget hotels brand &amp; Aggregator Platform"/>
    <x v="2"/>
    <s v="Goldman Sachs"/>
    <s v="Private Equity"/>
    <n v="25000000"/>
    <x v="3"/>
  </r>
  <r>
    <d v="2017-07-26T00:00:00"/>
    <x v="620"/>
    <s v="Consumer Internet"/>
    <s v="Assisted Learning Startup"/>
    <x v="0"/>
    <s v="Indian Angel Network, Anand Mahindra"/>
    <s v="Seed Funding"/>
    <n v="200000"/>
    <x v="3"/>
  </r>
  <r>
    <d v="2017-07-27T00:00:00"/>
    <x v="272"/>
    <s v="eCommerce"/>
    <s v="Online Pharmacy"/>
    <x v="1"/>
    <s v="HBM Healthcare Investments, Maverick Capital Ventures, Sequoia India, Omidyar Network and Kae Capital"/>
    <s v="Private Equity"/>
    <n v="15000000"/>
    <x v="3"/>
  </r>
  <r>
    <d v="2017-07-28T00:00:00"/>
    <x v="621"/>
    <s v="Consumer Internet"/>
    <s v="App-based Aggregator of Offline Businesses"/>
    <x v="3"/>
    <s v="Amen Dhyllon"/>
    <s v="Seed Funding"/>
    <n v="0"/>
    <x v="3"/>
  </r>
  <r>
    <d v="2017-07-28T00:00:00"/>
    <x v="622"/>
    <s v="Consumer Internet"/>
    <s v="Beauty Services Marketplace"/>
    <x v="3"/>
    <s v="Info Edge (India) Ltd"/>
    <s v="Private Equity"/>
    <n v="1250000"/>
    <x v="3"/>
  </r>
  <r>
    <d v="2017-07-28T00:00:00"/>
    <x v="623"/>
    <s v="Consumer Internet"/>
    <s v="online marketplace for discovering fitness centres"/>
    <x v="0"/>
    <s v="RoundGlass Partners"/>
    <s v="Seed Funding"/>
    <n v="0"/>
    <x v="3"/>
  </r>
  <r>
    <d v="2017-06-01T00:00:00"/>
    <x v="624"/>
    <s v="Technology"/>
    <s v="Mobile based travel ERP platform"/>
    <x v="0"/>
    <s v="Grace Grace Techno Ventures LLP, Rajul Garg &amp; Other undisclosed investors"/>
    <s v="Seed Funding"/>
    <n v="0"/>
    <x v="3"/>
  </r>
  <r>
    <d v="2017-06-02T00:00:00"/>
    <x v="625"/>
    <s v="eCommerce"/>
    <s v="Online Marketplace for Renting Bikes, Electronics &amp; Appliances"/>
    <x v="0"/>
    <s v="TVS Motor Company"/>
    <s v="Seed Funding"/>
    <n v="234000"/>
    <x v="3"/>
  </r>
  <r>
    <d v="2017-06-05T00:00:00"/>
    <x v="626"/>
    <s v="Consumer Internet"/>
    <s v="Online Travel &amp; Holiday Booking platform"/>
    <x v="3"/>
    <s v="Emerging India"/>
    <s v="Private Equity"/>
    <n v="50000000"/>
    <x v="3"/>
  </r>
  <r>
    <d v="2017-06-05T00:00:00"/>
    <x v="627"/>
    <s v="Consumer Internet"/>
    <s v="Online Wealth Management &amp; Savings platform"/>
    <x v="3"/>
    <s v="lockchain ecosystem Global Advisors, Horseferry"/>
    <s v="Private Equity"/>
    <n v="0"/>
    <x v="3"/>
  </r>
  <r>
    <d v="2017-06-06T00:00:00"/>
    <x v="628"/>
    <s v="eCommerce"/>
    <s v="Online Used Car marketplace"/>
    <x v="1"/>
    <s v="Blume Ventures, Indian Angel Network, Kunal Shah, Sandeep Tandon"/>
    <s v="Private Equity"/>
    <n v="1000000"/>
    <x v="3"/>
  </r>
  <r>
    <d v="2017-06-06T00:00:00"/>
    <x v="629"/>
    <s v="Consumer Internet"/>
    <s v="Healthcare Discovery &amp; booking platform"/>
    <x v="29"/>
    <s v="Arun Patodia, Bharat Kedia"/>
    <s v="Seed Funding"/>
    <n v="0"/>
    <x v="3"/>
  </r>
  <r>
    <d v="2017-06-06T00:00:00"/>
    <x v="630"/>
    <s v="Consumer Internet"/>
    <s v="Mobile Payments platform"/>
    <x v="3"/>
    <s v="500 Startups, IvyCap Ventures"/>
    <s v="Private Equity"/>
    <n v="0"/>
    <x v="3"/>
  </r>
  <r>
    <d v="2017-06-06T00:00:00"/>
    <x v="631"/>
    <s v="Consumer Internet"/>
    <s v="co-working spaces"/>
    <x v="0"/>
    <s v="Blume Ventures"/>
    <s v="Private Equity"/>
    <n v="1200000"/>
    <x v="3"/>
  </r>
  <r>
    <d v="2017-06-06T00:00:00"/>
    <x v="632"/>
    <s v="Consumer Internet"/>
    <s v="Mobile app for Mental Health"/>
    <x v="2"/>
    <s v="Harsh Mahajan, Farhan Naqvi, Sreepathy Viswanathan"/>
    <s v="Seed Funding"/>
    <n v="1000000"/>
    <x v="3"/>
  </r>
  <r>
    <d v="2017-06-06T00:00:00"/>
    <x v="633"/>
    <s v="Consumer Internet"/>
    <s v="Education Marketplace"/>
    <x v="2"/>
    <s v="Sundaram Finance Holdings"/>
    <s v="Private Equity"/>
    <n v="0"/>
    <x v="3"/>
  </r>
  <r>
    <d v="2017-06-06T00:00:00"/>
    <x v="430"/>
    <s v="Consumer Internet"/>
    <s v="For profit Social Venture"/>
    <x v="1"/>
    <s v="SBI (Stand Up India Scheme)"/>
    <s v="Private Equity"/>
    <n v="0"/>
    <x v="3"/>
  </r>
  <r>
    <d v="2017-06-07T00:00:00"/>
    <x v="492"/>
    <s v="Consumer Internet"/>
    <s v="Online lending platform"/>
    <x v="2"/>
    <s v="WaterBridge Ventures"/>
    <s v="Seed Funding"/>
    <n v="650000"/>
    <x v="3"/>
  </r>
  <r>
    <d v="2017-06-07T00:00:00"/>
    <x v="634"/>
    <s v="Consumer Internet"/>
    <s v="health and fitness discovery platform"/>
    <x v="3"/>
    <s v="SQue Capital"/>
    <s v="Seed Funding"/>
    <n v="600000"/>
    <x v="3"/>
  </r>
  <r>
    <d v="2017-06-08T00:00:00"/>
    <x v="635"/>
    <s v="Consumer Internet"/>
    <s v="Health coaching programs"/>
    <x v="12"/>
    <s v="Bodhtree Consulting Limited"/>
    <s v="Seed Funding"/>
    <n v="232000"/>
    <x v="3"/>
  </r>
  <r>
    <d v="2017-06-08T00:00:00"/>
    <x v="636"/>
    <s v="Technology"/>
    <s v="CRM Software for Healthcare space"/>
    <x v="12"/>
    <s v="Norwest Venture Partners"/>
    <s v="Private Equity"/>
    <n v="1500000"/>
    <x v="3"/>
  </r>
  <r>
    <d v="2017-06-08T00:00:00"/>
    <x v="637"/>
    <s v="Technology"/>
    <s v="Unified Digital Health Platform"/>
    <x v="0"/>
    <s v="Norwest Venture Partners"/>
    <s v="Private Equity"/>
    <n v="1500000"/>
    <x v="3"/>
  </r>
  <r>
    <d v="2017-06-08T00:00:00"/>
    <x v="638"/>
    <s v="Consumer Internet"/>
    <s v="App-based Investment advisory Services"/>
    <x v="0"/>
    <s v="Mohan Alexander, R. Natarajan, Vikrant Varshney, Amit Sinha"/>
    <s v="Seed Funding"/>
    <n v="350000"/>
    <x v="3"/>
  </r>
  <r>
    <d v="2017-06-09T00:00:00"/>
    <x v="639"/>
    <s v="Consumer Internet"/>
    <s v="Travel &amp; adventure planning platform"/>
    <x v="3"/>
    <s v="Pawan Borle, Nirmal Singh, Manish Prasad, Vineet Varma, Nick Haulkoury, Abhai S. Rao"/>
    <s v="Seed Funding"/>
    <n v="300000"/>
    <x v="3"/>
  </r>
  <r>
    <d v="2017-06-09T00:00:00"/>
    <x v="640"/>
    <s v="Consumer Internet"/>
    <s v="ambulance aggregator and medical taxi provider"/>
    <x v="12"/>
    <s v="Dr Ramesh Ayyala, Satya Muthyala"/>
    <s v="Seed Funding"/>
    <n v="250000"/>
    <x v="3"/>
  </r>
  <r>
    <d v="2017-06-12T00:00:00"/>
    <x v="641"/>
    <s v="Consumer Internet"/>
    <s v="Online peer-to-peer lending platform"/>
    <x v="0"/>
    <s v="Cao Yibin, Huang Wei, Madhusudan E,"/>
    <s v="Seed Funding"/>
    <n v="0"/>
    <x v="3"/>
  </r>
  <r>
    <d v="2017-06-12T00:00:00"/>
    <x v="316"/>
    <s v="Consumer Internet"/>
    <s v="Online Lending platform"/>
    <x v="24"/>
    <s v="Yes Bank"/>
    <s v="Debt Funding"/>
    <n v="7800000"/>
    <x v="3"/>
  </r>
  <r>
    <d v="2017-06-12T00:00:00"/>
    <x v="642"/>
    <s v="Technology"/>
    <s v="Artificial Intelligence"/>
    <x v="0"/>
    <s v="Unicorn India Ventures, Venky Krishnakumar, Suresh Shankar, Vivek Bhargava"/>
    <s v="Private Equity"/>
    <n v="500000"/>
    <x v="3"/>
  </r>
  <r>
    <d v="2017-06-12T00:00:00"/>
    <x v="643"/>
    <s v="Healthcare"/>
    <s v="Hygiene care product manufacturer"/>
    <x v="2"/>
    <s v="Venture Catalysts, Alfa Capital, Green Shots Capital, Real Time Ventures"/>
    <s v="Private Equity"/>
    <n v="1000000"/>
    <x v="3"/>
  </r>
  <r>
    <d v="2017-06-12T00:00:00"/>
    <x v="644"/>
    <s v="Consumer Internet"/>
    <s v="Online rooms aggregation platform"/>
    <x v="3"/>
    <s v="Artha India Ventures, Singularity Holdings, Rajan Anandan, Girish Mathrubootham"/>
    <s v="Seed Funding"/>
    <n v="776000"/>
    <x v="3"/>
  </r>
  <r>
    <d v="2017-06-12T00:00:00"/>
    <x v="261"/>
    <s v="Consumer Internet"/>
    <s v="Online insurance brokerage platform"/>
    <x v="3"/>
    <s v="Transamerica"/>
    <s v="Private Equity"/>
    <n v="15000000"/>
    <x v="3"/>
  </r>
  <r>
    <d v="2017-06-13T00:00:00"/>
    <x v="645"/>
    <s v="Technology"/>
    <s v="Location tracking solutions"/>
    <x v="2"/>
    <s v="Nexus Venture Partners, Founders Fund"/>
    <s v="Private Equity"/>
    <n v="0"/>
    <x v="3"/>
  </r>
  <r>
    <d v="2017-06-13T00:00:00"/>
    <x v="646"/>
    <s v="Technology"/>
    <s v="CSR and sustainability management platform"/>
    <x v="0"/>
    <s v="Nexus Venture Partners, Omidyar Network"/>
    <s v="Private Equity"/>
    <n v="5500000"/>
    <x v="3"/>
  </r>
  <r>
    <d v="2017-06-13T00:00:00"/>
    <x v="186"/>
    <s v="Technology"/>
    <s v="Tech driven Insurance platform"/>
    <x v="0"/>
    <s v="Fairfax Holdings"/>
    <s v="Private Equity"/>
    <n v="0"/>
    <x v="3"/>
  </r>
  <r>
    <d v="2017-06-14T00:00:00"/>
    <x v="647"/>
    <s v="Consumer Internet"/>
    <s v="Cab Aggregation App"/>
    <x v="0"/>
    <s v="Tekne Capital Management LLC"/>
    <s v="Private Equity"/>
    <n v="50000000"/>
    <x v="3"/>
  </r>
  <r>
    <d v="2017-06-14T00:00:00"/>
    <x v="648"/>
    <s v="Consumer Internet"/>
    <s v="Beauty products discovery platform"/>
    <x v="3"/>
    <s v="RB Investments"/>
    <s v="Seed Funding"/>
    <n v="0"/>
    <x v="3"/>
  </r>
  <r>
    <d v="2017-06-14T00:00:00"/>
    <x v="649"/>
    <s v="Consumer Internet"/>
    <s v="Micro Food Delivery platform"/>
    <x v="6"/>
    <s v="undisclosed investors"/>
    <s v="Seed Funding"/>
    <n v="500000"/>
    <x v="3"/>
  </r>
  <r>
    <d v="2017-06-15T00:00:00"/>
    <x v="650"/>
    <s v="Consumer Internet"/>
    <s v="Money Lending platform"/>
    <x v="0"/>
    <s v="Sequoia India, NEA, Prime Venture Partners"/>
    <s v="Private Equity"/>
    <n v="12300000"/>
    <x v="3"/>
  </r>
  <r>
    <d v="2017-06-16T00:00:00"/>
    <x v="651"/>
    <s v="eCommerce"/>
    <s v="Mobile SAAS\\xc2\\xa0 ECommerce platform for SMEs"/>
    <x v="0"/>
    <s v="Nexus Venture Partners, Mekin Maheshwari"/>
    <s v="Private Equity"/>
    <n v="1000000"/>
    <x v="3"/>
  </r>
  <r>
    <d v="2017-06-16T00:00:00"/>
    <x v="328"/>
    <s v="Consumer Internet"/>
    <s v="Personal Finance platform"/>
    <x v="3"/>
    <s v="Mohammed Khan, Sameer Narayan &amp; Others"/>
    <s v="Seed Funding"/>
    <n v="100000"/>
    <x v="3"/>
  </r>
  <r>
    <d v="2017-06-16T00:00:00"/>
    <x v="652"/>
    <s v="Technology"/>
    <s v="Maritime Solutions"/>
    <x v="6"/>
    <s v="Alphard Maritime Group"/>
    <s v="Seed Funding"/>
    <n v="2000000"/>
    <x v="3"/>
  </r>
  <r>
    <d v="2017-06-16T00:00:00"/>
    <x v="653"/>
    <s v="eCommerce"/>
    <s v="DIY project Kits seller"/>
    <x v="12"/>
    <s v="Cross Border Angels &amp; Experts, Rajasthan Angel Innovators Network, The Chennai Angels"/>
    <s v="Seed Funding"/>
    <n v="0"/>
    <x v="3"/>
  </r>
  <r>
    <d v="2017-06-16T00:00:00"/>
    <x v="152"/>
    <s v="Consumer Internet"/>
    <s v="Online Restaurant Reservation Platform"/>
    <x v="1"/>
    <s v="YouWeCan Ventures"/>
    <s v="Seed Funding"/>
    <n v="0"/>
    <x v="3"/>
  </r>
  <r>
    <d v="2017-06-16T00:00:00"/>
    <x v="654"/>
    <s v="Healthcare"/>
    <s v="Online Pharmacy"/>
    <x v="2"/>
    <s v="BLIP Initiatives"/>
    <s v="Seed Funding"/>
    <n v="0"/>
    <x v="3"/>
  </r>
  <r>
    <d v="2017-06-19T00:00:00"/>
    <x v="655"/>
    <s v="Technology"/>
    <s v="Cloud-based product discovery platform"/>
    <x v="0"/>
    <s v="Eight Roads Ventures"/>
    <s v="Private Equity"/>
    <n v="12500000"/>
    <x v="3"/>
  </r>
  <r>
    <d v="2017-06-19T00:00:00"/>
    <x v="656"/>
    <s v="Technology"/>
    <s v="Enterprise human resources management platform"/>
    <x v="12"/>
    <s v="Lightspeed India Partners, Endiya Partners, 3one4 Capital Advisors LLP, Startupxseed Ventures LLP"/>
    <s v="Private Equity"/>
    <n v="4000000"/>
    <x v="3"/>
  </r>
  <r>
    <d v="2017-06-20T00:00:00"/>
    <x v="657"/>
    <s v="Consumer Internet"/>
    <s v="Mobile based ecommerce platform"/>
    <x v="0"/>
    <s v="91maker.com"/>
    <s v="Seed Funding"/>
    <n v="300000"/>
    <x v="3"/>
  </r>
  <r>
    <d v="2017-06-20T00:00:00"/>
    <x v="658"/>
    <s v="Consumer Internet"/>
    <s v="Events Ticketing platform"/>
    <x v="3"/>
    <s v="Paytm"/>
    <s v="Private Equity"/>
    <n v="5200000"/>
    <x v="3"/>
  </r>
  <r>
    <d v="2017-06-21T00:00:00"/>
    <x v="304"/>
    <s v="eCommerce"/>
    <s v="Fashion etailer"/>
    <x v="3"/>
    <s v="IIFL Seed Ventures, Kae Capital, FJ Labs, Singularity Ventures, GrowX, Tracxn Labs, Axis Capital"/>
    <s v="Private Equity"/>
    <n v="2400000"/>
    <x v="3"/>
  </r>
  <r>
    <d v="2017-06-21T00:00:00"/>
    <x v="659"/>
    <s v="Consumer Internet"/>
    <s v="Health-Tech platform"/>
    <x v="0"/>
    <s v="Manipal Education and Medical Group (MEMG), SAR Group, The Grover Trust"/>
    <s v="Private Equity"/>
    <n v="4500000"/>
    <x v="3"/>
  </r>
  <r>
    <d v="2017-06-21T00:00:00"/>
    <x v="660"/>
    <s v="Technology"/>
    <s v="Artificial Intelligence based platform"/>
    <x v="12"/>
    <s v="iBhubs"/>
    <s v="Seed Funding"/>
    <n v="215000"/>
    <x v="3"/>
  </r>
  <r>
    <d v="2017-06-21T00:00:00"/>
    <x v="376"/>
    <s v="Technology"/>
    <s v="Point-of-Sale services"/>
    <x v="3"/>
    <s v="UC-RNT Fund, Matrix Partners, alcon Edge Capital, DSG Consumer Partners"/>
    <s v="Private Equity"/>
    <n v="31000000"/>
    <x v="3"/>
  </r>
  <r>
    <d v="2017-06-21T00:00:00"/>
    <x v="661"/>
    <s v="Consumer Internet"/>
    <s v="Credit card fraud protection"/>
    <x v="3"/>
    <s v="Sequoia Capital"/>
    <s v="Private Equity"/>
    <n v="0"/>
    <x v="3"/>
  </r>
  <r>
    <d v="2017-06-22T00:00:00"/>
    <x v="662"/>
    <s v="Technology"/>
    <s v="Open Source Language for Data Science and Machine Learning"/>
    <x v="0"/>
    <s v="General Catalyst, Founder Collective"/>
    <s v="Private Equity"/>
    <n v="4600000"/>
    <x v="3"/>
  </r>
  <r>
    <d v="2017-06-22T00:00:00"/>
    <x v="136"/>
    <s v="Consumer Internet"/>
    <s v="Consumer Lending platform"/>
    <x v="3"/>
    <s v="Endiya Partners, Ventureast"/>
    <s v="Private Equity"/>
    <n v="2000000"/>
    <x v="3"/>
  </r>
  <r>
    <d v="2017-06-22T00:00:00"/>
    <x v="663"/>
    <s v="Consumer Internet"/>
    <s v="Local homes booking platform"/>
    <x v="0"/>
    <s v="Mekin Maheshwari, Bharat Vijay, Krish Seshadri, Amar Arsikere"/>
    <s v="Seed Funding"/>
    <n v="500000"/>
    <x v="3"/>
  </r>
  <r>
    <d v="2017-06-23T00:00:00"/>
    <x v="664"/>
    <s v="Consumer Internet"/>
    <s v="Lending platform for salaried professionals"/>
    <x v="3"/>
    <s v="Kae Capital, India Quotient, IFMR, and MAS Financial Services Ltd"/>
    <s v="Private Equity"/>
    <n v="4000000"/>
    <x v="3"/>
  </r>
  <r>
    <d v="2017-06-23T00:00:00"/>
    <x v="665"/>
    <s v="Consumer Internet"/>
    <s v="Mobile based social networking platform"/>
    <x v="3"/>
    <s v="Undisclosed investors"/>
    <s v="Seed Funding"/>
    <n v="1000000"/>
    <x v="3"/>
  </r>
  <r>
    <d v="2017-06-26T00:00:00"/>
    <x v="666"/>
    <s v="Technology"/>
    <s v="Gesture based\\xc2\\xa0 Smartwatch manufacturer"/>
    <x v="12"/>
    <s v="Mohit Srivastav, Kishore Ganji, Venkat Vallabhaneni, Rajeev Menon"/>
    <s v="Private Equity"/>
    <n v="5000000"/>
    <x v="3"/>
  </r>
  <r>
    <d v="2017-06-26T00:00:00"/>
    <x v="565"/>
    <s v="eCommerce"/>
    <s v="Online marketplace"/>
    <x v="0"/>
    <s v="Naspers"/>
    <s v="Private Equity"/>
    <n v="71000000"/>
    <x v="3"/>
  </r>
  <r>
    <d v="2017-06-26T00:00:00"/>
    <x v="667"/>
    <s v="Consumer Internet"/>
    <s v="Holiday &amp; Vacation resort aggregator"/>
    <x v="6"/>
    <s v="Seedfund, RB International"/>
    <s v="Private Equity"/>
    <n v="4000000"/>
    <x v="3"/>
  </r>
  <r>
    <d v="2017-06-27T00:00:00"/>
    <x v="668"/>
    <s v="Consumer Internet"/>
    <s v="Personal Finance App"/>
    <x v="2"/>
    <s v="Snow Leopard Ventures, Alto Partners"/>
    <s v="Private Equity"/>
    <n v="5000000"/>
    <x v="3"/>
  </r>
  <r>
    <d v="2017-06-27T00:00:00"/>
    <x v="669"/>
    <s v="Consumer Internet"/>
    <s v="Unified Data Analysis platform"/>
    <x v="0"/>
    <s v="Gujarat Venture Finance Ltd"/>
    <s v="Private Equity"/>
    <n v="0"/>
    <x v="3"/>
  </r>
  <r>
    <d v="2017-06-27T00:00:00"/>
    <x v="670"/>
    <s v="eCommerce"/>
    <s v="Automobile parts marketplace"/>
    <x v="5"/>
    <s v="The Chennai Angels, Anthill Scale Ventures, Esvee Technologies Inc, Inc95 Consulting"/>
    <s v="Seed Funding"/>
    <n v="311000"/>
    <x v="3"/>
  </r>
  <r>
    <d v="2017-06-28T00:00:00"/>
    <x v="671"/>
    <s v="Consumer Internet"/>
    <s v="Fitness Centre Discovery Platform"/>
    <x v="2"/>
    <s v="Aparup Sengupta, Devendra Reddy,"/>
    <s v="Seed Funding"/>
    <n v="0"/>
    <x v="3"/>
  </r>
  <r>
    <d v="2017-06-28T00:00:00"/>
    <x v="273"/>
    <s v="Consumer Internet"/>
    <s v="Online Marketplace for financial products"/>
    <x v="3"/>
    <s v="Kalaari Capital, Udayan Goyal"/>
    <s v="Private Equity"/>
    <n v="3000000"/>
    <x v="3"/>
  </r>
  <r>
    <d v="2017-06-28T00:00:00"/>
    <x v="672"/>
    <s v="Consumer Internet"/>
    <s v="AI Based Personal Assistant"/>
    <x v="0"/>
    <s v="SAP.iO, Unilazer Ventures"/>
    <s v="Private Equity"/>
    <n v="2000000"/>
    <x v="3"/>
  </r>
  <r>
    <d v="2017-06-29T00:00:00"/>
    <x v="673"/>
    <s v="Consumer Internet"/>
    <s v="Online Fitness Marketplace"/>
    <x v="2"/>
    <s v="Abhinav Bindra, Gaurav Marya"/>
    <s v="Private Equity"/>
    <n v="1000000"/>
    <x v="3"/>
  </r>
  <r>
    <d v="2017-06-29T00:00:00"/>
    <x v="674"/>
    <s v="Technology"/>
    <s v="digital employee solutions,"/>
    <x v="3"/>
    <s v="Zeta"/>
    <s v="Private Equity"/>
    <n v="0"/>
    <x v="3"/>
  </r>
  <r>
    <d v="2017-06-30T00:00:00"/>
    <x v="675"/>
    <s v="Technology"/>
    <s v="in-video discovery platform"/>
    <x v="0"/>
    <s v="Undisclosed Investors"/>
    <s v="Private Equity"/>
    <n v="5000000"/>
    <x v="3"/>
  </r>
  <r>
    <d v="2017-06-30T00:00:00"/>
    <x v="676"/>
    <s v="Consumer Internet"/>
    <s v="Mobile Services Marketplace"/>
    <x v="1"/>
    <s v="Vy Capital, SAIF Partners, Accel Partner, Bessemer Venture Partners"/>
    <s v="Private Equity"/>
    <n v="21000000"/>
    <x v="3"/>
  </r>
  <r>
    <d v="2017-05-01T00:00:00"/>
    <x v="677"/>
    <s v="Consumer Internet"/>
    <s v="Online Rummy playing Website"/>
    <x v="12"/>
    <s v="Clairvest Group"/>
    <s v="Private Equity"/>
    <n v="73700000"/>
    <x v="3"/>
  </r>
  <r>
    <d v="2017-05-01T00:00:00"/>
    <x v="509"/>
    <s v="eCommerce"/>
    <s v="Buying portal for SMEs"/>
    <x v="1"/>
    <s v="International Finance Corporation"/>
    <s v="Private Equity"/>
    <n v="10000000"/>
    <x v="3"/>
  </r>
  <r>
    <d v="2017-05-02T00:00:00"/>
    <x v="678"/>
    <s v="Technology"/>
    <s v="Enterprise Mobility Solutions"/>
    <x v="12"/>
    <s v="Hyderabad Angels"/>
    <s v="Seed Funding"/>
    <n v="1500000"/>
    <x v="3"/>
  </r>
  <r>
    <d v="2017-05-02T00:00:00"/>
    <x v="679"/>
    <s v="Logistics"/>
    <s v="Truck Network company"/>
    <x v="0"/>
    <s v="Accel Partners, Nandan Nilekani,"/>
    <s v="Private Equity"/>
    <n v="10000000"/>
    <x v="3"/>
  </r>
  <r>
    <d v="2017-05-02T00:00:00"/>
    <x v="680"/>
    <s v="Consumer Internet"/>
    <s v="Online Platform for small business loans"/>
    <x v="3"/>
    <s v="Dutch government fund"/>
    <s v="Private Equity"/>
    <n v="0"/>
    <x v="3"/>
  </r>
  <r>
    <d v="2017-05-02T00:00:00"/>
    <x v="681"/>
    <s v="Consumer Internet"/>
    <s v="Real estate risk assessment platform"/>
    <x v="0"/>
    <s v="undisclosed investors"/>
    <s v="Seed Funding"/>
    <n v="390000"/>
    <x v="3"/>
  </r>
  <r>
    <d v="2017-05-03T00:00:00"/>
    <x v="647"/>
    <s v="Consumer Internet"/>
    <s v="Cab Aggregation App"/>
    <x v="0"/>
    <s v="Falcon Edge Capital,\\xc2\\xa0 Capital Advisers"/>
    <s v="Private Equity"/>
    <n v="104500000"/>
    <x v="3"/>
  </r>
  <r>
    <d v="2017-05-03T00:00:00"/>
    <x v="432"/>
    <s v="Technology"/>
    <s v="Software &amp; Mobile development services"/>
    <x v="0"/>
    <s v="undisclosed investors"/>
    <s v="Seed Funding"/>
    <n v="1000000"/>
    <x v="3"/>
  </r>
  <r>
    <d v="2017-05-04T00:00:00"/>
    <x v="11"/>
    <s v="Consumer Internet"/>
    <s v="Online Diagnostics and wellness platform"/>
    <x v="2"/>
    <s v="Asuka Holdings, YouWeCan Ventures, Beenext, Beenos, M&amp;S Partners"/>
    <s v="Private Equity"/>
    <n v="0"/>
    <x v="3"/>
  </r>
  <r>
    <d v="2017-05-05T00:00:00"/>
    <x v="682"/>
    <s v="Consumer Internet"/>
    <s v="AI-based health content platform"/>
    <x v="2"/>
    <s v="Nimit Panigrahi"/>
    <s v="Seed Funding"/>
    <n v="0"/>
    <x v="3"/>
  </r>
  <r>
    <d v="2017-05-05T00:00:00"/>
    <x v="683"/>
    <s v="Consumer Internet"/>
    <s v="Health-based social networking &amp; discovery App"/>
    <x v="3"/>
    <s v="Hinduja family"/>
    <s v="Seed Funding"/>
    <n v="0"/>
    <x v="3"/>
  </r>
  <r>
    <d v="2017-05-05T00:00:00"/>
    <x v="684"/>
    <s v="Consumer Internet"/>
    <s v="Peer-to-peer lending platform"/>
    <x v="12"/>
    <s v="50K Ventures"/>
    <s v="Seed Funding"/>
    <n v="0"/>
    <x v="3"/>
  </r>
  <r>
    <d v="2017-05-05T00:00:00"/>
    <x v="685"/>
    <s v="Technology"/>
    <s v="Cloud Based Practice Management Software"/>
    <x v="37"/>
    <s v="Accel Partners"/>
    <s v="Private Equity"/>
    <n v="0"/>
    <x v="3"/>
  </r>
  <r>
    <d v="2017-05-05T00:00:00"/>
    <x v="686"/>
    <s v="Consumer Internet"/>
    <s v="Money Savings &amp; Management App"/>
    <x v="0"/>
    <s v="Rainmatter"/>
    <s v="Seed Funding"/>
    <n v="233000"/>
    <x v="3"/>
  </r>
  <r>
    <d v="2017-05-08T00:00:00"/>
    <x v="687"/>
    <s v="eCommerce"/>
    <s v="Private Label Fashion etailer"/>
    <x v="1"/>
    <s v="Rainbow Digital Services Pvt. Ltd, ILearnFinance Academy Pvt. Ltd."/>
    <s v="Private Equity"/>
    <n v="700000"/>
    <x v="3"/>
  </r>
  <r>
    <d v="2017-05-08T00:00:00"/>
    <x v="688"/>
    <s v="Consumer Internet"/>
    <s v="Last minute hotel booking mobile app"/>
    <x v="2"/>
    <s v="Indian Angels Network, LetsVenture"/>
    <s v="Seed Funding"/>
    <n v="0"/>
    <x v="3"/>
  </r>
  <r>
    <d v="2017-05-08T00:00:00"/>
    <x v="689"/>
    <s v="Technology"/>
    <s v="Restaurant Automation Solution"/>
    <x v="5"/>
    <s v="Deepak Nathani"/>
    <s v="Seed Funding"/>
    <n v="0"/>
    <x v="3"/>
  </r>
  <r>
    <d v="2017-05-08T00:00:00"/>
    <x v="690"/>
    <s v="Food &amp; Beverage"/>
    <s v="Cold-press Juices manufacturer"/>
    <x v="2"/>
    <s v="Ajay Relan, LetsVenture"/>
    <s v="Seed Funding"/>
    <n v="1000000"/>
    <x v="3"/>
  </r>
  <r>
    <d v="2017-05-08T00:00:00"/>
    <x v="534"/>
    <s v="Technology"/>
    <s v="Omni-Channel Platform"/>
    <x v="0"/>
    <s v="Vertex Ventures, C31 Ventures"/>
    <s v="Private Equity"/>
    <n v="5000000"/>
    <x v="3"/>
  </r>
  <r>
    <d v="2017-05-08T00:00:00"/>
    <x v="368"/>
    <s v="Technology"/>
    <s v="Health-Tech Platform"/>
    <x v="0"/>
    <s v="Trifecta Capital Advisors LLP, Prathithi Investment Trust, RNT Capital, Gokul Rajaram, Aditya Agarwal, Ruchi Sanghvi &amp; others"/>
    <s v="Private Equity"/>
    <n v="3200000"/>
    <x v="3"/>
  </r>
  <r>
    <d v="2017-05-09T00:00:00"/>
    <x v="691"/>
    <s v="Technology"/>
    <s v="Energy Analytics startup"/>
    <x v="2"/>
    <s v="Satoshi Studios"/>
    <s v="Seed Funding"/>
    <n v="50000"/>
    <x v="3"/>
  </r>
  <r>
    <d v="2017-05-09T00:00:00"/>
    <x v="692"/>
    <s v="Technology"/>
    <s v="Computer Vision on Embedded Systems"/>
    <x v="0"/>
    <s v="Anand Chandrasekaran"/>
    <s v="Seed Funding"/>
    <n v="0"/>
    <x v="3"/>
  </r>
  <r>
    <d v="2017-05-09T00:00:00"/>
    <x v="164"/>
    <s v="Technology"/>
    <s v="Ecommerce Fulfilment and Technology Platform"/>
    <x v="5"/>
    <s v="Luxasia Group"/>
    <s v="Private Equity"/>
    <n v="0"/>
    <x v="3"/>
  </r>
  <r>
    <d v="2017-05-09T00:00:00"/>
    <x v="693"/>
    <s v="Technology"/>
    <s v="IT Security &amp; Data Management Services"/>
    <x v="3"/>
    <s v="GVFL, Unicorn India Ventures"/>
    <s v="Private Equity"/>
    <n v="0"/>
    <x v="3"/>
  </r>
  <r>
    <d v="2017-05-10T00:00:00"/>
    <x v="694"/>
    <s v="Technology"/>
    <s v="Cyber Security Startup"/>
    <x v="2"/>
    <s v="Vellayan Subbiah, Jonathan Boutelle, Rajan Anandan,\\xc2\\xa0 Rahul Chawla, Salil Donde, Amit Ranjan, Govind Rajan &amp; Others"/>
    <s v="Seed Funding"/>
    <n v="0"/>
    <x v="3"/>
  </r>
  <r>
    <d v="2017-05-10T00:00:00"/>
    <x v="695"/>
    <s v="Consumer Internet"/>
    <s v="Video Intelligence platform"/>
    <x v="6"/>
    <s v="Times Internet, GVFL"/>
    <s v="Private Equity"/>
    <n v="1400000"/>
    <x v="3"/>
  </r>
  <r>
    <d v="2017-05-10T00:00:00"/>
    <x v="696"/>
    <s v="eCommerce"/>
    <s v="Online marketplace"/>
    <x v="1"/>
    <s v="InnoVen Capital"/>
    <s v="Private Equity"/>
    <n v="7700000"/>
    <x v="3"/>
  </r>
  <r>
    <d v="2017-05-10T00:00:00"/>
    <x v="697"/>
    <s v="Consumer Internet"/>
    <s v="Community Building platform"/>
    <x v="0"/>
    <s v="1Crowd"/>
    <s v="Seed Funding"/>
    <n v="600000"/>
    <x v="3"/>
  </r>
  <r>
    <d v="2017-05-10T00:00:00"/>
    <x v="698"/>
    <s v="Technology"/>
    <s v="Advertising Platform for Virtual Reality"/>
    <x v="0"/>
    <s v="Varsha Rao, Surojit Chatterjee, Nirav Choksi &amp; Others"/>
    <s v="Seed Funding"/>
    <n v="0"/>
    <x v="3"/>
  </r>
  <r>
    <d v="2017-05-11T00:00:00"/>
    <x v="513"/>
    <s v="Consumer Internet"/>
    <s v="Online lending platform"/>
    <x v="5"/>
    <s v="DG Ventures India, Dewan Housing Finance Corp"/>
    <s v="Private Equity"/>
    <n v="4000000"/>
    <x v="3"/>
  </r>
  <r>
    <d v="2017-05-11T00:00:00"/>
    <x v="699"/>
    <s v="eCommerce"/>
    <s v="Diamond B2B eTailer"/>
    <x v="3"/>
    <s v="Chirag Nikunj Sheth &amp; Others"/>
    <s v="Seed Funding"/>
    <n v="0"/>
    <x v="3"/>
  </r>
  <r>
    <d v="2017-05-11T00:00:00"/>
    <x v="700"/>
    <s v="Technology"/>
    <s v="Clean Tech Startup"/>
    <x v="3"/>
    <s v="Aakrit Vaish, Swapan Rajdev, Sushill Jiwarajka"/>
    <s v="Seed Funding"/>
    <n v="0"/>
    <x v="3"/>
  </r>
  <r>
    <d v="2017-05-12T00:00:00"/>
    <x v="701"/>
    <s v="Consumer Internet"/>
    <s v="Legal Services to SMEs &amp; Individuals"/>
    <x v="2"/>
    <s v="Impanix Capital"/>
    <s v="Private Equity"/>
    <n v="5000000"/>
    <x v="3"/>
  </r>
  <r>
    <d v="2017-05-12T00:00:00"/>
    <x v="702"/>
    <s v="Technology"/>
    <s v="NanoTech product developer"/>
    <x v="0"/>
    <s v="GEMs"/>
    <s v="Seed Funding"/>
    <n v="0"/>
    <x v="3"/>
  </r>
  <r>
    <d v="2017-05-12T00:00:00"/>
    <x v="703"/>
    <s v="Consumer Internet"/>
    <s v="Digital money transfer platform"/>
    <x v="3"/>
    <s v="Infibeam, CCavenue"/>
    <s v="Private Equity"/>
    <n v="466000"/>
    <x v="3"/>
  </r>
  <r>
    <d v="2017-05-12T00:00:00"/>
    <x v="704"/>
    <s v="eCommerce"/>
    <s v="Cloud ECommerce platform"/>
    <x v="0"/>
    <s v="undisclosed investors"/>
    <s v="Seed Funding"/>
    <n v="1000000"/>
    <x v="3"/>
  </r>
  <r>
    <d v="2017-05-15T00:00:00"/>
    <x v="705"/>
    <s v="Technology"/>
    <s v="Project Management tool"/>
    <x v="0"/>
    <s v="IdeaSpring Capital"/>
    <s v="Seed Funding"/>
    <n v="500000"/>
    <x v="3"/>
  </r>
  <r>
    <d v="2017-05-15T00:00:00"/>
    <x v="706"/>
    <s v="Technology"/>
    <s v="Multi-lingual AI Platform for Businesses"/>
    <x v="0"/>
    <s v="Kstart Capital"/>
    <s v="Seed Funding"/>
    <n v="0"/>
    <x v="3"/>
  </r>
  <r>
    <d v="2017-05-16T00:00:00"/>
    <x v="672"/>
    <s v="Technology"/>
    <s v="AI-based chatbot"/>
    <x v="0"/>
    <s v="SAP"/>
    <s v="Private Equity"/>
    <n v="0"/>
    <x v="3"/>
  </r>
  <r>
    <d v="2017-05-16T00:00:00"/>
    <x v="707"/>
    <s v="Technology"/>
    <s v="Online Payment Gateway"/>
    <x v="3"/>
    <s v="Innovations East"/>
    <s v="Private Equity"/>
    <n v="3000000"/>
    <x v="3"/>
  </r>
  <r>
    <d v="2017-05-16T00:00:00"/>
    <x v="304"/>
    <s v="eCommerce"/>
    <s v="Fashion ECommerce Portal"/>
    <x v="3"/>
    <s v="Rocketship"/>
    <s v="Private Equity"/>
    <n v="500000"/>
    <x v="3"/>
  </r>
  <r>
    <d v="2017-05-17T00:00:00"/>
    <x v="708"/>
    <s v="Consumer Internet"/>
    <s v="hyperlocal delivery and logistics mobile app"/>
    <x v="4"/>
    <s v="undisclosed investors"/>
    <s v="Seed Funding"/>
    <n v="250000"/>
    <x v="3"/>
  </r>
  <r>
    <d v="2017-05-17T00:00:00"/>
    <x v="181"/>
    <s v="Consumer Internet"/>
    <s v="Online Lending platform"/>
    <x v="3"/>
    <s v="Jungle Ventures"/>
    <s v="Private Equity"/>
    <n v="5300000"/>
    <x v="3"/>
  </r>
  <r>
    <d v="2017-05-18T00:00:00"/>
    <x v="709"/>
    <s v="ECommerce"/>
    <s v="Online Luxury Tea etailer"/>
    <x v="3"/>
    <s v="Ayesha Takia Azmi, Abu Farhan Azmi"/>
    <s v="Seed Funding"/>
    <n v="1000000"/>
    <x v="3"/>
  </r>
  <r>
    <d v="2017-05-18T00:00:00"/>
    <x v="710"/>
    <s v="eCommerce"/>
    <s v="Online Water Pumps etailer"/>
    <x v="28"/>
    <s v="Dr. Ritesh Malik"/>
    <s v="Seed Funding"/>
    <n v="0"/>
    <x v="3"/>
  </r>
  <r>
    <d v="2017-05-18T00:00:00"/>
    <x v="27"/>
    <s v="ECommerce"/>
    <s v="Mobile Wallet &amp; ECommerce platform"/>
    <x v="0"/>
    <s v="SoftBank Group"/>
    <s v="Private Equity"/>
    <n v="1400000000"/>
    <x v="3"/>
  </r>
  <r>
    <d v="2017-05-19T00:00:00"/>
    <x v="711"/>
    <s v="Consumer Internet"/>
    <s v="Consumer Lending Platform"/>
    <x v="0"/>
    <s v="Dheeraj Pandey, Rajesh Yohannan, Akash Garg"/>
    <s v="Seed Funding"/>
    <n v="1000000"/>
    <x v="3"/>
  </r>
  <r>
    <d v="2017-05-19T00:00:00"/>
    <x v="712"/>
    <s v="Food &amp; Beverage"/>
    <s v="Health Food Maker"/>
    <x v="12"/>
    <s v="Ankur Capital, Hyderabad Angels"/>
    <s v="Seed Funding"/>
    <n v="0"/>
    <x v="3"/>
  </r>
  <r>
    <d v="2017-05-20T00:00:00"/>
    <x v="687"/>
    <s v="eCommerce"/>
    <s v="Private Fashion Brand etailer"/>
    <x v="2"/>
    <s v="Gokaldas Exports Ltd"/>
    <s v="Private Equity"/>
    <n v="0"/>
    <x v="3"/>
  </r>
  <r>
    <d v="2017-05-22T00:00:00"/>
    <x v="713"/>
    <s v="Logistics"/>
    <s v="ECommerce Logistics provider"/>
    <x v="2"/>
    <s v="Fosun International"/>
    <s v="Private Equity"/>
    <n v="30000000"/>
    <x v="3"/>
  </r>
  <r>
    <d v="2017-05-22T00:00:00"/>
    <x v="714"/>
    <s v="Consumer Internet"/>
    <s v="Cashless, paperless solutions for Housing societies"/>
    <x v="3"/>
    <s v="JLL, 1Crowd"/>
    <s v="Seed Funding"/>
    <n v="500000"/>
    <x v="3"/>
  </r>
  <r>
    <d v="2017-05-23T00:00:00"/>
    <x v="715"/>
    <s v="ECommerce"/>
    <s v="Travel ECommerce portal"/>
    <x v="12"/>
    <s v="Eagle10 Ventures"/>
    <s v="Seed Funding"/>
    <n v="0"/>
    <x v="3"/>
  </r>
  <r>
    <d v="2017-05-23T00:00:00"/>
    <x v="286"/>
    <s v="Consumer Internet"/>
    <s v="Hyperlocal discovery platform"/>
    <x v="1"/>
    <s v="Lightspeed Venture Partners, Vy Capital,"/>
    <s v="Private Equity"/>
    <n v="6600000"/>
    <x v="3"/>
  </r>
  <r>
    <d v="2017-05-23T00:00:00"/>
    <x v="303"/>
    <s v="Consumer Internet"/>
    <s v="News Portal"/>
    <x v="2"/>
    <s v="Ratan Tata, Nandan Nilekani, Uday Kotak, Vijay Shekhar Sharma, Kiran Mazumdar-Shaw, Rajiv C Mody"/>
    <s v="Seed Funding"/>
    <n v="0"/>
    <x v="3"/>
  </r>
  <r>
    <d v="2017-05-23T00:00:00"/>
    <x v="716"/>
    <s v="Consumer Internet"/>
    <s v="Food Delivery Platform"/>
    <x v="3"/>
    <s v="Trifecta Capital"/>
    <s v="Private Equity"/>
    <n v="1000000"/>
    <x v="3"/>
  </r>
  <r>
    <d v="2017-05-24T00:00:00"/>
    <x v="717"/>
    <s v="Consumer Internet"/>
    <s v="Online Tutoring Services"/>
    <x v="3"/>
    <s v="Undisclosed Investors"/>
    <s v="Seed Funding"/>
    <n v="580000"/>
    <x v="3"/>
  </r>
  <r>
    <d v="2017-05-25T00:00:00"/>
    <x v="21"/>
    <s v="Finance"/>
    <s v="Non-Banking Financial Company"/>
    <x v="1"/>
    <s v="Blue Orchard"/>
    <s v="Private Equity"/>
    <n v="8000000"/>
    <x v="3"/>
  </r>
  <r>
    <d v="2017-05-26T00:00:00"/>
    <x v="718"/>
    <s v="Consumer Internet"/>
    <s v="Online Lending mobile app"/>
    <x v="0"/>
    <s v="Lahiri Music\\xe2\\x80\\x99s family office"/>
    <s v="Seed Funding"/>
    <n v="0"/>
    <x v="3"/>
  </r>
  <r>
    <d v="2017-05-29T00:00:00"/>
    <x v="719"/>
    <s v="Consumer Internet"/>
    <s v="Finance management Mobile app"/>
    <x v="3"/>
    <s v="N/A"/>
    <s v="Seed Funding"/>
    <n v="0"/>
    <x v="3"/>
  </r>
  <r>
    <d v="2017-05-29T00:00:00"/>
    <x v="207"/>
    <s v="Consumer Internet"/>
    <s v="Online MF investment platform"/>
    <x v="6"/>
    <s v="PV Sahad, Sandeep Shroff, Rahul Gupta"/>
    <s v="Seed Funding"/>
    <n v="0"/>
    <x v="3"/>
  </r>
  <r>
    <d v="2017-05-29T00:00:00"/>
    <x v="720"/>
    <s v="Technology"/>
    <s v="image Processing solution"/>
    <x v="2"/>
    <s v="Undisclosed Investors"/>
    <s v="Seed Funding"/>
    <n v="0"/>
    <x v="3"/>
  </r>
  <r>
    <d v="2017-05-29T00:00:00"/>
    <x v="721"/>
    <s v="eCommerce"/>
    <s v="Online Medical equipment supplier"/>
    <x v="3"/>
    <s v="Carpediem Capital"/>
    <s v="Private Equity"/>
    <n v="3500000"/>
    <x v="3"/>
  </r>
  <r>
    <d v="2017-05-30T00:00:00"/>
    <x v="722"/>
    <s v="Logistics"/>
    <s v="Express Logistics Network"/>
    <x v="0"/>
    <s v="Matrix Partners"/>
    <s v="Seed Funding"/>
    <n v="0"/>
    <x v="3"/>
  </r>
  <r>
    <d v="2017-05-30T00:00:00"/>
    <x v="723"/>
    <s v="Consumer Internet"/>
    <s v="Online lending platform"/>
    <x v="2"/>
    <s v="Undisclosed Investors"/>
    <s v="Seed Funding"/>
    <n v="0"/>
    <x v="3"/>
  </r>
  <r>
    <d v="2017-05-30T00:00:00"/>
    <x v="724"/>
    <s v="Consumer Internet"/>
    <s v="Subscription based delivery platform"/>
    <x v="3"/>
    <s v="Soma Capital, Great Oaks Ventures, 122 West Ventures"/>
    <s v="Private Equity"/>
    <n v="1500000"/>
    <x v="3"/>
  </r>
  <r>
    <d v="2017-05-30T00:00:00"/>
    <x v="310"/>
    <s v="Consumer Internet"/>
    <s v="Online food delivery platform"/>
    <x v="0"/>
    <s v="Nasper, Accel India, SAIF Partners, Bessemer Venture Partners, Harmony Partners, Norwest Venture Partners"/>
    <s v="Private Equity"/>
    <n v="80000000"/>
    <x v="3"/>
  </r>
  <r>
    <d v="2017-05-31T00:00:00"/>
    <x v="725"/>
    <s v="eCommerce"/>
    <s v="Online Pharmacy"/>
    <x v="29"/>
    <s v="Rohto Pharmaceutical"/>
    <s v="Private Equity"/>
    <n v="5000000"/>
    <x v="3"/>
  </r>
  <r>
    <d v="2017-05-31T00:00:00"/>
    <x v="286"/>
    <s v="Consumer Internet"/>
    <s v="Hyperlocal Discovery\\xc2\\xa0 &amp; Rewards platform"/>
    <x v="1"/>
    <s v="Lightspeed India Partners, Waterbridge Ventures"/>
    <s v="Private Equity"/>
    <n v="7000000"/>
    <x v="3"/>
  </r>
  <r>
    <d v="2017-04-01T00:00:00"/>
    <x v="488"/>
    <s v="Consumer Internet"/>
    <s v="Online &amp; Mobile based Lending platform"/>
    <x v="3"/>
    <s v="Mathew Cyriac, Florintree Advisors,"/>
    <s v="Private Equity"/>
    <n v="3800000"/>
    <x v="3"/>
  </r>
  <r>
    <d v="2017-04-03T00:00:00"/>
    <x v="726"/>
    <s v="Education"/>
    <s v="Executive Education Provider"/>
    <x v="3"/>
    <s v="Bertelsmann India"/>
    <s v="Private Equity"/>
    <n v="8200000"/>
    <x v="3"/>
  </r>
  <r>
    <d v="2017-04-03T00:00:00"/>
    <x v="727"/>
    <s v="Consumer Internet"/>
    <s v="Online Test Preparation Platform"/>
    <x v="3"/>
    <s v="Matrix Partners India"/>
    <s v="Private Equity"/>
    <n v="0"/>
    <x v="3"/>
  </r>
  <r>
    <d v="2017-04-03T00:00:00"/>
    <x v="728"/>
    <s v="Healthcare"/>
    <s v="Home Healthcare Provider"/>
    <x v="6"/>
    <s v="Quadria Capital Advisors"/>
    <s v="Private Equity"/>
    <n v="40000000"/>
    <x v="3"/>
  </r>
  <r>
    <d v="2017-04-03T00:00:00"/>
    <x v="729"/>
    <s v="Technology"/>
    <s v="Enterprise IoT solutions For Tyre Performance"/>
    <x v="3"/>
    <s v="Rohitash Gupta"/>
    <s v="Seed Funding"/>
    <n v="0"/>
    <x v="3"/>
  </r>
  <r>
    <d v="2017-04-03T00:00:00"/>
    <x v="302"/>
    <s v="Consumer Internet"/>
    <s v="Micro Lending platform"/>
    <x v="0"/>
    <s v="Unicorn India Ventures &amp; Others"/>
    <s v="Private Equity"/>
    <n v="0"/>
    <x v="3"/>
  </r>
  <r>
    <d v="2017-04-04T00:00:00"/>
    <x v="730"/>
    <s v="Food &amp; Beverage"/>
    <s v="Fresh-Produce Distribution Platform"/>
    <x v="4"/>
    <s v="Aspada Investments"/>
    <s v="Private Equity"/>
    <n v="2700000"/>
    <x v="3"/>
  </r>
  <r>
    <d v="2017-04-04T00:00:00"/>
    <x v="731"/>
    <s v="Technology"/>
    <s v="Fin-Tech Solutions"/>
    <x v="0"/>
    <s v="Bessemer Venture Partners"/>
    <s v="Private Equity"/>
    <n v="6100000"/>
    <x v="3"/>
  </r>
  <r>
    <d v="2017-04-04T00:00:00"/>
    <x v="732"/>
    <s v="Technology"/>
    <s v="Interactive Tech-Support Guides"/>
    <x v="0"/>
    <s v="Stellaris Venture Partners, Helion Venture Partners, Powerhouse Ventures, Gokul Rajaram, Girish Mathrubootham, Aneesh Reddy, Vispi Daver"/>
    <s v="Private Equity"/>
    <n v="3690000"/>
    <x v="3"/>
  </r>
  <r>
    <d v="2017-04-04T00:00:00"/>
    <x v="733"/>
    <s v="Technology"/>
    <s v="App based Logistics &amp; Distribution platform"/>
    <x v="5"/>
    <s v="Kalaari Capital, Norwest Venture Partners"/>
    <s v="Private Equity"/>
    <n v="7000000"/>
    <x v="3"/>
  </r>
  <r>
    <d v="2017-04-04T00:00:00"/>
    <x v="734"/>
    <s v="Consumer Internet"/>
    <s v="Online Truck Aggregator &amp; Booking platform"/>
    <x v="24"/>
    <s v="Keyur Joshi, Pavan Bakeri"/>
    <s v="Seed Funding"/>
    <n v="500000"/>
    <x v="3"/>
  </r>
  <r>
    <d v="2017-04-04T00:00:00"/>
    <x v="735"/>
    <s v="Consumer Internet"/>
    <s v="App based Doctor Consulting platform"/>
    <x v="2"/>
    <s v="Koen Bouwers, Lomesh Agarwal, Jeroen Mensen, Pablo van den Bosch &amp; Others"/>
    <s v="Seed Funding"/>
    <n v="500000"/>
    <x v="3"/>
  </r>
  <r>
    <d v="2017-04-05T00:00:00"/>
    <x v="736"/>
    <s v="Consumer Internet"/>
    <s v="Credit Score Improvement platform"/>
    <x v="3"/>
    <s v="Deepak Kulkarni, Sandeep Pangal"/>
    <s v="Seed Funding"/>
    <n v="0"/>
    <x v="3"/>
  </r>
  <r>
    <d v="2017-04-05T00:00:00"/>
    <x v="291"/>
    <s v="Consumer Internet"/>
    <s v="Food Delivery Platform"/>
    <x v="3"/>
    <s v="Zephyr Peacock India"/>
    <s v="Private Equity"/>
    <n v="3000000"/>
    <x v="3"/>
  </r>
  <r>
    <d v="2017-04-05T00:00:00"/>
    <x v="737"/>
    <s v="Technology"/>
    <s v="Business Intelligence Solutions"/>
    <x v="0"/>
    <s v="FreakOut Group, Blume Ventures, Herb Madan, WaterBridge Ventures"/>
    <s v="Private Equity"/>
    <n v="0"/>
    <x v="3"/>
  </r>
  <r>
    <d v="2017-04-06T00:00:00"/>
    <x v="738"/>
    <s v="Healthcare"/>
    <s v="Home-Based Healthcare provider"/>
    <x v="0"/>
    <s v="Mahindra Partners, Eight Roads Ventures, F-Prime Capital Partners"/>
    <s v="Private Equity"/>
    <n v="21000000"/>
    <x v="3"/>
  </r>
  <r>
    <d v="2017-04-06T00:00:00"/>
    <x v="739"/>
    <s v="Consumer Internet"/>
    <s v="Mobile gaming startup"/>
    <x v="0"/>
    <s v="Accel Partners, Shunwei Capital"/>
    <s v="Private Equity"/>
    <n v="5000000"/>
    <x v="3"/>
  </r>
  <r>
    <d v="2017-04-07T00:00:00"/>
    <x v="740"/>
    <s v="Consumer Internet"/>
    <s v="Startup Support Platform"/>
    <x v="1"/>
    <s v="YouWeCan Ventures,"/>
    <s v="Seed Funding"/>
    <n v="0"/>
    <x v="3"/>
  </r>
  <r>
    <d v="2017-04-07T00:00:00"/>
    <x v="741"/>
    <s v="Healthcare"/>
    <s v="Online Healthcare provider"/>
    <x v="6"/>
    <s v="Paytm"/>
    <s v="Seed Funding"/>
    <n v="0"/>
    <x v="3"/>
  </r>
  <r>
    <d v="2017-04-07T00:00:00"/>
    <x v="742"/>
    <s v="Technology"/>
    <s v="Smart Scooter manufacturer"/>
    <x v="1"/>
    <s v="Ishwar Singh,Farhaan Shabbir"/>
    <s v="Seed Funding"/>
    <n v="0"/>
    <x v="3"/>
  </r>
  <r>
    <d v="2017-04-07T00:00:00"/>
    <x v="134"/>
    <s v="eCommerce"/>
    <s v="Online Pharmacy"/>
    <x v="3"/>
    <s v="Bessemer Venture Partners, Orios Venture Partners, Trifecta Capital,"/>
    <s v="Private Equity"/>
    <n v="18000000"/>
    <x v="3"/>
  </r>
  <r>
    <d v="2017-04-08T00:00:00"/>
    <x v="743"/>
    <s v="eCommerce"/>
    <s v="Online marketplace for kitchen products"/>
    <x v="3"/>
    <s v="Labruyere Eberl\\xc3\\xa9"/>
    <s v="Private Equity"/>
    <n v="0"/>
    <x v="3"/>
  </r>
  <r>
    <d v="2017-04-08T00:00:00"/>
    <x v="744"/>
    <s v="Consumer Internet"/>
    <s v="Online rental discovery platform"/>
    <x v="1"/>
    <s v="Lightspeed India Partners, Blume Ventures, CyberAgent Ventures, GrowX Ventures, IMJ Investment Partners"/>
    <s v="Private Equity"/>
    <n v="4600000"/>
    <x v="3"/>
  </r>
  <r>
    <d v="2017-04-10T00:00:00"/>
    <x v="745"/>
    <s v="Technology"/>
    <s v="SaaS platform for SMEs"/>
    <x v="0"/>
    <s v="Rajan Anandan, L.D Sharma, Saurabh Arora"/>
    <s v="Seed Funding"/>
    <n v="150000"/>
    <x v="3"/>
  </r>
  <r>
    <d v="2017-04-10T00:00:00"/>
    <x v="268"/>
    <s v="Consumer Internet"/>
    <s v="Online Lending Platform for SME"/>
    <x v="0"/>
    <s v="Mahindra and Mahindra Financial Services"/>
    <s v="Private Equity"/>
    <n v="2300000"/>
    <x v="3"/>
  </r>
  <r>
    <d v="2017-04-11T00:00:00"/>
    <x v="20"/>
    <s v="eCommerce"/>
    <s v="B2B agri-marketing platform"/>
    <x v="0"/>
    <s v="Accel Partners, Nandan Nilekani\\xe2\\x80\\x99s NRJN Trust, Mistletoe, Qualcomm Ventures, M&amp;S Partners"/>
    <s v="Private Equity"/>
    <n v="5500000"/>
    <x v="3"/>
  </r>
  <r>
    <d v="2017-04-11T00:00:00"/>
    <x v="746"/>
    <s v="Technology"/>
    <s v="Software solutions for M&amp;As"/>
    <x v="0"/>
    <s v="Philippe Bouchet"/>
    <s v="Seed Funding"/>
    <n v="100000"/>
    <x v="3"/>
  </r>
  <r>
    <d v="2017-04-11T00:00:00"/>
    <x v="567"/>
    <s v="Consumer Internet"/>
    <s v="Online Sports portal &amp; Mobile app"/>
    <x v="2"/>
    <s v="Sushil Kumar, Sandeep Singh"/>
    <s v="Seed Funding"/>
    <n v="0"/>
    <x v="3"/>
  </r>
  <r>
    <d v="2017-04-12T00:00:00"/>
    <x v="747"/>
    <s v="eCommerce"/>
    <s v="Online lingerie &amp; Sleepwear etailer"/>
    <x v="2"/>
    <s v="Ivycap Ventures Advisors, Singularity Ventures and Ravi Dhariwal"/>
    <s v="Private Equity"/>
    <n v="4000000"/>
    <x v="3"/>
  </r>
  <r>
    <d v="2017-04-12T00:00:00"/>
    <x v="748"/>
    <s v="Logistics"/>
    <s v="Third Party Logistics provider"/>
    <x v="3"/>
    <s v="Mayfield, Nishant Rao, Dileep Nath"/>
    <s v="Private Equity"/>
    <n v="4500000"/>
    <x v="3"/>
  </r>
  <r>
    <d v="2017-04-12T00:00:00"/>
    <x v="749"/>
    <s v="Consumer Internet"/>
    <s v="Online Skill Assessment Platform"/>
    <x v="0"/>
    <s v="DHI Group Inc, Prime Venture Partners, Beenext, Beenos, Digital Garage, BizReach"/>
    <s v="Private Equity"/>
    <n v="4500000"/>
    <x v="3"/>
  </r>
  <r>
    <d v="2017-04-12T00:00:00"/>
    <x v="750"/>
    <s v="Technology"/>
    <s v="Software-As-a-Service Platform"/>
    <x v="6"/>
    <s v="Blume Ventures, Contrarian Capital, 91springboard, Emergent Ventures, Abstract Ventures, Anthill Ventures, Axilor Ventures"/>
    <s v="Private Equity"/>
    <n v="2100000"/>
    <x v="3"/>
  </r>
  <r>
    <d v="2017-04-12T00:00:00"/>
    <x v="537"/>
    <s v="Consumer Internet"/>
    <s v="Food Delivery Platform"/>
    <x v="12"/>
    <s v="MAPE Advisory Group, R Ramaraj, Corvus Ventures"/>
    <s v="Seed Funding"/>
    <n v="0"/>
    <x v="3"/>
  </r>
  <r>
    <d v="2017-04-12T00:00:00"/>
    <x v="751"/>
    <s v="Consumer Internet"/>
    <s v="Online Travel planner"/>
    <x v="3"/>
    <s v="Z Nation Lab"/>
    <s v="Seed Funding"/>
    <n v="0"/>
    <x v="3"/>
  </r>
  <r>
    <d v="2017-04-13T00:00:00"/>
    <x v="752"/>
    <s v="eCommerce"/>
    <s v="Safety &amp; Hygiene Products etailer"/>
    <x v="1"/>
    <s v="Redcliffe Capital"/>
    <s v="Private Equity"/>
    <n v="0"/>
    <x v="3"/>
  </r>
  <r>
    <d v="2017-04-13T00:00:00"/>
    <x v="753"/>
    <s v="Consumer Internet"/>
    <s v="Travel Packages &amp; Planner marketplace"/>
    <x v="1"/>
    <s v="Urrshila Kerkar,"/>
    <s v="Private Equity"/>
    <n v="7700000"/>
    <x v="3"/>
  </r>
  <r>
    <d v="2017-04-14T00:00:00"/>
    <x v="54"/>
    <s v="Consumer Internet"/>
    <s v="Cab Aggregator App"/>
    <x v="0"/>
    <s v="SIMI Pacific Pte"/>
    <s v="Private Equity"/>
    <n v="260000000"/>
    <x v="3"/>
  </r>
  <r>
    <d v="2017-04-15T00:00:00"/>
    <x v="754"/>
    <s v="Consumer Internet"/>
    <s v="Mobile App for Schools"/>
    <x v="21"/>
    <s v="mall Industries Development Bank of India (SIDBI)"/>
    <s v="Seed Funding"/>
    <n v="310000"/>
    <x v="3"/>
  </r>
  <r>
    <d v="2017-04-17T00:00:00"/>
    <x v="755"/>
    <s v="Consumer Internet"/>
    <s v="Online Medical Assistance platform"/>
    <x v="1"/>
    <s v="Tolaram Inc, Mountain Pine Capital"/>
    <s v="Private Equity"/>
    <n v="1500000"/>
    <x v="3"/>
  </r>
  <r>
    <d v="2017-04-17T00:00:00"/>
    <x v="756"/>
    <s v="Technology"/>
    <s v="Health Technology platform"/>
    <x v="2"/>
    <s v="Benori Ventures LLP"/>
    <s v="Seed Funding"/>
    <n v="0"/>
    <x v="3"/>
  </r>
  <r>
    <d v="2017-04-17T00:00:00"/>
    <x v="487"/>
    <s v="Food &amp; Beverages"/>
    <s v="Raw Pressed Juices manufacturer"/>
    <x v="3"/>
    <s v="Jacqueline Fernandez"/>
    <s v="Seed Funding"/>
    <n v="0"/>
    <x v="3"/>
  </r>
  <r>
    <d v="2017-04-17T00:00:00"/>
    <x v="757"/>
    <s v="Food &amp; Beverages"/>
    <s v="Healthy Snacks manufacturer"/>
    <x v="3"/>
    <s v="Nibhrant Shah, Anandbir Singh, Anirudh Sheth, Pratik Singhi, Vikram Mehta, Murali Nair"/>
    <s v="Seed Funding"/>
    <n v="175000"/>
    <x v="3"/>
  </r>
  <r>
    <d v="2017-04-17T00:00:00"/>
    <x v="758"/>
    <s v="Consumer Internet"/>
    <s v="Online Salon discovery &amp; Booking Services"/>
    <x v="2"/>
    <s v="Gaurav Kachru, Sundeep Singh Sahni, Jatin Aneja, Arun Malhotra"/>
    <s v="Seed Funding"/>
    <n v="620000"/>
    <x v="3"/>
  </r>
  <r>
    <d v="2017-04-17T00:00:00"/>
    <x v="759"/>
    <s v="Consumer Internet"/>
    <s v="eLearning &amp; Skills Development plat"/>
    <x v="2"/>
    <s v="Village Capital"/>
    <s v="Seed Funding"/>
    <n v="0"/>
    <x v="3"/>
  </r>
  <r>
    <d v="2017-04-17T00:00:00"/>
    <x v="316"/>
    <s v="Consumer Internet"/>
    <s v="Lending platform for small businesses"/>
    <x v="24"/>
    <s v="Anicut Capital"/>
    <s v="Private Equity"/>
    <n v="4650000"/>
    <x v="3"/>
  </r>
  <r>
    <d v="2017-04-18T00:00:00"/>
    <x v="760"/>
    <s v="Technology"/>
    <s v="Cyber Security solutions using AI"/>
    <x v="2"/>
    <s v="IndiaNivesh Venture Capital Fund"/>
    <s v="Private Equity"/>
    <n v="2000000"/>
    <x v="3"/>
  </r>
  <r>
    <d v="2017-04-18T00:00:00"/>
    <x v="761"/>
    <s v="Technology"/>
    <s v="Markerless AR platform"/>
    <x v="0"/>
    <s v="Ideaspring Capital"/>
    <s v="Private Equity"/>
    <n v="600000"/>
    <x v="3"/>
  </r>
  <r>
    <d v="2017-04-18T00:00:00"/>
    <x v="762"/>
    <s v="Technology"/>
    <s v="Virtual Reality Startup"/>
    <x v="0"/>
    <s v="Exfinity Venture Partners"/>
    <s v="Private Equity"/>
    <n v="1250000"/>
    <x v="3"/>
  </r>
  <r>
    <d v="2017-04-19T00:00:00"/>
    <x v="763"/>
    <s v="Technology"/>
    <s v="IoT Platform for Bus"/>
    <x v="2"/>
    <s v="Undisclosed Investor"/>
    <s v="Seed Funding"/>
    <n v="155000"/>
    <x v="3"/>
  </r>
  <r>
    <d v="2017-04-20T00:00:00"/>
    <x v="319"/>
    <s v="Consumer Internet"/>
    <s v="Online Food Delivery"/>
    <x v="3"/>
    <s v="SIDBI Venture Capital Ltd, Kalaari Capital"/>
    <s v="Private Equity"/>
    <n v="3000000"/>
    <x v="3"/>
  </r>
  <r>
    <d v="2017-04-20T00:00:00"/>
    <x v="764"/>
    <s v="eCommerce"/>
    <s v="Social Commerce\\xc2\\xa0 Fashion platform"/>
    <x v="0"/>
    <s v="Ankit Nagori"/>
    <s v="Private Equity"/>
    <n v="0"/>
    <x v="3"/>
  </r>
  <r>
    <d v="2017-04-21T00:00:00"/>
    <x v="765"/>
    <s v="Consumer Internet"/>
    <s v="Video Based Collaborative Learning"/>
    <x v="0"/>
    <s v="Ravi Garikipati, Surot Chatterjee, Ashish Agrawal, LG Chandrasekhar, Sashi Reddi"/>
    <s v="Seed Funding"/>
    <n v="1000000"/>
    <x v="3"/>
  </r>
  <r>
    <d v="2017-04-24T00:00:00"/>
    <x v="766"/>
    <s v="Food &amp; Beverage"/>
    <s v="QSR chain and online food delivery"/>
    <x v="5"/>
    <s v="Ligthbox Ventures II, Lightbox Expansion Fund, Sequoia Capital India, RuNet South Asia, RB Investments"/>
    <s v="Private Equity"/>
    <n v="6300000"/>
    <x v="3"/>
  </r>
  <r>
    <d v="2017-04-24T00:00:00"/>
    <x v="512"/>
    <s v="Consumer Internet"/>
    <s v="Branded Budget Hotels Aggregator"/>
    <x v="1"/>
    <s v="SoftBank Vision Fund, Lightspeed Venture Partners, Sequoia Capital India Advisors, Greenoaks Capital Partners"/>
    <s v="Private Equity"/>
    <n v="250000000"/>
    <x v="3"/>
  </r>
  <r>
    <d v="2017-04-24T00:00:00"/>
    <x v="89"/>
    <s v="Consumer Internet"/>
    <s v="Learning mobile app for students"/>
    <x v="3"/>
    <s v="WGG International"/>
    <s v="Private Equity"/>
    <n v="3200000"/>
    <x v="3"/>
  </r>
  <r>
    <d v="2017-04-24T00:00:00"/>
    <x v="767"/>
    <s v="Healthcare"/>
    <s v="Breast Cancer Screening Solutions"/>
    <x v="0"/>
    <s v="pi Ventures, Axilor Ventures, 500 Startups, Binny Bansal"/>
    <s v="Seed Funding"/>
    <n v="0"/>
    <x v="3"/>
  </r>
  <r>
    <d v="2017-04-25T00:00:00"/>
    <x v="768"/>
    <s v="Consumer Internet"/>
    <s v="CoWorking Spaces booking platform"/>
    <x v="1"/>
    <s v="Arun Tadanki, Aditya Verma"/>
    <s v="Seed Funding"/>
    <n v="245000"/>
    <x v="3"/>
  </r>
  <r>
    <d v="2017-04-25T00:00:00"/>
    <x v="676"/>
    <s v="Consumer Internet"/>
    <s v="Mobile Services Marketplace"/>
    <x v="1"/>
    <s v="Trifecta Capital"/>
    <s v="Private Equity"/>
    <n v="3100000"/>
    <x v="3"/>
  </r>
  <r>
    <d v="2017-04-26T00:00:00"/>
    <x v="769"/>
    <s v="Consumer Internet"/>
    <s v="Collaborative co-Working Spaces"/>
    <x v="3"/>
    <s v="Sequoia India"/>
    <s v="Private Equity"/>
    <n v="20000000"/>
    <x v="3"/>
  </r>
  <r>
    <d v="2017-04-26T00:00:00"/>
    <x v="770"/>
    <s v="Consumer Internet"/>
    <s v="Online Pharmacy"/>
    <x v="0"/>
    <s v="Times Internet,Matrix Partners"/>
    <s v="Private Equity"/>
    <n v="0"/>
    <x v="3"/>
  </r>
  <r>
    <d v="2017-04-26T00:00:00"/>
    <x v="771"/>
    <s v="Technology"/>
    <s v="Customer data analytics software"/>
    <x v="3"/>
    <s v="DAH Beteiligungs GmbH"/>
    <s v="Private Equity"/>
    <n v="11000000"/>
    <x v="3"/>
  </r>
  <r>
    <d v="2017-04-26T00:00:00"/>
    <x v="772"/>
    <s v="Consumer Internet"/>
    <s v="Public and Private Events creation app"/>
    <x v="4"/>
    <s v="S. Xavier Britto"/>
    <s v="Seed Funding"/>
    <n v="1500000"/>
    <x v="3"/>
  </r>
  <r>
    <d v="2017-04-26T00:00:00"/>
    <x v="773"/>
    <s v="eCommerce"/>
    <s v="Online fashion marketplace"/>
    <x v="2"/>
    <s v="Trifecta Capital"/>
    <s v="Private Equity"/>
    <n v="1000000"/>
    <x v="3"/>
  </r>
  <r>
    <d v="2017-04-26T00:00:00"/>
    <x v="774"/>
    <s v="Consumer Internet"/>
    <s v="Bus Pooling services platform"/>
    <x v="0"/>
    <s v="Orios Ventures Partners, Team Builder Ventures, Omidyar Networks"/>
    <s v="Private Equity"/>
    <n v="0"/>
    <x v="3"/>
  </r>
  <r>
    <d v="2017-04-27T00:00:00"/>
    <x v="775"/>
    <s v="Consumer Internet"/>
    <s v="On-Demand Food Delivery"/>
    <x v="3"/>
    <s v="Agnus Capital, Khattar Holdings"/>
    <s v="Private Equity"/>
    <n v="3600000"/>
    <x v="3"/>
  </r>
  <r>
    <d v="2017-04-27T00:00:00"/>
    <x v="776"/>
    <s v="Technology"/>
    <s v="Software Solutions for Auto Dealership"/>
    <x v="5"/>
    <s v="GardX International"/>
    <s v="Seed Funding"/>
    <n v="0"/>
    <x v="3"/>
  </r>
  <r>
    <d v="2017-04-27T00:00:00"/>
    <x v="777"/>
    <s v="Technology"/>
    <s v="Education Institution Management Solutions"/>
    <x v="21"/>
    <s v="Cross Border Angels &amp; Experts"/>
    <s v="Seed Funding"/>
    <n v="0"/>
    <x v="3"/>
  </r>
  <r>
    <d v="2017-04-27T00:00:00"/>
    <x v="369"/>
    <s v="Consumer Internet"/>
    <s v="Online Educational courses"/>
    <x v="0"/>
    <s v="BlackSoil Capital Pvt. Ltd"/>
    <s v="Private Equity"/>
    <n v="1500000"/>
    <x v="3"/>
  </r>
  <r>
    <d v="2017-04-28T00:00:00"/>
    <x v="778"/>
    <s v="Consumer Internet"/>
    <s v="Healthcare related content platform"/>
    <x v="2"/>
    <s v="Accel Partners"/>
    <s v="Seed Funding"/>
    <n v="750000"/>
    <x v="3"/>
  </r>
  <r>
    <d v="2017-04-28T00:00:00"/>
    <x v="779"/>
    <s v="Consumer Internet"/>
    <s v="Financial advisory mobile app"/>
    <x v="3"/>
    <s v="Poshika Financial Ecosystem"/>
    <s v="Seed Funding"/>
    <n v="0"/>
    <x v="3"/>
  </r>
  <r>
    <d v="2017-04-29T00:00:00"/>
    <x v="780"/>
    <s v="Consumer Internet"/>
    <s v="Tutor Discovery &amp; Booking platform"/>
    <x v="21"/>
    <s v="NB Ventures"/>
    <s v="Private Equity"/>
    <n v="0"/>
    <x v="3"/>
  </r>
  <r>
    <d v="2017-03-01T00:00:00"/>
    <x v="647"/>
    <s v="Consumer Internet"/>
    <s v="App based cab aggregator"/>
    <x v="0"/>
    <s v="SoftBank Group Corp"/>
    <s v="Private Equity"/>
    <n v="330000000"/>
    <x v="3"/>
  </r>
  <r>
    <d v="2017-03-01T00:00:00"/>
    <x v="781"/>
    <s v="Consumer Internet"/>
    <s v="Online Jon Portal"/>
    <x v="0"/>
    <s v="Sequoia Capital India"/>
    <s v="Private Equity"/>
    <n v="10000000"/>
    <x v="3"/>
  </r>
  <r>
    <d v="2017-03-01T00:00:00"/>
    <x v="782"/>
    <s v="Consumer Internet"/>
    <s v="AI based Fashion Search Portal"/>
    <x v="29"/>
    <s v="Calcutta Angels Network (CAN), Augment Ventures"/>
    <s v="Seed Funding"/>
    <n v="0"/>
    <x v="3"/>
  </r>
  <r>
    <d v="2017-03-01T00:00:00"/>
    <x v="783"/>
    <s v="ECommerce"/>
    <s v="Fresh Produce Selling portal"/>
    <x v="2"/>
    <s v="Vishwadeep Bajaj, Harsh Kundra, Nandkumar Rane, LN Buddharaju, Anupam Tyagi"/>
    <s v="Seed Funding"/>
    <n v="0"/>
    <x v="3"/>
  </r>
  <r>
    <d v="2017-03-02T00:00:00"/>
    <x v="784"/>
    <s v="Consumer Internet"/>
    <s v="Women Healthcare &amp; Information portal"/>
    <x v="12"/>
    <s v="Ventureast, Endiya Partners, Eight Roads Ventures, F-Prime Capital Partners"/>
    <s v="Private Equity"/>
    <n v="1500000"/>
    <x v="3"/>
  </r>
  <r>
    <d v="2017-03-02T00:00:00"/>
    <x v="785"/>
    <s v="Technology"/>
    <s v="Packaging Artwork Management software"/>
    <x v="4"/>
    <s v="Ideaspring Capital"/>
    <s v="Seed Funding"/>
    <n v="500000"/>
    <x v="3"/>
  </r>
  <r>
    <d v="2017-03-02T00:00:00"/>
    <x v="786"/>
    <s v="Consumer Internet"/>
    <s v="Micro Lending platform"/>
    <x v="1"/>
    <s v="Lightspeed Venture Partners"/>
    <s v="Private Equity"/>
    <n v="2500000"/>
    <x v="3"/>
  </r>
  <r>
    <d v="2017-03-02T00:00:00"/>
    <x v="787"/>
    <s v="Technology"/>
    <s v="End-to-End Seller e-commerce solutions Provider"/>
    <x v="36"/>
    <s v="Langoor"/>
    <s v="Seed Funding"/>
    <n v="0"/>
    <x v="3"/>
  </r>
  <r>
    <d v="2017-03-02T00:00:00"/>
    <x v="788"/>
    <s v="Consumer Internet"/>
    <s v="Online Credit score &amp; lending platform"/>
    <x v="4"/>
    <s v="Quona Capital"/>
    <s v="Private Equity"/>
    <n v="7600000"/>
    <x v="3"/>
  </r>
  <r>
    <d v="2017-03-03T00:00:00"/>
    <x v="789"/>
    <s v="Consumer Internet"/>
    <s v="Online Ecosystem of social innovators"/>
    <x v="0"/>
    <s v="Chandigarh Angels Network, Social Alpha and other unnamed angel investors"/>
    <s v="Seed Funding"/>
    <n v="0"/>
    <x v="3"/>
  </r>
  <r>
    <d v="2017-03-03T00:00:00"/>
    <x v="790"/>
    <s v="Technology"/>
    <s v="Employee Onboarding and Engagement platform"/>
    <x v="0"/>
    <s v="Bhupen Shah, Jayesh Parekh, Sanjay Sathe"/>
    <s v="Seed Funding"/>
    <n v="275000"/>
    <x v="3"/>
  </r>
  <r>
    <d v="2017-03-03T00:00:00"/>
    <x v="791"/>
    <s v="Consumer Internet"/>
    <s v="Professional Tutors discovery &amp; booking mobile app"/>
    <x v="21"/>
    <s v="Sandeep Aggarwal, Gautam Chhaochharia, R Balachandar"/>
    <s v="Seed Funding"/>
    <n v="0"/>
    <x v="3"/>
  </r>
  <r>
    <d v="2017-03-03T00:00:00"/>
    <x v="792"/>
    <s v="Technology"/>
    <s v="eCommerce Mobile App Builder"/>
    <x v="24"/>
    <s v="Bennett, Coleman and Company Ltd"/>
    <s v="Private Equity"/>
    <n v="6700000"/>
    <x v="3"/>
  </r>
  <r>
    <d v="2017-03-03T00:00:00"/>
    <x v="793"/>
    <s v="Consumer Internet"/>
    <s v="Mobile App for live emoji"/>
    <x v="12"/>
    <s v="Undisclosed angel investors"/>
    <s v="Seed Funding"/>
    <n v="0"/>
    <x v="3"/>
  </r>
  <r>
    <d v="2017-03-03T00:00:00"/>
    <x v="794"/>
    <s v="ECommerce"/>
    <s v="ECommerce Marketplace"/>
    <x v="0"/>
    <s v="Alibaba"/>
    <s v="Private Equity"/>
    <n v="200000000"/>
    <x v="3"/>
  </r>
  <r>
    <d v="2017-03-04T00:00:00"/>
    <x v="795"/>
    <s v="Healthcare"/>
    <s v="Health Diagnostic Solutions"/>
    <x v="3"/>
    <s v="CDC Group Plc"/>
    <s v="Private Equity"/>
    <n v="19500000"/>
    <x v="3"/>
  </r>
  <r>
    <d v="2017-03-06T00:00:00"/>
    <x v="796"/>
    <s v="Consumer Internet"/>
    <s v="Online Counseling Platform"/>
    <x v="3"/>
    <s v="Atul Nishar"/>
    <s v="Seed Funding"/>
    <n v="1200000"/>
    <x v="3"/>
  </r>
  <r>
    <d v="2017-03-06T00:00:00"/>
    <x v="797"/>
    <s v="Consumer Internet"/>
    <s v="Fashion and Lifestyle discovery platform"/>
    <x v="1"/>
    <s v="Aneesh Seth, Tushar Mittal"/>
    <s v="Seed Funding"/>
    <n v="150000"/>
    <x v="3"/>
  </r>
  <r>
    <d v="2017-03-06T00:00:00"/>
    <x v="798"/>
    <s v="Consumer Internet"/>
    <s v="Gadget Insurance &amp; Repair Services platform"/>
    <x v="3"/>
    <s v="SIDBI Venture Capital Fund"/>
    <s v="Private Equity"/>
    <n v="1790000"/>
    <x v="3"/>
  </r>
  <r>
    <d v="2017-03-07T00:00:00"/>
    <x v="799"/>
    <s v="Technology"/>
    <s v="Direct-to-Farmer Mobile-Based Retail platform"/>
    <x v="5"/>
    <s v="Accel Partners"/>
    <s v="Private Equity"/>
    <n v="10000000"/>
    <x v="3"/>
  </r>
  <r>
    <d v="2017-03-07T00:00:00"/>
    <x v="800"/>
    <s v="Technology"/>
    <s v="DSP, TV Analytics &amp; Cross-Platform advertising"/>
    <x v="0"/>
    <s v="Star India Pvt Ltd"/>
    <s v="Private Equity"/>
    <n v="10000000"/>
    <x v="3"/>
  </r>
  <r>
    <d v="2017-03-07T00:00:00"/>
    <x v="801"/>
    <s v="Technology"/>
    <s v="Cyber Security Solutions"/>
    <x v="6"/>
    <s v="IDFC Parampara Early Stage Opportunities Fund"/>
    <s v="Private Equity"/>
    <n v="1000000"/>
    <x v="3"/>
  </r>
  <r>
    <d v="2017-03-07T00:00:00"/>
    <x v="802"/>
    <s v="Consumer Internet"/>
    <s v="Online Vehicle Services Booking platform"/>
    <x v="2"/>
    <s v="National Science and Technology Entrepreneurship Development Board"/>
    <s v="Seed Funding"/>
    <n v="30000"/>
    <x v="3"/>
  </r>
  <r>
    <d v="2017-03-07T00:00:00"/>
    <x v="803"/>
    <s v="Consumer Internet"/>
    <s v="Intra-City Logistics provider"/>
    <x v="0"/>
    <s v="IDG Ventures India, Michael &amp; Susan Dell Foundation, Draper Associates, Unitus Seed Fund"/>
    <s v="Private Equity"/>
    <n v="3650000"/>
    <x v="3"/>
  </r>
  <r>
    <d v="2017-03-08T00:00:00"/>
    <x v="10"/>
    <s v="Logistics"/>
    <s v="Technology Enabled Logistics Company"/>
    <x v="1"/>
    <s v="Private Sector Banks (Debt Funding)"/>
    <s v="Private Equity"/>
    <n v="15000000"/>
    <x v="3"/>
  </r>
  <r>
    <d v="2017-03-08T00:00:00"/>
    <x v="804"/>
    <s v="Technology"/>
    <s v="Intelligent Sales Prospecting Platform"/>
    <x v="4"/>
    <s v="IDG ventures, Axilor Ventures, Emergent Ventures, Indian Angel Network"/>
    <s v="Seed Funding"/>
    <n v="1100000"/>
    <x v="3"/>
  </r>
  <r>
    <d v="2017-03-08T00:00:00"/>
    <x v="724"/>
    <s v="Consumer Internet"/>
    <s v="Subscription based Home Delivery Platform"/>
    <x v="3"/>
    <s v="Y Combinator"/>
    <s v="Seed Funding"/>
    <n v="120000"/>
    <x v="3"/>
  </r>
  <r>
    <d v="2017-03-08T00:00:00"/>
    <x v="805"/>
    <s v="Consumer Internet"/>
    <s v="Online Community for Parents"/>
    <x v="1"/>
    <s v="Kae Capital, SEGNEL Ventures"/>
    <s v="Private Equity"/>
    <n v="0"/>
    <x v="3"/>
  </r>
  <r>
    <d v="2017-03-09T00:00:00"/>
    <x v="806"/>
    <s v="Consumer Internet"/>
    <s v="Instant Mobile Apps Store"/>
    <x v="0"/>
    <s v="Deepak Gurnani"/>
    <s v="Seed Funding"/>
    <n v="500000"/>
    <x v="3"/>
  </r>
  <r>
    <d v="2017-03-09T00:00:00"/>
    <x v="807"/>
    <s v="Consumer Internet"/>
    <s v="Online Real Estate Portal"/>
    <x v="3"/>
    <s v="Times Internet Ltd"/>
    <s v="Private Equity"/>
    <n v="4500000"/>
    <x v="3"/>
  </r>
  <r>
    <d v="2017-03-10T00:00:00"/>
    <x v="808"/>
    <s v="Healthcare"/>
    <s v="Female Hygiene product manufacturer"/>
    <x v="2"/>
    <s v="Indian Angel Network"/>
    <s v="Seed Funding"/>
    <n v="443000"/>
    <x v="3"/>
  </r>
  <r>
    <d v="2017-03-10T00:00:00"/>
    <x v="809"/>
    <s v="ECommerce"/>
    <s v="Online fresh fruits and grocery store"/>
    <x v="2"/>
    <s v="Singapore Angel Network"/>
    <s v="Seed Funding"/>
    <n v="0"/>
    <x v="3"/>
  </r>
  <r>
    <d v="2017-03-10T00:00:00"/>
    <x v="810"/>
    <s v="Technology"/>
    <s v="SDN Solutions"/>
    <x v="0"/>
    <s v="Ideaspring Capital"/>
    <s v="Seed Funding"/>
    <n v="600000"/>
    <x v="3"/>
  </r>
  <r>
    <d v="2017-03-10T00:00:00"/>
    <x v="811"/>
    <s v="Consumer Internet"/>
    <s v="Fractional Proerty Ownership &amp; Rental platform"/>
    <x v="0"/>
    <s v="Asuka, Pravega Ventures, BEENEXT"/>
    <s v="Seed Funding"/>
    <n v="0"/>
    <x v="3"/>
  </r>
  <r>
    <d v="2017-03-14T00:00:00"/>
    <x v="812"/>
    <s v="Consumer Internet"/>
    <s v="Online Dermatology consultation platform"/>
    <x v="2"/>
    <s v="Cyber Carrier"/>
    <s v="Private Equity"/>
    <n v="0"/>
    <x v="3"/>
  </r>
  <r>
    <d v="2017-03-15T00:00:00"/>
    <x v="813"/>
    <s v="eCommerce"/>
    <s v="Tech Accessories e-tailer"/>
    <x v="12"/>
    <s v="Florintree, Mathew Cyriac, Chidambaram Palaniappan, Bharat Sheth"/>
    <s v="Private Equity"/>
    <n v="3350000"/>
    <x v="3"/>
  </r>
  <r>
    <d v="2017-03-15T00:00:00"/>
    <x v="814"/>
    <s v="Consumer Internet"/>
    <s v="On-demand home services provider"/>
    <x v="29"/>
    <s v="Undisclosed Investor"/>
    <s v="Seed Funding"/>
    <n v="100000"/>
    <x v="3"/>
  </r>
  <r>
    <d v="2017-03-16T00:00:00"/>
    <x v="815"/>
    <s v="Consumer Internet"/>
    <s v="Loyalty rewards app"/>
    <x v="3"/>
    <s v="IDG Ventures, Blume Ventures, Saha Fund,"/>
    <s v="Private Equity"/>
    <n v="1350000"/>
    <x v="3"/>
  </r>
  <r>
    <d v="2017-03-16T00:00:00"/>
    <x v="816"/>
    <s v="Technology"/>
    <s v="Virtual Reality platform"/>
    <x v="32"/>
    <s v="Puneet Gupta, Nimitt Desai &amp; Others"/>
    <s v="Seed Funding"/>
    <n v="0"/>
    <x v="3"/>
  </r>
  <r>
    <d v="2017-03-16T00:00:00"/>
    <x v="270"/>
    <s v="Consumer Internet"/>
    <s v="Digital Media publication for women"/>
    <x v="2"/>
    <s v="GREE Ventures, Kalaari Capital and IDG Ventures India, Summit Media, Atul Goel, and Gurpreet Singh"/>
    <s v="Private Equity"/>
    <n v="3100000"/>
    <x v="3"/>
  </r>
  <r>
    <d v="2017-03-16T00:00:00"/>
    <x v="817"/>
    <s v="Consumer Internet"/>
    <s v="Fitness Mobile App"/>
    <x v="1"/>
    <s v="Sujeet Kumar, Bhupender Singh, Yashish Dhaiya"/>
    <s v="Seed Funding"/>
    <n v="200000"/>
    <x v="3"/>
  </r>
  <r>
    <d v="2017-03-17T00:00:00"/>
    <x v="818"/>
    <s v="Technology"/>
    <s v="Farming rental equipment provider"/>
    <x v="1"/>
    <s v="Indian Angel Network"/>
    <s v="Seed Funding"/>
    <n v="0"/>
    <x v="3"/>
  </r>
  <r>
    <d v="2017-03-21T00:00:00"/>
    <x v="565"/>
    <s v="eCommerce"/>
    <s v="ECommerce Marketplace"/>
    <x v="0"/>
    <s v="Microsoft, eBay, Tencent Holdings"/>
    <s v="Private Equity"/>
    <n v="1400000000"/>
    <x v="3"/>
  </r>
  <r>
    <d v="2017-03-21T00:00:00"/>
    <x v="819"/>
    <s v="Technology"/>
    <s v="Online payment Gateway"/>
    <x v="3"/>
    <s v="Kalaari Capital, Rakesh and Rajesh Jhunjhunwala"/>
    <s v="Private Equity"/>
    <n v="3670000"/>
    <x v="3"/>
  </r>
  <r>
    <d v="2017-03-21T00:00:00"/>
    <x v="820"/>
    <s v="Consumer Internet"/>
    <s v="On-Demand Beauty Services"/>
    <x v="3"/>
    <s v="L\\xe2\\x80\\x99Occitane"/>
    <s v="Private Equity"/>
    <n v="5300000"/>
    <x v="3"/>
  </r>
  <r>
    <d v="2017-03-22T00:00:00"/>
    <x v="821"/>
    <s v="eCommerce"/>
    <s v="Pregnancy &amp; Baby Care etailer"/>
    <x v="2"/>
    <s v="Shripad Nadkarni, Nandu Nandkishore"/>
    <s v="Seed Funding"/>
    <n v="0"/>
    <x v="3"/>
  </r>
  <r>
    <d v="2017-03-22T00:00:00"/>
    <x v="822"/>
    <s v="Consumer Internet"/>
    <s v="Tech-Enabled Social Enterprise"/>
    <x v="0"/>
    <s v="Ravi Saxena, Sandeep Raju,"/>
    <s v="Seed Funding"/>
    <n v="191000"/>
    <x v="3"/>
  </r>
  <r>
    <d v="2017-03-23T00:00:00"/>
    <x v="823"/>
    <s v="Consumer Internet"/>
    <s v="Online Travel Search Engine"/>
    <x v="1"/>
    <s v="Sequoia Capital, Kinzon Capital"/>
    <s v="Private Equity"/>
    <n v="15000000"/>
    <x v="3"/>
  </r>
  <r>
    <d v="2017-03-23T00:00:00"/>
    <x v="824"/>
    <s v="Technology"/>
    <s v="Marketing Research Company"/>
    <x v="5"/>
    <s v="FTV Capital, Zodius Capital"/>
    <s v="Private Equity"/>
    <n v="56000000"/>
    <x v="3"/>
  </r>
  <r>
    <d v="2017-03-24T00:00:00"/>
    <x v="825"/>
    <s v="Technology"/>
    <s v="supply chain automation platform"/>
    <x v="0"/>
    <s v="Ojas Ventures"/>
    <s v="Seed Funding"/>
    <n v="382000"/>
    <x v="3"/>
  </r>
  <r>
    <d v="2017-03-24T00:00:00"/>
    <x v="826"/>
    <s v="Consumer Internet"/>
    <s v="Parenting Mobile App"/>
    <x v="0"/>
    <s v="Mahavir Sharma, Vishal Jain, Rohit Sethi, Gaurav Luniya"/>
    <s v="Seed Funding"/>
    <n v="0"/>
    <x v="3"/>
  </r>
  <r>
    <d v="2017-03-24T00:00:00"/>
    <x v="713"/>
    <s v="Technology"/>
    <s v="Tech enabled Fulfilment &amp; Logistics Solutions"/>
    <x v="2"/>
    <s v="Carlyle Group, Tiger Global"/>
    <s v="Private Equity"/>
    <n v="100000000"/>
    <x v="3"/>
  </r>
  <r>
    <d v="2017-03-27T00:00:00"/>
    <x v="827"/>
    <s v="Consumer Internet"/>
    <s v="Sports Based Online Media portal"/>
    <x v="2"/>
    <s v="Vikas Bajaj, Amit Kharbanda,"/>
    <s v="Seed Funding"/>
    <n v="0"/>
    <x v="3"/>
  </r>
  <r>
    <d v="2017-03-28T00:00:00"/>
    <x v="304"/>
    <s v="ECommerce"/>
    <s v="Online fashion marketplace"/>
    <x v="3"/>
    <s v="Venture Catalysts"/>
    <s v="Private Equity"/>
    <n v="500000"/>
    <x v="3"/>
  </r>
  <r>
    <d v="2017-03-28T00:00:00"/>
    <x v="828"/>
    <s v="Technology"/>
    <s v="Enterprise Automation suite"/>
    <x v="2"/>
    <s v="3one4 capital"/>
    <s v="Private Equity"/>
    <n v="0"/>
    <x v="3"/>
  </r>
  <r>
    <d v="2017-03-28T00:00:00"/>
    <x v="829"/>
    <s v="Consumer Internet"/>
    <s v="On-demand Personal Assistant service"/>
    <x v="1"/>
    <s v="Brand Capital"/>
    <s v="Private Equity"/>
    <n v="300000"/>
    <x v="3"/>
  </r>
  <r>
    <d v="2017-03-29T00:00:00"/>
    <x v="830"/>
    <s v="ECommerce"/>
    <s v="Luxury Fashion Marketplace"/>
    <x v="0"/>
    <s v="Undisclosed Investors"/>
    <s v="Seed Funding"/>
    <n v="0"/>
    <x v="3"/>
  </r>
  <r>
    <d v="2017-03-29T00:00:00"/>
    <x v="831"/>
    <s v="Consumer Internet"/>
    <s v="Vacation Trip Planning platform"/>
    <x v="3"/>
    <s v="Ankit Gupta, Puneet Motihar"/>
    <s v="Seed Funding"/>
    <n v="325000"/>
    <x v="3"/>
  </r>
  <r>
    <d v="2017-03-29T00:00:00"/>
    <x v="832"/>
    <s v="eCommerce"/>
    <s v="Self-Checkout ECommerce App"/>
    <x v="0"/>
    <s v="KStart Capital"/>
    <s v="Seed Funding"/>
    <n v="650000"/>
    <x v="3"/>
  </r>
  <r>
    <d v="2017-03-29T00:00:00"/>
    <x v="617"/>
    <s v="Consumer Internet"/>
    <s v="Online Education Platform"/>
    <x v="0"/>
    <s v="Verlinvest"/>
    <s v="Private Equity"/>
    <n v="0"/>
    <x v="3"/>
  </r>
  <r>
    <d v="2017-03-29T00:00:00"/>
    <x v="12"/>
    <s v="ECommerce"/>
    <s v="Online Meat Ordering platform"/>
    <x v="0"/>
    <s v="Mayfield India, 3one4 Capital, Sistema Asia Fund, Neoplux Technology Fund"/>
    <s v="Private Equity"/>
    <n v="10000000"/>
    <x v="3"/>
  </r>
  <r>
    <d v="2017-03-29T00:00:00"/>
    <x v="582"/>
    <s v="Consumer Internet"/>
    <s v="Doctor &amp; Hospital search Platform"/>
    <x v="0"/>
    <s v="Vinod Martin, Hemant Kaul, Prof. Ram Kumar Kakani &amp; Others"/>
    <s v="Seed Funding"/>
    <n v="50000"/>
    <x v="3"/>
  </r>
  <r>
    <d v="2017-03-30T00:00:00"/>
    <x v="57"/>
    <s v="Technology"/>
    <s v="Mobile OS creator"/>
    <x v="3"/>
    <s v="JSW Ventures, VenturEast"/>
    <s v="Private Equity"/>
    <n v="0"/>
    <x v="3"/>
  </r>
  <r>
    <d v="2017-03-30T00:00:00"/>
    <x v="833"/>
    <s v="Technology"/>
    <s v="Electric Motorcycle manufacturer"/>
    <x v="0"/>
    <s v="Meher Roy, Nikhil Arora, Meet Kanodia, Krit Sankalp, Nitish Singh, Risabh Gupta"/>
    <s v="Seed Funding"/>
    <n v="0"/>
    <x v="3"/>
  </r>
  <r>
    <d v="2017-03-30T00:00:00"/>
    <x v="834"/>
    <s v="Consumer Internet"/>
    <s v="Pathology &amp; Diagnostic Tests Portal"/>
    <x v="1"/>
    <s v="Om Chaudhry"/>
    <s v="Seed Funding"/>
    <n v="0"/>
    <x v="3"/>
  </r>
  <r>
    <d v="2017-03-31T00:00:00"/>
    <x v="621"/>
    <s v="Consumer Internet"/>
    <s v="Offline Business Aggregator App"/>
    <x v="3"/>
    <s v="Malini Patel, Stelcore Management Services, Anjani Prasad"/>
    <s v="Seed Funding"/>
    <n v="155000"/>
    <x v="3"/>
  </r>
  <r>
    <d v="2017-03-31T00:00:00"/>
    <x v="835"/>
    <s v="Technology"/>
    <s v="Turnkey Solar Solutions"/>
    <x v="3"/>
    <s v="Samridhi Fund"/>
    <s v="Private Equity"/>
    <n v="3000000"/>
    <x v="3"/>
  </r>
  <r>
    <d v="2017-03-31T00:00:00"/>
    <x v="305"/>
    <s v="ECommerce"/>
    <s v="Online Grocer"/>
    <x v="0"/>
    <s v="Trifecta Capital"/>
    <s v="Private Equity"/>
    <n v="7000000"/>
    <x v="3"/>
  </r>
  <r>
    <d v="2017-03-31T00:00:00"/>
    <x v="836"/>
    <s v="Consumer Internet"/>
    <s v="Sports engagement platform"/>
    <x v="2"/>
    <s v="Intex Technologies"/>
    <s v="Private Equity"/>
    <n v="0"/>
    <x v="3"/>
  </r>
  <r>
    <d v="2017-03-31T00:00:00"/>
    <x v="837"/>
    <s v="Technology"/>
    <s v="Real-Estate Workflow mobile app"/>
    <x v="0"/>
    <s v="Satveer Thakral, LetsVenture, Mumbai Angels"/>
    <s v="Seed Funding"/>
    <n v="0"/>
    <x v="3"/>
  </r>
  <r>
    <d v="2017-03-31T00:00:00"/>
    <x v="312"/>
    <s v="Technology"/>
    <s v="ERP solutions provider"/>
    <x v="5"/>
    <s v="B Capital Group, Ignition Partners, Greycroft, e.ventures,\\xc2\\xa0 Eight Roads Ventures"/>
    <s v="Private Equity"/>
    <n v="25000000"/>
    <x v="3"/>
  </r>
  <r>
    <d v="2017-02-02T00:00:00"/>
    <x v="838"/>
    <s v="Technology"/>
    <s v="Intelligent Sales Assistant"/>
    <x v="5"/>
    <s v="Undisclosed Investors"/>
    <s v="Seed Funding"/>
    <n v="0"/>
    <x v="3"/>
  </r>
  <r>
    <d v="2017-02-03T00:00:00"/>
    <x v="839"/>
    <s v="Consumer Internet"/>
    <s v="Curated Platform for Developers"/>
    <x v="12"/>
    <s v="Satya D Sinha, Gyanendra Singh"/>
    <s v="Seed Funding"/>
    <n v="0"/>
    <x v="3"/>
  </r>
  <r>
    <d v="2017-02-06T00:00:00"/>
    <x v="268"/>
    <s v="Consumer Internet"/>
    <s v="Online lending platform"/>
    <x v="0"/>
    <s v="IFMR Capital Finance"/>
    <s v="Private Equity"/>
    <n v="2500000"/>
    <x v="3"/>
  </r>
  <r>
    <d v="2017-02-06T00:00:00"/>
    <x v="840"/>
    <s v="Technology"/>
    <s v="Hotel Management Solution"/>
    <x v="29"/>
    <s v="Jaarvis Accelerator"/>
    <s v="Seed Funding"/>
    <n v="0"/>
    <x v="3"/>
  </r>
  <r>
    <d v="2017-02-07T00:00:00"/>
    <x v="841"/>
    <s v="Consumer Internet"/>
    <s v="Online Counselling Platform"/>
    <x v="3"/>
    <s v="Batlivala &amp; Karani Securities, Venture Works"/>
    <s v="Seed Funding"/>
    <n v="450000"/>
    <x v="3"/>
  </r>
  <r>
    <d v="2017-02-07T00:00:00"/>
    <x v="842"/>
    <s v="Consumer Internet"/>
    <s v="Online travel agent marketplace"/>
    <x v="6"/>
    <s v="RB Investments, SAIF Partners, Bessemer Venture Partners"/>
    <s v="Private Equity"/>
    <n v="10000000"/>
    <x v="3"/>
  </r>
  <r>
    <d v="2017-02-08T00:00:00"/>
    <x v="843"/>
    <s v="Consumer Internet"/>
    <s v="Online Travel, Adventure &amp; Activities Portal"/>
    <x v="0"/>
    <s v="Earlsfield Capital"/>
    <s v="Seed Funding"/>
    <n v="1000000"/>
    <x v="3"/>
  </r>
  <r>
    <d v="2017-02-08T00:00:00"/>
    <x v="844"/>
    <s v="Technology"/>
    <s v="IoT Based Energy Monitoring &amp; Control"/>
    <x v="1"/>
    <s v="pi Ventures, Blume Ventures"/>
    <s v="Private Equity"/>
    <n v="1200000"/>
    <x v="3"/>
  </r>
  <r>
    <d v="2017-02-08T00:00:00"/>
    <x v="845"/>
    <s v="Consumer Internet"/>
    <s v="Automobile Classifieds Portal"/>
    <x v="3"/>
    <s v="Temasek Holdings"/>
    <s v="Private Equity"/>
    <n v="55000000"/>
    <x v="3"/>
  </r>
  <r>
    <d v="2017-02-08T00:00:00"/>
    <x v="846"/>
    <s v="Technology"/>
    <s v="Car Rental Software Solutions"/>
    <x v="6"/>
    <s v="Japan Vyas, Tarun Adlakha"/>
    <s v="Seed Funding"/>
    <n v="0"/>
    <x v="3"/>
  </r>
  <r>
    <d v="2017-02-08T00:00:00"/>
    <x v="847"/>
    <s v="Consumer Internet"/>
    <s v="Online Education Portal"/>
    <x v="1"/>
    <s v="Facebook FB Start programme"/>
    <s v="Seed Funding"/>
    <n v="40000"/>
    <x v="3"/>
  </r>
  <r>
    <d v="2017-02-09T00:00:00"/>
    <x v="848"/>
    <s v="ECommerce"/>
    <s v="Women Apparel &amp; Lifestyle etailer"/>
    <x v="0"/>
    <s v="RB Investments, Sequoia Capital"/>
    <s v="Private Equity"/>
    <n v="6000000"/>
    <x v="3"/>
  </r>
  <r>
    <d v="2017-02-09T00:00:00"/>
    <x v="849"/>
    <s v="Finance"/>
    <s v="Startup Crowd-funding platform"/>
    <x v="3"/>
    <s v="Ganesh Natarajan"/>
    <s v="Seed Funding"/>
    <n v="0"/>
    <x v="3"/>
  </r>
  <r>
    <d v="2017-02-09T00:00:00"/>
    <x v="764"/>
    <s v="ECommerce"/>
    <s v="Women Fashion Portal"/>
    <x v="0"/>
    <s v="Sistema Asia Fund, Amereus Group, Helion Ventures"/>
    <s v="Private Equity"/>
    <n v="8000000"/>
    <x v="3"/>
  </r>
  <r>
    <d v="2017-02-10T00:00:00"/>
    <x v="850"/>
    <s v="ECommerce"/>
    <s v="Online Food Delivery Platform"/>
    <x v="0"/>
    <s v="Al Dhaheri family"/>
    <s v="Private Equity"/>
    <n v="500000"/>
    <x v="3"/>
  </r>
  <r>
    <d v="2017-02-10T00:00:00"/>
    <x v="851"/>
    <s v="Consumer Internet"/>
    <s v="Tech Enabler for Artists"/>
    <x v="3"/>
    <s v="ThinQbate"/>
    <s v="Seed Funding"/>
    <n v="0"/>
    <x v="3"/>
  </r>
  <r>
    <d v="2017-02-13T00:00:00"/>
    <x v="219"/>
    <s v="Technology"/>
    <s v="Medical Automation platform"/>
    <x v="0"/>
    <s v="Accel Partners, IDG Ventures, Endiya Partners, pi Ventures, VH Capital, Axilor Partners"/>
    <s v="Private Equity"/>
    <n v="5800000"/>
    <x v="3"/>
  </r>
  <r>
    <d v="2017-02-13T00:00:00"/>
    <x v="852"/>
    <s v="Technology"/>
    <s v="Decision Sciences Analytics Solutions"/>
    <x v="0"/>
    <s v="Vertex Ventures, Lumis Partners"/>
    <s v="Private Equity"/>
    <n v="7500000"/>
    <x v="3"/>
  </r>
  <r>
    <d v="2017-02-13T00:00:00"/>
    <x v="853"/>
    <s v="Consumer Internet"/>
    <s v="On Demand Laundry &amp; Dry Cleaning Services"/>
    <x v="4"/>
    <s v="Anil Jain &amp; other HNIs"/>
    <s v="Private Equity"/>
    <n v="3200000"/>
    <x v="3"/>
  </r>
  <r>
    <d v="2017-02-13T00:00:00"/>
    <x v="854"/>
    <s v="Consumer Internet"/>
    <s v="Mortgage Offering Platform"/>
    <x v="1"/>
    <s v="Kleiner Perkins, Goldman Sachs, Pine Brook"/>
    <s v="Private Equity"/>
    <n v="15000000"/>
    <x v="3"/>
  </r>
  <r>
    <d v="2017-02-13T00:00:00"/>
    <x v="855"/>
    <s v="Consumer Internet"/>
    <s v="Parenting Mobile App"/>
    <x v="2"/>
    <s v="Mohit Joshi &amp; Others"/>
    <s v="Seed Funding"/>
    <n v="330000"/>
    <x v="3"/>
  </r>
  <r>
    <d v="2017-02-13T00:00:00"/>
    <x v="856"/>
    <s v="Technology"/>
    <s v="Expense Management Solution"/>
    <x v="0"/>
    <s v="Pravega Ventures"/>
    <s v="Seed Funding"/>
    <n v="400000"/>
    <x v="3"/>
  </r>
  <r>
    <d v="2017-02-14T00:00:00"/>
    <x v="857"/>
    <s v="Consumer Internet"/>
    <s v="Online Bike &amp; Car Services provider"/>
    <x v="4"/>
    <s v="Mahalingam K, Girish Mathrubootham"/>
    <s v="Seed Funding"/>
    <n v="300000"/>
    <x v="3"/>
  </r>
  <r>
    <d v="2017-02-14T00:00:00"/>
    <x v="858"/>
    <s v="Consumer Internet"/>
    <s v="Online Payment Gateway"/>
    <x v="3"/>
    <s v="Infibeam"/>
    <s v="Private Equity"/>
    <n v="22400000"/>
    <x v="3"/>
  </r>
  <r>
    <d v="2017-02-14T00:00:00"/>
    <x v="859"/>
    <s v="Technology"/>
    <s v="Data Analytics platform"/>
    <x v="2"/>
    <s v="Vikram Sud"/>
    <s v="Seed Funding"/>
    <n v="0"/>
    <x v="3"/>
  </r>
  <r>
    <d v="2017-02-15T00:00:00"/>
    <x v="124"/>
    <s v="Consumer Internet"/>
    <s v="Co-Working Space Platform"/>
    <x v="2"/>
    <s v="Vijay Shekhar Sharma, Rajan Anandan, Kunal Shah, Girish Mathrubootham, Punit Soni, Anand Chandrasekaran, Sunil Kalra, Utsav Somani, Vishal Gondal, Vikram Limaye"/>
    <s v="Seed Funding"/>
    <n v="0"/>
    <x v="3"/>
  </r>
  <r>
    <d v="2017-02-15T00:00:00"/>
    <x v="157"/>
    <s v="Consumer Internet"/>
    <s v="Online Consumer Lending platform"/>
    <x v="0"/>
    <s v="PayU, Ribbit Capital, Omidyar Network"/>
    <s v="Private Equity"/>
    <n v="6500000"/>
    <x v="3"/>
  </r>
  <r>
    <d v="2017-02-15T00:00:00"/>
    <x v="860"/>
    <s v="Technology"/>
    <s v="Drone operations management platform"/>
    <x v="38"/>
    <s v="Quake Capital"/>
    <s v="Seed Funding"/>
    <n v="350000"/>
    <x v="3"/>
  </r>
  <r>
    <d v="2017-02-16T00:00:00"/>
    <x v="861"/>
    <s v="Consumer Internet"/>
    <s v="Online Marketplace for Used Cars"/>
    <x v="3"/>
    <s v="Shunwei Capital"/>
    <s v="Private Equity"/>
    <n v="3000000"/>
    <x v="3"/>
  </r>
  <r>
    <d v="2017-02-16T00:00:00"/>
    <x v="862"/>
    <s v="Consumer Internet"/>
    <s v="Online Media"/>
    <x v="0"/>
    <s v="Kalaari Capital Partners, Qualcomm, 3ONE4 Capital Advisors, UC-RNT"/>
    <s v="Private Equity"/>
    <n v="3000000"/>
    <x v="3"/>
  </r>
  <r>
    <d v="2017-02-17T00:00:00"/>
    <x v="863"/>
    <s v="Technology"/>
    <s v="AR &amp; VR platform"/>
    <x v="12"/>
    <s v="SRI Capital"/>
    <s v="Seed Funding"/>
    <n v="500000"/>
    <x v="3"/>
  </r>
  <r>
    <d v="2017-02-17T00:00:00"/>
    <x v="178"/>
    <s v="Consumer Internet"/>
    <s v="Online Media Platform"/>
    <x v="0"/>
    <s v="Aprameya Radhakrishna, Deepak Natraj, Girish Mathrubootham, Mahesh Murthy, Pallav Nadhani, Pavan Ongole, Sandeep Mathur, Vijay Shekhar Sharma &amp; Others"/>
    <s v="Seed Funding"/>
    <n v="400000"/>
    <x v="3"/>
  </r>
  <r>
    <d v="2017-02-17T00:00:00"/>
    <x v="277"/>
    <s v="ECommerce"/>
    <s v="Online Furniture Store"/>
    <x v="0"/>
    <s v="Kalaari Capital, SAIF Partners, Steadview Capital, Sequoia Capital"/>
    <s v="Private Equity"/>
    <n v="15200000"/>
    <x v="3"/>
  </r>
  <r>
    <d v="2017-02-17T00:00:00"/>
    <x v="864"/>
    <s v="Consumer Internet"/>
    <s v="Online match-making app"/>
    <x v="0"/>
    <s v="Konglo Ventures, White Unicorn Ventures, LetsVenture"/>
    <s v="Seed Funding"/>
    <n v="0"/>
    <x v="3"/>
  </r>
  <r>
    <d v="2017-02-17T00:00:00"/>
    <x v="865"/>
    <s v="Consumer Internet"/>
    <s v="DIY event registration and ticketing portal"/>
    <x v="5"/>
    <s v="BookMyShow"/>
    <s v="Private Equity"/>
    <n v="0"/>
    <x v="3"/>
  </r>
  <r>
    <d v="2017-02-17T00:00:00"/>
    <x v="866"/>
    <s v="eCommerce"/>
    <s v="Solution provider for pet needs"/>
    <x v="3"/>
    <s v="Facebook FBStart"/>
    <s v="Seed Funding"/>
    <n v="40000"/>
    <x v="3"/>
  </r>
  <r>
    <d v="2017-02-18T00:00:00"/>
    <x v="867"/>
    <s v="Consumer Internet"/>
    <s v="First Aid care app"/>
    <x v="1"/>
    <s v="Facebook FBStart"/>
    <s v="Seed Funding"/>
    <n v="40000"/>
    <x v="3"/>
  </r>
  <r>
    <d v="2017-02-20T00:00:00"/>
    <x v="565"/>
    <s v="eCommerce"/>
    <s v="Online Marketplace"/>
    <x v="0"/>
    <s v="Bennett, Coleman and Co. Ltd (BCCL)"/>
    <s v="Private Equity"/>
    <n v="38700000"/>
    <x v="3"/>
  </r>
  <r>
    <d v="2017-02-21T00:00:00"/>
    <x v="264"/>
    <s v="Consumer Internet"/>
    <s v="Mobile balance Checking App"/>
    <x v="1"/>
    <s v="Softbank Ventures Korea, IMM Investment"/>
    <s v="Private Equity"/>
    <n v="15000000"/>
    <x v="3"/>
  </r>
  <r>
    <d v="2017-02-22T00:00:00"/>
    <x v="868"/>
    <s v="Consumer Internet"/>
    <s v="Photo Sharing for Groups"/>
    <x v="0"/>
    <s v="Facebook FBStart"/>
    <s v="Seed Funding"/>
    <n v="40000"/>
    <x v="3"/>
  </r>
  <r>
    <d v="2017-02-23T00:00:00"/>
    <x v="520"/>
    <s v="Consumer Internet"/>
    <s v="Smart Parking Platform"/>
    <x v="2"/>
    <s v="Indian Angel Network (IAN), BEENEXT, The Chennai Angels, Sunil Munjal"/>
    <s v="Private Equity"/>
    <n v="1100000"/>
    <x v="3"/>
  </r>
  <r>
    <d v="2017-02-23T00:00:00"/>
    <x v="869"/>
    <s v="Consumer Internet"/>
    <s v="B2B Mobile App for Pharmacies"/>
    <x v="3"/>
    <s v="Kunal Shah, Sandeep Tandon, Nitin Saluja, Gagan Goyal"/>
    <s v="Seed Funding"/>
    <n v="0"/>
    <x v="3"/>
  </r>
  <r>
    <d v="2017-02-24T00:00:00"/>
    <x v="870"/>
    <s v="Consumer Internet"/>
    <s v="Mobile Advertising App"/>
    <x v="6"/>
    <s v="Pankaj Rungta, Yogesh Agarwal"/>
    <s v="Seed Funding"/>
    <n v="0"/>
    <x v="3"/>
  </r>
  <r>
    <d v="2017-02-27T00:00:00"/>
    <x v="871"/>
    <s v="Consumer Internet"/>
    <s v="Co-Living Spaces Aggregator"/>
    <x v="0"/>
    <s v="Ishan Manaktala"/>
    <s v="Seed Funding"/>
    <n v="0"/>
    <x v="3"/>
  </r>
  <r>
    <d v="2017-02-27T00:00:00"/>
    <x v="163"/>
    <s v="Consumer Internet"/>
    <s v="Online Food Ordering &amp; Delivery Portal"/>
    <x v="1"/>
    <s v="Chandigarh Angels, Ashish Gupta, Rohit, Ashish Chand, Sunil Singh &amp; Others"/>
    <s v="Seed Funding"/>
    <n v="375000"/>
    <x v="3"/>
  </r>
  <r>
    <d v="2017-02-27T00:00:00"/>
    <x v="872"/>
    <s v="ECommerce"/>
    <s v="Online Jewellery etailer"/>
    <x v="0"/>
    <s v="Undisclosed Investors"/>
    <s v="Seed Funding"/>
    <n v="94000"/>
    <x v="3"/>
  </r>
  <r>
    <d v="2017-02-28T00:00:00"/>
    <x v="873"/>
    <s v="Consumer Internet"/>
    <s v="Live Online Coaching Classes"/>
    <x v="2"/>
    <s v="Brand Capital, Paragon Trust"/>
    <s v="Private Equity"/>
    <n v="1000000"/>
    <x v="3"/>
  </r>
  <r>
    <d v="2017-02-28T00:00:00"/>
    <x v="78"/>
    <s v="Logistics"/>
    <s v="Online freight aggregator"/>
    <x v="0"/>
    <s v="Sands Capital, IFC, Accel Partners, Flipkart, Sanjiv Rangrass"/>
    <s v="Private Equity"/>
    <n v="70000000"/>
    <x v="3"/>
  </r>
  <r>
    <d v="2017-01-02T00:00:00"/>
    <x v="874"/>
    <s v="Consumer Internet"/>
    <s v="Online Tax Filing platform"/>
    <x v="5"/>
    <s v="TV Mohandas Pai, V Balakrishnan, PV Srinivasan"/>
    <s v="Seed Funding"/>
    <n v="366000"/>
    <x v="3"/>
  </r>
  <r>
    <d v="2017-01-03T00:00:00"/>
    <x v="875"/>
    <s v="Technology"/>
    <s v="IoT &amp; SAAS Solutions for Transportation Industry"/>
    <x v="39"/>
    <s v="K2 Capital"/>
    <s v="Seed Funding"/>
    <n v="825000"/>
    <x v="3"/>
  </r>
  <r>
    <d v="2017-01-03T00:00:00"/>
    <x v="876"/>
    <s v="ecommerce"/>
    <s v="Fashion ecommerce portal"/>
    <x v="3"/>
    <s v="Anand Chandrasekaran, Rajiv Mehta, Ramakant Sharma"/>
    <s v="Seed Funding"/>
    <n v="0"/>
    <x v="3"/>
  </r>
  <r>
    <d v="2017-01-03T00:00:00"/>
    <x v="877"/>
    <s v="Consumer Internet"/>
    <s v="Online/App Based Car cleaning service provider"/>
    <x v="1"/>
    <s v="Vishal Malik"/>
    <s v="Seed Funding"/>
    <n v="0"/>
    <x v="3"/>
  </r>
  <r>
    <d v="2017-01-04T00:00:00"/>
    <x v="878"/>
    <s v="Technology"/>
    <s v="Blended Learning Delivery App for Schools &amp; Corporates"/>
    <x v="4"/>
    <s v="Kae Capital"/>
    <s v="Seed Funding"/>
    <n v="0"/>
    <x v="3"/>
  </r>
  <r>
    <d v="2017-01-05T00:00:00"/>
    <x v="879"/>
    <s v="Consumer Internet"/>
    <s v="Dentist Appointments booking platform"/>
    <x v="0"/>
    <s v="DanGold Investment Corp"/>
    <s v="Private Equity"/>
    <n v="0"/>
    <x v="3"/>
  </r>
  <r>
    <d v="2017-01-05T00:00:00"/>
    <x v="880"/>
    <s v="Technology"/>
    <s v="Healthcare Technology Solutions"/>
    <x v="0"/>
    <s v="Marico Innovation Foundation (MIF), Villgro"/>
    <s v="Private Equity"/>
    <n v="0"/>
    <x v="3"/>
  </r>
  <r>
    <d v="2017-01-06T00:00:00"/>
    <x v="881"/>
    <s v="Logistics"/>
    <s v="Supply Chain Solutions Provider"/>
    <x v="3"/>
    <s v="India Nivesh Growth Fund, Sixth Sense, TCI Ventures"/>
    <s v="Private Equity"/>
    <n v="13000000"/>
    <x v="3"/>
  </r>
  <r>
    <d v="2017-01-07T00:00:00"/>
    <x v="882"/>
    <s v="Consumer Internet"/>
    <s v="Mobile Wallet"/>
    <x v="3"/>
    <s v="Jasper Infotech Pvt Ltd"/>
    <s v="Private Equity"/>
    <n v="57000000"/>
    <x v="3"/>
  </r>
  <r>
    <d v="2017-01-09T00:00:00"/>
    <x v="883"/>
    <s v="Consumer Internet"/>
    <s v="Movie Ticket Booking platform"/>
    <x v="4"/>
    <s v="Alibaba Pictures"/>
    <s v="Private Equity"/>
    <n v="35000000"/>
    <x v="3"/>
  </r>
  <r>
    <d v="2017-01-10T00:00:00"/>
    <x v="884"/>
    <s v="Technology"/>
    <s v="SAAS Based Retail Analytics Solutions"/>
    <x v="3"/>
    <s v="BlackSoil Capital Pvt Ltd"/>
    <s v="Private Equity"/>
    <n v="800000"/>
    <x v="3"/>
  </r>
  <r>
    <d v="2017-01-10T00:00:00"/>
    <x v="885"/>
    <s v="Technology"/>
    <s v="e-surveillance services provider"/>
    <x v="3"/>
    <s v="Mayfield India, Trifecta Capital"/>
    <s v="Private Equity"/>
    <n v="5000000"/>
    <x v="3"/>
  </r>
  <r>
    <d v="2017-01-10T00:00:00"/>
    <x v="886"/>
    <s v="Consumer Internet"/>
    <s v="Small Business Loans Marketplace platform"/>
    <x v="1"/>
    <s v="Vedanta Capital, William Campbell, Toos N Daruvala"/>
    <s v="Private Equity"/>
    <n v="2250000"/>
    <x v="3"/>
  </r>
  <r>
    <d v="2017-01-10T00:00:00"/>
    <x v="887"/>
    <s v="Consumer Internet"/>
    <s v="online marketplace for driving schools"/>
    <x v="0"/>
    <s v="Aavya Ventures"/>
    <s v="Seed Funding"/>
    <n v="0"/>
    <x v="3"/>
  </r>
  <r>
    <d v="2017-01-10T00:00:00"/>
    <x v="582"/>
    <s v="Consumer Internet"/>
    <s v="Doctor &amp; Clinic Discovery portal"/>
    <x v="0"/>
    <s v="Vinod Martin, Evan Lim, Kanchan Ghoshal, Ram Kumar Kakani"/>
    <s v="Seed Funding"/>
    <n v="100000"/>
    <x v="3"/>
  </r>
  <r>
    <d v="2017-01-10T00:00:00"/>
    <x v="262"/>
    <s v="eCommerce"/>
    <s v="Online eyewear retailer"/>
    <x v="0"/>
    <s v="Ronnie Screwvala"/>
    <s v="Private Equity"/>
    <n v="3500000"/>
    <x v="3"/>
  </r>
  <r>
    <d v="2017-01-11T00:00:00"/>
    <x v="888"/>
    <s v="Consumer Internet"/>
    <s v="CoWorking Spaces booking platform"/>
    <x v="1"/>
    <s v="Zishaan Hayath, Karan Chellani, Mohit Satyan"/>
    <s v="Seed Funding"/>
    <n v="0"/>
    <x v="3"/>
  </r>
  <r>
    <d v="2017-01-12T00:00:00"/>
    <x v="889"/>
    <s v="Consumer Internet"/>
    <s v="Real-time Mobile App Management Platform"/>
    <x v="0"/>
    <s v="IDG Ventures, Endiya Partners"/>
    <s v="Private Equity"/>
    <n v="1350000"/>
    <x v="3"/>
  </r>
  <r>
    <d v="2017-01-12T00:00:00"/>
    <x v="890"/>
    <s v="Consumer Internet"/>
    <s v="Property Search Aggregator platform"/>
    <x v="1"/>
    <s v="Lohia Group, Andre Hoffman"/>
    <s v="Private Equity"/>
    <n v="10000000"/>
    <x v="3"/>
  </r>
  <r>
    <d v="2017-01-13T00:00:00"/>
    <x v="891"/>
    <s v="Technology"/>
    <s v="IoT smart Logistics and Asset Management Company"/>
    <x v="3"/>
    <s v="Deutsche Telekom Strategic Investments &amp; Others"/>
    <s v="Private Equity"/>
    <n v="4100000"/>
    <x v="3"/>
  </r>
  <r>
    <d v="2017-01-13T00:00:00"/>
    <x v="892"/>
    <s v="Consumer Internet"/>
    <s v="Cashback &amp; Coupons platform"/>
    <x v="0"/>
    <s v="Vividhity Ventures"/>
    <s v="Seed Funding"/>
    <n v="0"/>
    <x v="3"/>
  </r>
  <r>
    <d v="2017-01-13T00:00:00"/>
    <x v="893"/>
    <s v="Consumer Internet"/>
    <s v="Gadgets Repair &amp; Service Booking platform"/>
    <x v="0"/>
    <s v="Blume Ventures, Girish Mathrubootham, Aprameya Radhakrishna"/>
    <s v="Seed Funding"/>
    <n v="440000"/>
    <x v="3"/>
  </r>
  <r>
    <d v="2017-01-14T00:00:00"/>
    <x v="91"/>
    <s v="Consumer Internet"/>
    <s v="Online learning platform"/>
    <x v="0"/>
    <s v="Nexus Venture Partners, Blume Ventures"/>
    <s v="Private Equity"/>
    <n v="4500000"/>
    <x v="3"/>
  </r>
  <r>
    <d v="2017-01-14T00:00:00"/>
    <x v="894"/>
    <s v="Technology"/>
    <s v="Cloud-based solutions provider"/>
    <x v="0"/>
    <s v="Axilor Ventures, Parampara Early Stage Opportunities Fund &amp; Others"/>
    <s v="Private Equity"/>
    <n v="0"/>
    <x v="3"/>
  </r>
  <r>
    <d v="2017-01-16T00:00:00"/>
    <x v="895"/>
    <s v="Consumer Internet"/>
    <s v="Personality Development Mobile App"/>
    <x v="0"/>
    <s v="Harsh V. Pant, Ratheesh Raveendran"/>
    <s v="Seed Funding"/>
    <n v="0"/>
    <x v="3"/>
  </r>
  <r>
    <d v="2017-01-16T00:00:00"/>
    <x v="896"/>
    <s v="Consumer Internet"/>
    <s v="Branded PG Accomodation booking platform"/>
    <x v="0"/>
    <s v="Nexus Venture Partners, Innoven Capital"/>
    <s v="Private Equity"/>
    <n v="5000000"/>
    <x v="3"/>
  </r>
  <r>
    <d v="2017-01-16T00:00:00"/>
    <x v="897"/>
    <s v="Technology"/>
    <s v="SAAS Based Media Marketing platform"/>
    <x v="2"/>
    <s v="Quarizon"/>
    <s v="Seed Funding"/>
    <n v="0"/>
    <x v="3"/>
  </r>
  <r>
    <d v="2017-01-16T00:00:00"/>
    <x v="898"/>
    <s v="Consumer Internet"/>
    <s v="Custom &amp; Modular Furniture platform"/>
    <x v="3"/>
    <s v="Undisclosed Investors"/>
    <s v="Seed Funding"/>
    <n v="700000"/>
    <x v="3"/>
  </r>
  <r>
    <d v="2017-01-17T00:00:00"/>
    <x v="899"/>
    <s v="Consumer Internet"/>
    <s v="Online Learning Platform"/>
    <x v="0"/>
    <s v="Menterra Social Impact Fund, Unitus Seed Fund"/>
    <s v="Private Equity"/>
    <n v="800000"/>
    <x v="3"/>
  </r>
  <r>
    <d v="2017-01-17T00:00:00"/>
    <x v="900"/>
    <s v="Consumer Internet"/>
    <s v="Parenting Info &amp; Social Network"/>
    <x v="0"/>
    <s v="Flipkart"/>
    <s v="Private Equity"/>
    <n v="2000000"/>
    <x v="3"/>
  </r>
  <r>
    <d v="2017-01-17T00:00:00"/>
    <x v="901"/>
    <s v="Consumer Internet"/>
    <s v="Online Healthcare platform"/>
    <x v="0"/>
    <s v="Tencent,\\xc2\\xa0 ru-Net, RSI Fund, Thrive Capital"/>
    <s v="Private Equity"/>
    <n v="55000000"/>
    <x v="3"/>
  </r>
  <r>
    <d v="2017-01-17T00:00:00"/>
    <x v="902"/>
    <s v="Consumer Internet"/>
    <s v="Food Discovery Platform"/>
    <x v="2"/>
    <s v="India Quotient and others"/>
    <s v="Seed Funding"/>
    <n v="441000"/>
    <x v="3"/>
  </r>
  <r>
    <d v="2017-01-17T00:00:00"/>
    <x v="903"/>
    <s v="Consumer Internet"/>
    <s v="Online Car Service Platform"/>
    <x v="40"/>
    <s v="undisclosed investors"/>
    <s v="Seed Funding"/>
    <n v="500000"/>
    <x v="3"/>
  </r>
  <r>
    <d v="2017-01-17T00:00:00"/>
    <x v="904"/>
    <s v="Consumer Internet"/>
    <s v="Logistics and truck aggregator platform"/>
    <x v="0"/>
    <s v="Ajith Nair, Anish K"/>
    <s v="Seed Funding"/>
    <n v="147000"/>
    <x v="3"/>
  </r>
  <r>
    <d v="2017-01-18T00:00:00"/>
    <x v="905"/>
    <s v="Technology"/>
    <s v="Cyber Security Solution provider"/>
    <x v="2"/>
    <s v="Amajit Gupta, Praveen Dubey, J.P. Bhatt"/>
    <s v="Seed Funding"/>
    <n v="0"/>
    <x v="3"/>
  </r>
  <r>
    <d v="2017-01-18T00:00:00"/>
    <x v="906"/>
    <s v="eCommerce"/>
    <s v="B2B Marketplace for Handicrafts"/>
    <x v="1"/>
    <s v="Rajasthan Venture Capital Fund"/>
    <s v="Seed Funding"/>
    <n v="0"/>
    <x v="3"/>
  </r>
  <r>
    <d v="2017-01-18T00:00:00"/>
    <x v="907"/>
    <s v="eCommerce"/>
    <s v="Online Tea etailer"/>
    <x v="2"/>
    <s v="Mumbai Angels Network, Fireside Ventures, Singapore Angel Network"/>
    <s v="Seed Funding"/>
    <n v="650000"/>
    <x v="3"/>
  </r>
  <r>
    <d v="2017-01-18T00:00:00"/>
    <x v="603"/>
    <s v="Technology"/>
    <s v="Cloud-based construction"/>
    <x v="0"/>
    <s v="Undisclosed Investors"/>
    <s v="Seed Funding"/>
    <n v="300000"/>
    <x v="3"/>
  </r>
  <r>
    <d v="2017-01-19T00:00:00"/>
    <x v="908"/>
    <s v="Consumer Internet"/>
    <s v="Parking Solutions mobile app"/>
    <x v="0"/>
    <s v="SB Ventures"/>
    <s v="Seed Funding"/>
    <n v="0"/>
    <x v="3"/>
  </r>
  <r>
    <d v="2017-01-19T00:00:00"/>
    <x v="909"/>
    <s v="Consumer Internet"/>
    <s v="Online Marketplace for Wedding Venues and vendors"/>
    <x v="3"/>
    <s v="Singularity Ventures"/>
    <s v="Private Equity"/>
    <n v="1000000"/>
    <x v="3"/>
  </r>
  <r>
    <d v="2017-01-19T00:00:00"/>
    <x v="910"/>
    <s v="eCommerce"/>
    <s v="Indian Sweets &amp; Snacks etailer"/>
    <x v="41"/>
    <s v="Indian Angel Network, Native Angels Network"/>
    <s v="Seed Funding"/>
    <n v="0"/>
    <x v="3"/>
  </r>
  <r>
    <d v="2017-01-19T00:00:00"/>
    <x v="911"/>
    <s v="Consumer Internet"/>
    <s v="Fitness Mobile App"/>
    <x v="6"/>
    <s v="SD Group"/>
    <s v="Private Equity"/>
    <n v="0"/>
    <x v="3"/>
  </r>
  <r>
    <d v="2017-01-20T00:00:00"/>
    <x v="912"/>
    <s v="Technology"/>
    <s v="Visual and Interactive communications Solutions"/>
    <x v="5"/>
    <s v="Deepak Nathani"/>
    <s v="Seed Funding"/>
    <n v="0"/>
    <x v="3"/>
  </r>
  <r>
    <d v="2017-01-20T00:00:00"/>
    <x v="317"/>
    <s v="eCommerce"/>
    <s v="B2B Wholesale Marketplace in India"/>
    <x v="1"/>
    <s v="Bessemer Venture Partners, Stellaris Venture Partners, Jungle Venture Partners, Axis Capital"/>
    <s v="Private Equity"/>
    <n v="0"/>
    <x v="3"/>
  </r>
  <r>
    <d v="2017-01-20T00:00:00"/>
    <x v="729"/>
    <s v="Technology"/>
    <s v="IoT platform for Tyre Performance management &amp; tracking"/>
    <x v="3"/>
    <s v="IvyCamp Ventures"/>
    <s v="Seed Funding"/>
    <n v="0"/>
    <x v="3"/>
  </r>
  <r>
    <d v="2017-01-20T00:00:00"/>
    <x v="859"/>
    <s v="Technology"/>
    <s v="Data Analytics platform"/>
    <x v="2"/>
    <s v="Umang Moondra"/>
    <s v="Seed Funding"/>
    <n v="0"/>
    <x v="3"/>
  </r>
  <r>
    <d v="2017-01-22T00:00:00"/>
    <x v="913"/>
    <s v="Consumer Internet"/>
    <s v="social messaging platform"/>
    <x v="2"/>
    <s v="Undisclosed investor"/>
    <s v="Seed Funding"/>
    <n v="50000"/>
    <x v="3"/>
  </r>
  <r>
    <d v="2017-01-23T00:00:00"/>
    <x v="914"/>
    <s v="Technology"/>
    <s v="Audit automation Solutions"/>
    <x v="5"/>
    <s v="Singapore based investor"/>
    <s v="Seed Funding"/>
    <n v="0"/>
    <x v="3"/>
  </r>
  <r>
    <d v="2017-01-23T00:00:00"/>
    <x v="915"/>
    <s v="Technology"/>
    <s v="Border Intrusion Alert Solutions"/>
    <x v="2"/>
    <s v="YourNest Fund II"/>
    <s v="Seed Funding"/>
    <n v="0"/>
    <x v="3"/>
  </r>
  <r>
    <d v="2017-01-23T00:00:00"/>
    <x v="916"/>
    <s v="Technology"/>
    <s v="Maths Learning program"/>
    <x v="2"/>
    <s v="CapitalG, Sequoia India"/>
    <s v="Private Equity"/>
    <n v="15000000"/>
    <x v="3"/>
  </r>
  <r>
    <d v="2017-01-23T00:00:00"/>
    <x v="917"/>
    <s v="Technology"/>
    <s v="Online learning platform"/>
    <x v="0"/>
    <s v="India Educational Investment Fund"/>
    <s v="Seed Funding"/>
    <n v="0"/>
    <x v="3"/>
  </r>
  <r>
    <d v="2017-01-24T00:00:00"/>
    <x v="918"/>
    <s v="Consumer Internet"/>
    <s v="Online Job portal"/>
    <x v="3"/>
    <s v="India Educational Investment Fund"/>
    <s v="Seed Funding"/>
    <n v="0"/>
    <x v="3"/>
  </r>
  <r>
    <d v="2017-01-24T00:00:00"/>
    <x v="919"/>
    <s v="Consumer Internet"/>
    <s v="Mobile-based Social Platform for Sports"/>
    <x v="0"/>
    <s v="Indochine International"/>
    <s v="Private Equity"/>
    <n v="500000"/>
    <x v="3"/>
  </r>
  <r>
    <d v="2017-01-24T00:00:00"/>
    <x v="920"/>
    <s v="Consumer Internet"/>
    <s v="Platform to take businesses online"/>
    <x v="12"/>
    <s v="Iron Pillar and IIFL, Blume Ventures, Omidyar Network"/>
    <s v="Private Equity"/>
    <n v="10000000"/>
    <x v="3"/>
  </r>
  <r>
    <d v="2017-01-24T00:00:00"/>
    <x v="921"/>
    <s v="Consumer Internet"/>
    <s v="Online transport vehicle booking platform"/>
    <x v="0"/>
    <s v="GMO Japan, Neelesh Bhatnagar"/>
    <s v="Private Equity"/>
    <n v="4000000"/>
    <x v="3"/>
  </r>
  <r>
    <d v="2017-01-24T00:00:00"/>
    <x v="922"/>
    <s v="Technology"/>
    <s v="ECommerce Marketing Software"/>
    <x v="6"/>
    <s v="East Ventures &amp; Others"/>
    <s v="Private Equity"/>
    <n v="0"/>
    <x v="3"/>
  </r>
  <r>
    <d v="2017-01-25T00:00:00"/>
    <x v="923"/>
    <s v="Consumer Internet"/>
    <s v="Crowdfunding Platform"/>
    <x v="3"/>
    <s v="Sharad Sharma, Rajan Anandan,\\xc2\\xa0 Amit Ranjan, Alok Mittal &amp; others"/>
    <s v="Seed Funding"/>
    <n v="0"/>
    <x v="3"/>
  </r>
  <r>
    <d v="2017-01-25T00:00:00"/>
    <x v="924"/>
    <s v="Technology"/>
    <s v="Agri Decision Support Solution for farmers"/>
    <x v="5"/>
    <s v="IvyCap Ventures"/>
    <s v="Private Equity"/>
    <n v="4000000"/>
    <x v="3"/>
  </r>
  <r>
    <d v="2017-01-25T00:00:00"/>
    <x v="925"/>
    <s v="Technology"/>
    <s v="Loyalty program management solutions"/>
    <x v="2"/>
    <s v="Senovo, Unternehmertum Venture Capital, Alexander Bruehl"/>
    <s v="Private Equity"/>
    <n v="0"/>
    <x v="3"/>
  </r>
  <r>
    <d v="2017-01-25T00:00:00"/>
    <x v="926"/>
    <s v="Technology"/>
    <s v="Security-as-a-Service solution provider"/>
    <x v="0"/>
    <s v="ABM Knowledgeware"/>
    <s v="Private Equity"/>
    <n v="2200000"/>
    <x v="3"/>
  </r>
  <r>
    <d v="2017-01-25T00:00:00"/>
    <x v="326"/>
    <s v="eCommerce"/>
    <s v="eCommerce Marketplace"/>
    <x v="24"/>
    <s v="Bennett, Coleman and Company Ltd"/>
    <s v="Private Equity"/>
    <n v="8800000"/>
    <x v="3"/>
  </r>
  <r>
    <d v="2017-01-02T00:00:00"/>
    <x v="927"/>
    <s v="Technology"/>
    <s v="Mobile Game Developer Studio"/>
    <x v="42"/>
    <s v="Dream Incubator"/>
    <s v="Seed Funding"/>
    <n v="0"/>
    <x v="3"/>
  </r>
  <r>
    <d v="2017-01-26T00:00:00"/>
    <x v="928"/>
    <s v="Consumer Internet"/>
    <s v="Health Tests Booking platform &amp; ePharmacy"/>
    <x v="24"/>
    <s v="Brand Capital"/>
    <s v="Private Equity"/>
    <n v="1400000"/>
    <x v="3"/>
  </r>
  <r>
    <d v="2017-01-26T00:00:00"/>
    <x v="929"/>
    <s v="Consumer Internet"/>
    <s v="Hyper-local Handyman Service provider"/>
    <x v="4"/>
    <s v="V Aanand R"/>
    <s v="Seed Funding"/>
    <n v="300000"/>
    <x v="3"/>
  </r>
  <r>
    <d v="2017-01-26T00:00:00"/>
    <x v="930"/>
    <s v="Consumer Internet"/>
    <s v="English Online News portal"/>
    <x v="43"/>
    <s v="Rajesh Yohannan, Puthen &amp; Cole"/>
    <s v="Seed Funding"/>
    <n v="0"/>
    <x v="3"/>
  </r>
  <r>
    <d v="2017-01-30T00:00:00"/>
    <x v="931"/>
    <s v="Technology"/>
    <s v="IoT solutions for home automation applications"/>
    <x v="3"/>
    <s v="Sanjay Mehta &amp; Others ( The Ten Minute Million)"/>
    <s v="Seed Funding"/>
    <n v="106000"/>
    <x v="3"/>
  </r>
  <r>
    <d v="2017-01-30T00:00:00"/>
    <x v="932"/>
    <s v="Technology"/>
    <s v="Cloud based Virtual Servers"/>
    <x v="2"/>
    <s v="The Ten Minute Million"/>
    <s v="Seed Funding"/>
    <n v="22500"/>
    <x v="3"/>
  </r>
  <r>
    <d v="2017-01-30T00:00:00"/>
    <x v="933"/>
    <s v="eCommerce"/>
    <s v="Used Furniture Marketplace"/>
    <x v="3"/>
    <s v="The Ten Minute Million"/>
    <s v="Seed Funding"/>
    <n v="68000"/>
    <x v="3"/>
  </r>
  <r>
    <d v="2017-01-30T00:00:00"/>
    <x v="934"/>
    <s v="Consumer Internet"/>
    <s v="Smart Online address tags"/>
    <x v="0"/>
    <s v="The Ten Minute Million"/>
    <s v="Seed Funding"/>
    <n v="18000"/>
    <x v="3"/>
  </r>
  <r>
    <d v="2017-01-30T00:00:00"/>
    <x v="935"/>
    <s v="Consumer Internet"/>
    <s v="Online Healthcare platform"/>
    <x v="3"/>
    <s v="Chandigarh Angels Network (CAN)"/>
    <s v="Seed Funding"/>
    <n v="0"/>
    <x v="3"/>
  </r>
  <r>
    <d v="2017-01-31T00:00:00"/>
    <x v="936"/>
    <s v="eCommerce"/>
    <s v="Online Pet Products Store"/>
    <x v="2"/>
    <s v="Undisclosed Investors"/>
    <s v="Private Equity"/>
    <n v="2000000"/>
    <x v="3"/>
  </r>
  <r>
    <d v="2017-01-31T00:00:00"/>
    <x v="937"/>
    <s v="Consumer Internet"/>
    <s v="Online Marriage Registration services"/>
    <x v="2"/>
    <s v="Mumbai Angels"/>
    <s v="Seed Funding"/>
    <n v="0"/>
    <x v="3"/>
  </r>
  <r>
    <d v="2016-12-01T00:00:00"/>
    <x v="938"/>
    <s v="Technology"/>
    <s v="Healthcare Software System"/>
    <x v="6"/>
    <s v="SQue Capital, Grace Capital Ventures, Soham Vencaps"/>
    <s v="Private Equity"/>
    <n v="1200000"/>
    <x v="4"/>
  </r>
  <r>
    <d v="2016-12-01T00:00:00"/>
    <x v="939"/>
    <s v="Consumer Internet"/>
    <s v="Online Instant personal Loan provider"/>
    <x v="2"/>
    <s v="DSG Consumer Partners, American Express Ventures, Cyber Carrier VC, AdvantEdge Partners"/>
    <s v="Private Equity"/>
    <n v="4000000"/>
    <x v="4"/>
  </r>
  <r>
    <d v="2016-12-01T00:00:00"/>
    <x v="940"/>
    <s v="Consumer Internet"/>
    <s v="Lock screen Rewards mobile app"/>
    <x v="2"/>
    <s v="Songhyun Investment"/>
    <s v="Private Equity"/>
    <n v="3600000"/>
    <x v="4"/>
  </r>
  <r>
    <d v="2016-12-02T00:00:00"/>
    <x v="941"/>
    <s v="Consumer Internet"/>
    <s v="Entry-Level job Seekers platform"/>
    <x v="2"/>
    <s v="Undisclosed"/>
    <s v="Seed Funding"/>
    <n v="100000"/>
    <x v="4"/>
  </r>
  <r>
    <d v="2016-12-02T00:00:00"/>
    <x v="942"/>
    <s v="Consumer Internet"/>
    <s v="Live Music Streaming App"/>
    <x v="0"/>
    <s v="GEMs Advisory, Quarizon"/>
    <s v="Seed Funding"/>
    <n v="0"/>
    <x v="4"/>
  </r>
  <r>
    <d v="2016-12-02T00:00:00"/>
    <x v="943"/>
    <s v="Technology"/>
    <s v="Transport and logistics mobile App"/>
    <x v="3"/>
    <s v="Franchise India"/>
    <s v="Private Equity"/>
    <n v="3000000"/>
    <x v="4"/>
  </r>
  <r>
    <d v="2016-12-05T00:00:00"/>
    <x v="944"/>
    <s v="Consumer Internet"/>
    <s v="Online Food Ordering &amp; Delivery Portal"/>
    <x v="23"/>
    <s v="IvyCamp Ventures"/>
    <s v="Seed Funding"/>
    <n v="0"/>
    <x v="4"/>
  </r>
  <r>
    <d v="2016-12-05T00:00:00"/>
    <x v="945"/>
    <s v="eCommerce"/>
    <s v="Online Grocery Store"/>
    <x v="0"/>
    <s v="Lakshmi Vilas Bank &amp; undisclosed HNIs"/>
    <s v="Private Equity"/>
    <n v="1400000"/>
    <x v="4"/>
  </r>
  <r>
    <d v="2016-12-05T00:00:00"/>
    <x v="439"/>
    <s v="eCommerce"/>
    <s v="On-demand, self-drive bike rental platform"/>
    <x v="3"/>
    <s v="Grace Capital Ventures"/>
    <s v="Seed Funding"/>
    <n v="0"/>
    <x v="4"/>
  </r>
  <r>
    <d v="2016-12-06T00:00:00"/>
    <x v="946"/>
    <s v="Consumer Internet"/>
    <s v="Mobile Contacts Management app"/>
    <x v="2"/>
    <s v="Info Edge (India)"/>
    <s v="Seed Funding"/>
    <n v="147000"/>
    <x v="4"/>
  </r>
  <r>
    <d v="2016-12-06T00:00:00"/>
    <x v="947"/>
    <s v="Technology"/>
    <s v="Clinical research and data analytics"/>
    <x v="1"/>
    <s v="Ajith Sukumaran, Currae Healthtech Fund"/>
    <s v="Seed Funding"/>
    <n v="0"/>
    <x v="4"/>
  </r>
  <r>
    <d v="2016-12-07T00:00:00"/>
    <x v="948"/>
    <s v="eCommerce"/>
    <s v="Mobile-only Retailers Engagement Solution"/>
    <x v="2"/>
    <s v="The Chennai Angels, LetsVenture"/>
    <s v="Seed Funding"/>
    <n v="0"/>
    <x v="4"/>
  </r>
  <r>
    <d v="2016-12-07T00:00:00"/>
    <x v="949"/>
    <s v="Consumer Internet"/>
    <s v="Venue, Events Booking platform"/>
    <x v="3"/>
    <s v="Investors from Mumbai Angels &amp; LetsVenture"/>
    <s v="Seed Funding"/>
    <n v="0"/>
    <x v="4"/>
  </r>
  <r>
    <d v="2016-12-07T00:00:00"/>
    <x v="950"/>
    <s v="Consumer Internet"/>
    <s v="Pet Parenting mobile app"/>
    <x v="0"/>
    <s v="Mohan Kumar, V. Balakrishnan"/>
    <s v="Seed Funding"/>
    <n v="0"/>
    <x v="4"/>
  </r>
  <r>
    <d v="2016-12-07T00:00:00"/>
    <x v="156"/>
    <s v="Consumer Internet"/>
    <s v="Self-Driven Car Services booking portal"/>
    <x v="2"/>
    <s v="Edelweiss Private Equity"/>
    <s v="Private Equity"/>
    <n v="9000000"/>
    <x v="4"/>
  </r>
  <r>
    <d v="2016-12-07T00:00:00"/>
    <x v="951"/>
    <s v="Consumer Internet"/>
    <s v="Online Investment Advisory platform"/>
    <x v="0"/>
    <s v="Venk Krishnan, MJ Aravind, Vikram Kotak, Jayant Davar,\\xc2\\xa0 Ramkumar Nishtal, Arjun Sharmaa"/>
    <s v="Seed Funding"/>
    <n v="440000"/>
    <x v="4"/>
  </r>
  <r>
    <d v="2016-12-07T00:00:00"/>
    <x v="952"/>
    <s v="Technology"/>
    <s v="Connected Transportation solutions"/>
    <x v="0"/>
    <s v="Calcutta Angel Network, Appliyifi"/>
    <s v="Seed Funding"/>
    <n v="0"/>
    <x v="4"/>
  </r>
  <r>
    <d v="2016-12-08T00:00:00"/>
    <x v="953"/>
    <s v="Consumer Internet"/>
    <s v="Online Consumer Lending platform"/>
    <x v="3"/>
    <s v="PayU"/>
    <s v="Private Equity"/>
    <n v="6500000"/>
    <x v="4"/>
  </r>
  <r>
    <d v="2016-12-08T00:00:00"/>
    <x v="954"/>
    <s v="Consumer Internet"/>
    <s v="Online Car servicing Booking platform"/>
    <x v="1"/>
    <s v="Venture Catalysts"/>
    <s v="Seed Funding"/>
    <n v="250000"/>
    <x v="4"/>
  </r>
  <r>
    <d v="2016-12-09T00:00:00"/>
    <x v="955"/>
    <s v="eCommerce"/>
    <s v="Fashion Apparel eTailer"/>
    <x v="2"/>
    <s v="Kalaari Capital"/>
    <s v="Private Equity"/>
    <n v="6000000"/>
    <x v="4"/>
  </r>
  <r>
    <d v="2016-12-09T00:00:00"/>
    <x v="130"/>
    <s v="eCommerce"/>
    <s v="Beauty Products etailer"/>
    <x v="3"/>
    <s v="Max Ventures and Industries"/>
    <s v="Private Equity"/>
    <n v="0"/>
    <x v="4"/>
  </r>
  <r>
    <d v="2016-12-09T00:00:00"/>
    <x v="956"/>
    <s v="Technology"/>
    <s v="Content Management &amp; Productivity platform"/>
    <x v="0"/>
    <s v="Mumbai Angels"/>
    <s v="Seed Funding"/>
    <n v="450000"/>
    <x v="4"/>
  </r>
  <r>
    <d v="2016-12-09T00:00:00"/>
    <x v="957"/>
    <s v="Technology"/>
    <s v="Health-Tech platform"/>
    <x v="21"/>
    <s v="Unicorn India Ventures"/>
    <s v="Seed Funding"/>
    <n v="250000"/>
    <x v="4"/>
  </r>
  <r>
    <d v="2016-12-12T00:00:00"/>
    <x v="958"/>
    <s v="Technology"/>
    <s v="Education &amp; learning Tech platform"/>
    <x v="0"/>
    <s v="Verlinvest SA"/>
    <s v="Private Equity"/>
    <n v="10000000"/>
    <x v="4"/>
  </r>
  <r>
    <d v="2016-12-12T00:00:00"/>
    <x v="959"/>
    <s v="Consumer Internet"/>
    <s v="P2P Lending platform"/>
    <x v="2"/>
    <s v="Undisclosed Investors"/>
    <s v="Seed Funding"/>
    <n v="200000"/>
    <x v="4"/>
  </r>
  <r>
    <d v="2016-12-12T00:00:00"/>
    <x v="960"/>
    <s v="Consumer Internet"/>
    <s v="Online Doctor Consulting platform"/>
    <x v="1"/>
    <s v="RoundGlass Partners"/>
    <s v="Private Equity"/>
    <n v="2000000"/>
    <x v="4"/>
  </r>
  <r>
    <d v="2016-12-12T00:00:00"/>
    <x v="299"/>
    <s v="Consumer Internet"/>
    <s v="Self-Branded Websites &amp; Apps for Ecommerce"/>
    <x v="0"/>
    <s v="Axilor, undisclosed investors"/>
    <s v="Seed Funding"/>
    <n v="0"/>
    <x v="4"/>
  </r>
  <r>
    <d v="2016-12-12T00:00:00"/>
    <x v="961"/>
    <s v="Food &amp; Beverage"/>
    <s v="Cold Press Juice manufacturer &amp; seller"/>
    <x v="2"/>
    <s v="Siddhartha Gupta, Ashvin Chadha"/>
    <s v="Seed Funding"/>
    <n v="2000000"/>
    <x v="4"/>
  </r>
  <r>
    <d v="2016-12-13T00:00:00"/>
    <x v="962"/>
    <s v="Consumer Internet"/>
    <s v="Online lending platform"/>
    <x v="1"/>
    <s v="Omidyar Network"/>
    <s v="Private Equity"/>
    <n v="10000000"/>
    <x v="4"/>
  </r>
  <r>
    <d v="2016-12-13T00:00:00"/>
    <x v="963"/>
    <s v="Logistics"/>
    <s v="Marketplace for International Freight"/>
    <x v="3"/>
    <s v="India Quotient, Rajul Garg, Rajesh Yabaji, Chanakya Hridaya, Ramasubramaniam B, Vishwanathan, Nobel House, Sunstone Capital"/>
    <s v="Seed Funding"/>
    <n v="0"/>
    <x v="4"/>
  </r>
  <r>
    <d v="2016-12-13T00:00:00"/>
    <x v="177"/>
    <s v="eCommerce"/>
    <s v="Online business-to-business (B2B) marketplace"/>
    <x v="1"/>
    <s v="Zodius Technology Opportunities Fund, Matrix Partners"/>
    <s v="Private Equity"/>
    <n v="11100000"/>
    <x v="4"/>
  </r>
  <r>
    <d v="2016-12-14T00:00:00"/>
    <x v="964"/>
    <s v="Consumer Internet"/>
    <s v="Fitness Discovery &amp; Booking platform"/>
    <x v="2"/>
    <s v="FiNC, GHV"/>
    <s v="Seed Funding"/>
    <n v="0"/>
    <x v="4"/>
  </r>
  <r>
    <d v="2016-12-14T00:00:00"/>
    <x v="965"/>
    <s v="Consumer Internet"/>
    <s v="Hotel Booking platform"/>
    <x v="1"/>
    <s v="Lead Angels Network, Anbu Pandian, Prabhakar MR &amp; Others"/>
    <s v="Seed Funding"/>
    <n v="150000"/>
    <x v="4"/>
  </r>
  <r>
    <d v="2016-12-14T00:00:00"/>
    <x v="673"/>
    <s v="Consumer Internet"/>
    <s v="Fitness center aggregator &amp; Booking mobile app"/>
    <x v="2"/>
    <s v="Mumbai Angels"/>
    <s v="Seed Funding"/>
    <n v="1000000"/>
    <x v="4"/>
  </r>
  <r>
    <d v="2016-12-14T00:00:00"/>
    <x v="966"/>
    <s v="Technology"/>
    <s v="User analytics and engagement platform"/>
    <x v="0"/>
    <s v="Anand Chandrasekaran"/>
    <s v="Seed Funding"/>
    <n v="0"/>
    <x v="4"/>
  </r>
  <r>
    <d v="2016-12-14T00:00:00"/>
    <x v="967"/>
    <s v="Technology"/>
    <s v="medical grade wearable patch maker"/>
    <x v="0"/>
    <s v="V. Krishna Prasad, Bhupen Shah &amp; Others"/>
    <s v="Seed Funding"/>
    <n v="0"/>
    <x v="4"/>
  </r>
  <r>
    <d v="2016-12-14T00:00:00"/>
    <x v="968"/>
    <s v="Consumer Internet"/>
    <s v="Online Share &amp; Commodity Broking platform"/>
    <x v="23"/>
    <s v="Swastika Investmart Ltd"/>
    <s v="Seed Funding"/>
    <n v="297000"/>
    <x v="4"/>
  </r>
  <r>
    <d v="2016-12-15T00:00:00"/>
    <x v="969"/>
    <s v="Consumer Internet"/>
    <s v="Financial Services For Unorganized Workforce"/>
    <x v="5"/>
    <s v="Digital Financial Service Lab"/>
    <s v="Seed Funding"/>
    <n v="100000"/>
    <x v="4"/>
  </r>
  <r>
    <d v="2016-12-15T00:00:00"/>
    <x v="970"/>
    <s v="Technology"/>
    <s v="Drone Manufacturing"/>
    <x v="3"/>
    <s v="WRV Capital and IndusAge Partners, Infosys Innovation Fund"/>
    <s v="Private Equity"/>
    <n v="10000000"/>
    <x v="4"/>
  </r>
  <r>
    <d v="2016-12-15T00:00:00"/>
    <x v="971"/>
    <s v="Technology"/>
    <s v="Media Technology Solutions"/>
    <x v="3"/>
    <s v="Emerald Media, Premji Invest"/>
    <s v="Private Equity"/>
    <n v="35000000"/>
    <x v="4"/>
  </r>
  <r>
    <d v="2016-12-15T00:00:00"/>
    <x v="972"/>
    <s v="Technology"/>
    <s v="Digital Entertainment Company"/>
    <x v="3"/>
    <s v="Sequoia Capital India, North Base Media, Aarin Capital, 3one4 Capital, Axilor Ventures, Kunal Shah, Sandeep Tandon"/>
    <s v="Private Equity"/>
    <n v="3000000"/>
    <x v="4"/>
  </r>
  <r>
    <d v="2016-12-16T00:00:00"/>
    <x v="973"/>
    <s v="Technology"/>
    <s v="Cloud Data Center Solutions provider"/>
    <x v="12"/>
    <s v="Epsilon Venture Partners"/>
    <s v="Private Equity"/>
    <n v="23000000"/>
    <x v="4"/>
  </r>
  <r>
    <d v="2016-12-16T00:00:00"/>
    <x v="974"/>
    <s v="Consumer Internet"/>
    <s v="Holiday Packages provider"/>
    <x v="2"/>
    <s v="GEMS Advisory, Quarizon"/>
    <s v="Seed Funding"/>
    <n v="123000"/>
    <x v="4"/>
  </r>
  <r>
    <d v="2016-12-19T00:00:00"/>
    <x v="242"/>
    <s v="Consumer Internet"/>
    <s v="Events &amp; Activities Marketplace"/>
    <x v="0"/>
    <s v="Axilor Ventures"/>
    <s v="Private Equity"/>
    <n v="0"/>
    <x v="4"/>
  </r>
  <r>
    <d v="2016-12-19T00:00:00"/>
    <x v="61"/>
    <s v="Consumer Internet"/>
    <s v="Rental property search portal"/>
    <x v="0"/>
    <s v="KTB Network, SAIF Partners, BEENEXT, Digital Garage"/>
    <s v="Private Equity"/>
    <n v="7400000"/>
    <x v="4"/>
  </r>
  <r>
    <d v="2016-12-20T00:00:00"/>
    <x v="975"/>
    <s v="eCommerce"/>
    <s v="Online jewellery marketplace"/>
    <x v="3"/>
    <s v="Undisclosed Investors"/>
    <s v="Seed Funding"/>
    <n v="50000"/>
    <x v="4"/>
  </r>
  <r>
    <d v="2016-12-20T00:00:00"/>
    <x v="976"/>
    <s v="Consumer Internet"/>
    <s v="Doctor Search Mobile App"/>
    <x v="29"/>
    <s v="Ajith Nair"/>
    <s v="Seed Funding"/>
    <n v="0"/>
    <x v="4"/>
  </r>
  <r>
    <d v="2016-12-20T00:00:00"/>
    <x v="977"/>
    <s v="Consumer Internet"/>
    <s v="Self-Driven Cab booking platform"/>
    <x v="0"/>
    <s v="Cyber Carrier CL"/>
    <s v="Private Equity"/>
    <n v="0"/>
    <x v="4"/>
  </r>
  <r>
    <d v="2016-12-20T00:00:00"/>
    <x v="617"/>
    <s v="Consumer Internet"/>
    <s v="Online Learning platform"/>
    <x v="0"/>
    <s v="International Financial Corporation"/>
    <s v="Private Equity"/>
    <n v="15000000"/>
    <x v="4"/>
  </r>
  <r>
    <d v="2016-12-21T00:00:00"/>
    <x v="724"/>
    <s v="Consumer Internet"/>
    <s v="Daily Subscription based Delivery service"/>
    <x v="3"/>
    <s v="Dr. Apoorv Ranjan Sharma, Anil Jain, Anuj Golecha, Krishna Jhunjhunwala, Anirudh Damani"/>
    <s v="Seed Funding"/>
    <n v="0"/>
    <x v="4"/>
  </r>
  <r>
    <d v="2016-12-21T00:00:00"/>
    <x v="978"/>
    <s v="Consumer Internet"/>
    <s v="online to offline marketing platform"/>
    <x v="0"/>
    <s v="Indian Angel Network, Let\\xe2\\x80\\x99s Venture"/>
    <s v="Seed Funding"/>
    <n v="500000"/>
    <x v="4"/>
  </r>
  <r>
    <d v="2016-12-21T00:00:00"/>
    <x v="2"/>
    <s v="eCommerce"/>
    <s v="Babycare Products seller"/>
    <x v="2"/>
    <s v="Fireside Ventures &amp; Others"/>
    <s v="Seed Funding"/>
    <n v="0"/>
    <x v="4"/>
  </r>
  <r>
    <d v="2016-12-21T00:00:00"/>
    <x v="979"/>
    <s v="eCommerce"/>
    <s v="Online Vegetable eTailer"/>
    <x v="4"/>
    <s v="The Chennai Angels"/>
    <s v="Seed Funding"/>
    <n v="162000"/>
    <x v="4"/>
  </r>
  <r>
    <d v="2016-12-22T00:00:00"/>
    <x v="980"/>
    <s v="Technology"/>
    <s v="Data as a Service Provider"/>
    <x v="5"/>
    <s v="HCS Venture capital fund"/>
    <s v="Private Equity"/>
    <n v="0"/>
    <x v="4"/>
  </r>
  <r>
    <d v="2016-12-22T00:00:00"/>
    <x v="981"/>
    <s v="Consumer Internet"/>
    <s v="Career Planning &amp; Assessment platform"/>
    <x v="2"/>
    <s v="Taxmann"/>
    <s v="Seed Funding"/>
    <n v="324000"/>
    <x v="4"/>
  </r>
  <r>
    <d v="2016-12-22T00:00:00"/>
    <x v="982"/>
    <s v="eCommerce"/>
    <s v="Personal care product etailer"/>
    <x v="0"/>
    <s v="Kaushal Agarwal, Harminder Sahani, KK Mehra, Pranay Jivrajka, Navjot Saini"/>
    <s v="Seed Funding"/>
    <n v="300000"/>
    <x v="4"/>
  </r>
  <r>
    <d v="2016-12-23T00:00:00"/>
    <x v="983"/>
    <s v="Technology"/>
    <s v="Cloud based CRM for Agencies"/>
    <x v="0"/>
    <s v="Ivy League Alumni Angel Network"/>
    <s v="Private Equity"/>
    <n v="2000000"/>
    <x v="4"/>
  </r>
  <r>
    <d v="2016-12-23T00:00:00"/>
    <x v="105"/>
    <s v="eCommerce"/>
    <s v="B2B platform for Merchants &amp; Retailers"/>
    <x v="23"/>
    <s v="Incubate Fund, Lead Angels Group &amp; Others"/>
    <s v="Private Equity"/>
    <n v="0"/>
    <x v="4"/>
  </r>
  <r>
    <d v="2016-12-23T00:00:00"/>
    <x v="984"/>
    <s v="Consumer Internet"/>
    <s v="Legal Advice Platform"/>
    <x v="2"/>
    <s v="Pradyumna Dalmia, S. Somasegar &amp; Others"/>
    <s v="Seed Funding"/>
    <n v="0"/>
    <x v="4"/>
  </r>
  <r>
    <d v="2016-12-23T00:00:00"/>
    <x v="985"/>
    <s v="Technology"/>
    <s v="Process management startup"/>
    <x v="6"/>
    <s v="Quarizon"/>
    <s v="Seed Funding"/>
    <n v="0"/>
    <x v="4"/>
  </r>
  <r>
    <d v="2016-12-23T00:00:00"/>
    <x v="986"/>
    <s v="Consumer Internet"/>
    <s v="Compliance Management Software"/>
    <x v="2"/>
    <s v="Ajay Relan"/>
    <s v="Seed Funding"/>
    <n v="0"/>
    <x v="4"/>
  </r>
  <r>
    <d v="2016-12-26T00:00:00"/>
    <x v="987"/>
    <s v="eCommerce"/>
    <s v="Art &amp; Lifestyle ECommerce Store"/>
    <x v="4"/>
    <s v="The Chennai Angels, Ritesh Mehta, Aruna Ganesh Ram"/>
    <s v="Seed Funding"/>
    <n v="0"/>
    <x v="4"/>
  </r>
  <r>
    <d v="2016-12-26T00:00:00"/>
    <x v="988"/>
    <s v="Technology"/>
    <s v="3D printed experimental Human Liver tissue creator"/>
    <x v="0"/>
    <s v="Sachin Bansal, Binny Bansal"/>
    <s v="Seed Funding"/>
    <n v="0"/>
    <x v="4"/>
  </r>
  <r>
    <d v="2016-12-26T00:00:00"/>
    <x v="989"/>
    <s v="Consumer Internet"/>
    <s v="Video Streaming platform"/>
    <x v="3"/>
    <s v="undisclosed investors"/>
    <s v="Seed Funding"/>
    <n v="1200000"/>
    <x v="4"/>
  </r>
  <r>
    <d v="2016-12-26T00:00:00"/>
    <x v="990"/>
    <s v="Logistics"/>
    <s v="On-Demand Delivery Service"/>
    <x v="1"/>
    <s v="Eight Roads Ventures"/>
    <s v="Private Equity"/>
    <n v="10000000"/>
    <x v="4"/>
  </r>
  <r>
    <d v="2016-12-27T00:00:00"/>
    <x v="142"/>
    <s v="eCommerce"/>
    <s v="SAAS ECommerce Retail app"/>
    <x v="0"/>
    <s v="Nandan Nilekani"/>
    <s v="Private Equity"/>
    <n v="5000000"/>
    <x v="4"/>
  </r>
  <r>
    <d v="2016-12-28T00:00:00"/>
    <x v="949"/>
    <s v="Consumer Internet"/>
    <s v="Online event-booking platform"/>
    <x v="3"/>
    <s v="Lead Angels, Mumbai Angels, LetsVenture, Girish Mathrubootham, Anbu Pandian"/>
    <s v="Seed Funding"/>
    <n v="0"/>
    <x v="4"/>
  </r>
  <r>
    <d v="2016-12-29T00:00:00"/>
    <x v="114"/>
    <s v="Consumer Internet"/>
    <s v="Fitness Mobile App"/>
    <x v="0"/>
    <s v="NB Ventures"/>
    <s v="Private Equity"/>
    <n v="1000000"/>
    <x v="4"/>
  </r>
  <r>
    <d v="2016-12-29T00:00:00"/>
    <x v="257"/>
    <s v="Consumer Internet"/>
    <s v="Healthcare plan comparison platform"/>
    <x v="2"/>
    <s v="WaterBridge Ventures,"/>
    <s v="Seed Funding"/>
    <n v="0"/>
    <x v="4"/>
  </r>
  <r>
    <d v="2016-12-29T00:00:00"/>
    <x v="991"/>
    <s v="Consumer Internet"/>
    <s v="Library Chain Aggregator"/>
    <x v="0"/>
    <s v="CoCreate Ventures"/>
    <s v="Seed Funding"/>
    <n v="0"/>
    <x v="4"/>
  </r>
  <r>
    <d v="2016-12-30T00:00:00"/>
    <x v="992"/>
    <s v="Consumer Internet"/>
    <s v="Digital payments &amp; recharge platform"/>
    <x v="2"/>
    <s v="RB Investments,\\xc2\\xa0 Kaleden Holdings"/>
    <s v="Private Equity"/>
    <n v="0"/>
    <x v="4"/>
  </r>
  <r>
    <d v="2016-11-01T00:00:00"/>
    <x v="993"/>
    <s v="Consumer Internet"/>
    <s v="On-Demand Washing &amp; Dry Cleaning Services"/>
    <x v="2"/>
    <s v="Kedar Lele, GHV Accelerator"/>
    <s v="Seed Funding"/>
    <n v="200000"/>
    <x v="4"/>
  </r>
  <r>
    <d v="2016-11-02T00:00:00"/>
    <x v="994"/>
    <s v="Consumer Internet"/>
    <s v="SAAS Based HelpDesk Services"/>
    <x v="4"/>
    <s v="Sequoia Capital India, Accel Partners"/>
    <s v="Private Equity"/>
    <n v="55000000"/>
    <x v="4"/>
  </r>
  <r>
    <d v="2016-11-02T00:00:00"/>
    <x v="995"/>
    <s v="Consumer Internet"/>
    <s v="On-Demand Washing &amp; Dry Cleaning Services"/>
    <x v="0"/>
    <s v="Undisclosed Investors"/>
    <s v="Seed Funding"/>
    <n v="150000"/>
    <x v="4"/>
  </r>
  <r>
    <d v="2016-11-02T00:00:00"/>
    <x v="257"/>
    <s v="Consumer Internet"/>
    <s v="Healthcare Services Comparison Platform"/>
    <x v="2"/>
    <s v="Calcutta Angels Network, LetsVenture, Anupam Mittal, Currae Healthtech Fund"/>
    <s v="Seed Funding"/>
    <n v="0"/>
    <x v="4"/>
  </r>
  <r>
    <d v="2016-11-02T00:00:00"/>
    <x v="518"/>
    <s v="Food &amp; Beverage"/>
    <s v="Health Food Restaurant Chain"/>
    <x v="2"/>
    <s v="Raman Roy, Ashish Gupta, Yogesh Andlay, Vaibhav Jain"/>
    <s v="Seed Funding"/>
    <n v="0"/>
    <x v="4"/>
  </r>
  <r>
    <d v="2016-11-03T00:00:00"/>
    <x v="996"/>
    <s v="Technology"/>
    <s v="SaaS-based web optimisation and marketing platform"/>
    <x v="4"/>
    <s v="Sequoia India"/>
    <s v="Private Equity"/>
    <n v="6000000"/>
    <x v="4"/>
  </r>
  <r>
    <d v="2016-11-03T00:00:00"/>
    <x v="997"/>
    <s v="Consumer Internet"/>
    <s v="Skill Showcasing platform"/>
    <x v="0"/>
    <s v="3one4 Capital, Mumbai Angels, Aarin Capital"/>
    <s v="Seed Funding"/>
    <n v="0"/>
    <x v="4"/>
  </r>
  <r>
    <d v="2016-11-03T00:00:00"/>
    <x v="998"/>
    <s v="Consumer Internet"/>
    <s v="Online insurance Portal"/>
    <x v="6"/>
    <s v="Unilazer Ventures,"/>
    <s v="Private Equity"/>
    <n v="10000000"/>
    <x v="4"/>
  </r>
  <r>
    <d v="2016-11-04T00:00:00"/>
    <x v="999"/>
    <s v="Technology"/>
    <s v="cloud-based software solutions company"/>
    <x v="33"/>
    <s v="Gati Ltd"/>
    <s v="Private Equity"/>
    <n v="0"/>
    <x v="4"/>
  </r>
  <r>
    <d v="2016-11-04T00:00:00"/>
    <x v="1000"/>
    <s v="Logistics"/>
    <s v="Last mile Delivery Network"/>
    <x v="0"/>
    <s v="Aavishkaar Venture Management"/>
    <s v="Private Equity"/>
    <n v="1000000"/>
    <x v="4"/>
  </r>
  <r>
    <d v="2016-11-04T00:00:00"/>
    <x v="1001"/>
    <s v="Technology"/>
    <s v="AI-based Software as a Service Solution provider"/>
    <x v="2"/>
    <s v="Ameera Shah, Vivek Bhargava"/>
    <s v="Seed Funding"/>
    <n v="150000"/>
    <x v="4"/>
  </r>
  <r>
    <d v="2016-11-04T00:00:00"/>
    <x v="1002"/>
    <s v="Consumer Internet"/>
    <s v="Immunisation Management Platform"/>
    <x v="0"/>
    <s v="Undisclosed investor"/>
    <s v="Seed Funding"/>
    <n v="0"/>
    <x v="4"/>
  </r>
  <r>
    <d v="2016-11-04T00:00:00"/>
    <x v="1003"/>
    <s v="eCommerce"/>
    <s v="Gourmet Food etailer"/>
    <x v="6"/>
    <s v="Chandigarh Angels Network"/>
    <s v="Seed Funding"/>
    <n v="0"/>
    <x v="4"/>
  </r>
  <r>
    <d v="2016-11-05T00:00:00"/>
    <x v="1004"/>
    <s v="eCommerce"/>
    <s v="Online ordering &amp; Delivery of medicines"/>
    <x v="2"/>
    <s v="A M Sikander"/>
    <s v="Seed Funding"/>
    <n v="45000"/>
    <x v="4"/>
  </r>
  <r>
    <d v="2016-11-05T00:00:00"/>
    <x v="225"/>
    <s v="eCommerce"/>
    <s v="Packaging Material Marketplace"/>
    <x v="3"/>
    <s v="IDG Ventures, Accel Partners"/>
    <s v="Private Equity"/>
    <n v="3000000"/>
    <x v="4"/>
  </r>
  <r>
    <d v="2016-11-07T00:00:00"/>
    <x v="10"/>
    <s v="Technology"/>
    <s v="Technology based Logistics platform"/>
    <x v="1"/>
    <s v="Warburg Pincus"/>
    <s v="Private Equity"/>
    <n v="75000000"/>
    <x v="4"/>
  </r>
  <r>
    <d v="2016-11-07T00:00:00"/>
    <x v="1005"/>
    <s v="Consumer Internet"/>
    <s v="Online Car Sharing platform"/>
    <x v="3"/>
    <s v="Justin Kan, Qasar Younis, Paul Bucche, Susa Ventures, Kima Ventures, Axan Venture, SCM Holdings"/>
    <s v="Private Equity"/>
    <n v="3000000"/>
    <x v="4"/>
  </r>
  <r>
    <d v="2016-11-09T00:00:00"/>
    <x v="1006"/>
    <s v="Consumer Internet"/>
    <s v="Online Job Portal"/>
    <x v="2"/>
    <s v="India Quotient"/>
    <s v="Private Equity"/>
    <n v="2000000"/>
    <x v="4"/>
  </r>
  <r>
    <d v="2016-11-09T00:00:00"/>
    <x v="890"/>
    <s v="Consumer Internet"/>
    <s v="Online Property Search Portal"/>
    <x v="1"/>
    <s v="ADAG Reliance Private Equity"/>
    <s v="Private Equity"/>
    <n v="12000000"/>
    <x v="4"/>
  </r>
  <r>
    <d v="2016-11-10T00:00:00"/>
    <x v="1007"/>
    <s v="Consumer Internet"/>
    <s v="Golf Session Online Bookings platform"/>
    <x v="2"/>
    <s v="YourNest Angel Fund, iSON"/>
    <s v="Private Equity"/>
    <n v="1000000"/>
    <x v="4"/>
  </r>
  <r>
    <d v="2016-11-10T00:00:00"/>
    <x v="1008"/>
    <s v="Technology"/>
    <s v="Data Sciences platform"/>
    <x v="0"/>
    <s v="Gleevoaz Ventures"/>
    <s v="Private Equity"/>
    <n v="0"/>
    <x v="4"/>
  </r>
  <r>
    <d v="2016-11-10T00:00:00"/>
    <x v="1009"/>
    <s v="Technology"/>
    <s v="Contactless Payment Solution"/>
    <x v="0"/>
    <s v="Arun Seth, T.V. Mohandas Pai, Anand Chandrasekaran, Deepak Ghaisas"/>
    <s v="Private Equity"/>
    <n v="0"/>
    <x v="4"/>
  </r>
  <r>
    <d v="2016-11-11T00:00:00"/>
    <x v="1010"/>
    <s v="Consumer Internet"/>
    <s v="Online Diabetes Management platform"/>
    <x v="1"/>
    <s v="RoundGlass Partners"/>
    <s v="Private Equity"/>
    <n v="0"/>
    <x v="4"/>
  </r>
  <r>
    <d v="2016-11-14T00:00:00"/>
    <x v="1011"/>
    <s v="Technology"/>
    <s v="Tech driven Logistic &amp; distribution platform"/>
    <x v="5"/>
    <s v="Kalaari Capital, Norwest Venture Partners"/>
    <s v="Private Equity"/>
    <n v="2000000"/>
    <x v="4"/>
  </r>
  <r>
    <d v="2016-11-15T00:00:00"/>
    <x v="61"/>
    <s v="Consumer Internet"/>
    <s v="Online Rental discovery"/>
    <x v="0"/>
    <s v="Vijay Shekhar Sharma"/>
    <s v="Seed Funding"/>
    <n v="0"/>
    <x v="4"/>
  </r>
  <r>
    <d v="2016-11-15T00:00:00"/>
    <x v="465"/>
    <s v="eCommerce"/>
    <s v="Used Furniture &amp; Appliances Marketplace"/>
    <x v="0"/>
    <s v="Sequoia India, BEENEXT, Helion Ventures"/>
    <s v="Private Equity"/>
    <n v="6000000"/>
    <x v="4"/>
  </r>
  <r>
    <d v="2016-11-15T00:00:00"/>
    <x v="1012"/>
    <s v="Technology"/>
    <s v="Mobile Gaming portal"/>
    <x v="0"/>
    <s v="SAIF Partners, IDG Ventures India"/>
    <s v="Private Equity"/>
    <n v="4000000"/>
    <x v="4"/>
  </r>
  <r>
    <d v="2016-11-16T00:00:00"/>
    <x v="1013"/>
    <s v="Technology"/>
    <s v="Cloud based\\xc2\\xa0 health monitoring platform"/>
    <x v="0"/>
    <s v="RTP-HC, Wonder Ventures, Techstars Ventures &amp; Others"/>
    <s v="Private Equity"/>
    <n v="5000000"/>
    <x v="4"/>
  </r>
  <r>
    <d v="2016-11-17T00:00:00"/>
    <x v="1014"/>
    <s v="Technology"/>
    <s v="Data Analytics platform"/>
    <x v="0"/>
    <s v="Pramod Bhasin"/>
    <s v="Seed Funding"/>
    <n v="0"/>
    <x v="4"/>
  </r>
  <r>
    <d v="2016-11-17T00:00:00"/>
    <x v="1015"/>
    <s v="eCommerce"/>
    <s v="Fashion eTailer"/>
    <x v="2"/>
    <s v="Times of India Group &amp; Existing investors"/>
    <s v="Private Equity"/>
    <n v="13500000"/>
    <x v="4"/>
  </r>
  <r>
    <d v="2016-11-17T00:00:00"/>
    <x v="1016"/>
    <s v="Consumer Internet"/>
    <s v="Free Legal Advice"/>
    <x v="2"/>
    <s v="Indian Angel Network"/>
    <s v="Seed Funding"/>
    <n v="0"/>
    <x v="4"/>
  </r>
  <r>
    <d v="2016-11-17T00:00:00"/>
    <x v="1017"/>
    <s v="Consumer Internet"/>
    <s v="Online Travel Portal"/>
    <x v="1"/>
    <s v="R.S Sharma"/>
    <s v="Seed Funding"/>
    <n v="0"/>
    <x v="4"/>
  </r>
  <r>
    <d v="2016-11-17T00:00:00"/>
    <x v="1018"/>
    <s v="Consumer Internet"/>
    <s v="Product Photography Mobile App"/>
    <x v="3"/>
    <s v="Quarizon"/>
    <s v="Seed Funding"/>
    <n v="147000"/>
    <x v="4"/>
  </r>
  <r>
    <d v="2016-11-18T00:00:00"/>
    <x v="1019"/>
    <s v="Finance"/>
    <s v="Insurance Marketplace for the Rural Sector"/>
    <x v="2"/>
    <s v="Omnivore Capital"/>
    <s v="Seed Funding"/>
    <n v="1000000"/>
    <x v="4"/>
  </r>
  <r>
    <d v="2016-11-18T00:00:00"/>
    <x v="1020"/>
    <s v="eCommerce"/>
    <s v="Online Pharmacy"/>
    <x v="3"/>
    <s v="Hitesh Windlass"/>
    <s v="Seed Funding"/>
    <n v="0"/>
    <x v="4"/>
  </r>
  <r>
    <d v="2016-11-18T00:00:00"/>
    <x v="1021"/>
    <s v="Consumer Internet"/>
    <s v="Job Board for Clue Collar Jobs"/>
    <x v="3"/>
    <s v="Asuka Holdings"/>
    <s v="Seed Funding"/>
    <n v="0"/>
    <x v="4"/>
  </r>
  <r>
    <d v="2016-11-21T00:00:00"/>
    <x v="1022"/>
    <s v="Consumer Internet"/>
    <s v="Online food, Grocery ordering &amp; Delivery"/>
    <x v="1"/>
    <s v="Devdeep Singh"/>
    <s v="Seed Funding"/>
    <n v="90000"/>
    <x v="4"/>
  </r>
  <r>
    <d v="2016-11-21T00:00:00"/>
    <x v="1023"/>
    <s v="Technology"/>
    <s v="Cash Flow Management Solution for Businesses"/>
    <x v="1"/>
    <s v="Kae Capital, Khosla Impact"/>
    <s v="Seed Funding"/>
    <n v="650000"/>
    <x v="4"/>
  </r>
  <r>
    <d v="2016-11-22T00:00:00"/>
    <x v="1024"/>
    <s v="Consumer Internet"/>
    <s v="Real Estate Portal"/>
    <x v="3"/>
    <s v="Softbank Group"/>
    <s v="Private Equity"/>
    <n v="5000000"/>
    <x v="4"/>
  </r>
  <r>
    <d v="2016-11-22T00:00:00"/>
    <x v="1025"/>
    <s v="Consumer Internet"/>
    <s v="Short News Mobile App"/>
    <x v="0"/>
    <s v="Vivek Bhargava, Ameera Shah"/>
    <s v="Seed Funding"/>
    <n v="147000"/>
    <x v="4"/>
  </r>
  <r>
    <d v="2016-11-22T00:00:00"/>
    <x v="1026"/>
    <s v="Consumer Internet"/>
    <s v="Ed-Tech Platform"/>
    <x v="3"/>
    <s v="YMS Mobitech"/>
    <s v="Seed Funding"/>
    <n v="0"/>
    <x v="4"/>
  </r>
  <r>
    <d v="2016-11-22T00:00:00"/>
    <x v="1027"/>
    <s v="Technology"/>
    <s v="SaaS-based predictive analytics platform"/>
    <x v="0"/>
    <s v="Sequoia India"/>
    <s v="Private Equity"/>
    <n v="5000000"/>
    <x v="4"/>
  </r>
  <r>
    <d v="2016-11-22T00:00:00"/>
    <x v="1028"/>
    <s v="Technology"/>
    <s v="Consumer Finance &amp; Credit Score platform"/>
    <x v="0"/>
    <s v="Sanjai Vohra, V. Bunty Bohra"/>
    <s v="Seed Funding"/>
    <n v="0"/>
    <x v="4"/>
  </r>
  <r>
    <d v="2016-11-22T00:00:00"/>
    <x v="1029"/>
    <s v="Consumer Internet"/>
    <s v="App based networking platform"/>
    <x v="3"/>
    <s v="Undisclosed multiple investors"/>
    <s v="Seed Funding"/>
    <n v="147000"/>
    <x v="4"/>
  </r>
  <r>
    <d v="2016-11-23T00:00:00"/>
    <x v="1030"/>
    <s v="Consumer Internet"/>
    <s v="Cloud Telephony Platform"/>
    <x v="0"/>
    <s v="Delta Partners, Sequoia India,\\xc2\\xa0 Mayfield, Blacksoil, Trifecta Capital"/>
    <s v="Private Equity"/>
    <n v="20000000"/>
    <x v="4"/>
  </r>
  <r>
    <d v="2016-11-23T00:00:00"/>
    <x v="1031"/>
    <s v="Technology"/>
    <s v="Bot Protection Solutions"/>
    <x v="3"/>
    <s v="IDG Ventures, Axilor Ventures"/>
    <s v="Seed Funding"/>
    <n v="600000"/>
    <x v="4"/>
  </r>
  <r>
    <d v="2016-11-23T00:00:00"/>
    <x v="29"/>
    <s v="eCommerce"/>
    <s v="B2B Marketplace"/>
    <x v="0"/>
    <s v="Lightspeed Venture Partners India, Lightspeed US"/>
    <s v="Private Equity"/>
    <n v="10000000"/>
    <x v="4"/>
  </r>
  <r>
    <d v="2016-11-24T00:00:00"/>
    <x v="1032"/>
    <s v="Consumer Internet"/>
    <s v="Fitness Discovery Platform"/>
    <x v="23"/>
    <s v="Dr. Pooja Gandhi"/>
    <s v="Seed Funding"/>
    <n v="0"/>
    <x v="4"/>
  </r>
  <r>
    <d v="2016-11-24T00:00:00"/>
    <x v="1033"/>
    <s v="Consumer Internet"/>
    <s v="Background Verification Services"/>
    <x v="0"/>
    <s v="Venture Highway"/>
    <s v="Seed Funding"/>
    <n v="0"/>
    <x v="4"/>
  </r>
  <r>
    <d v="2016-11-24T00:00:00"/>
    <x v="353"/>
    <s v="Consumer Internet"/>
    <s v="Local Language Social Networking Platform"/>
    <x v="3"/>
    <s v="Lightspeed India Partners, SAIF Partners, India Quotient, Venture Highway"/>
    <s v="Private Equity"/>
    <n v="4000000"/>
    <x v="4"/>
  </r>
  <r>
    <d v="2016-11-24T00:00:00"/>
    <x v="1034"/>
    <s v="Consumer Internet"/>
    <s v="Tech Enabled Laundry Service Provider"/>
    <x v="1"/>
    <s v="Franchise India"/>
    <s v="Private Equity"/>
    <n v="0"/>
    <x v="4"/>
  </r>
  <r>
    <d v="2016-11-24T00:00:00"/>
    <x v="1035"/>
    <s v="Consumer Internet"/>
    <s v="Personal Device Assistant App"/>
    <x v="3"/>
    <s v="Blume Ventures, BEENEXT, Barkawi Holdings GmbH, TM Service Technology Holdings Gmbh, Sreevathsa Prabhakar"/>
    <s v="Private Equity"/>
    <n v="0"/>
    <x v="4"/>
  </r>
  <r>
    <d v="2016-11-25T00:00:00"/>
    <x v="1036"/>
    <s v="Consumer Internet"/>
    <s v="End-to-end Event Organizers Solutions"/>
    <x v="24"/>
    <s v="Girish Mathrubootham, VC Karthic, Miten Mehta, Umasankar Nistala, Rakesh Patel, Akash Bhavsar, Jeevanandhan Rajagopal, Vikas Chadha &amp; Others"/>
    <s v="Seed Funding"/>
    <n v="0"/>
    <x v="4"/>
  </r>
  <r>
    <d v="2016-11-25T00:00:00"/>
    <x v="1037"/>
    <s v="Consumer Internet"/>
    <s v="Digital Media Content and Distribution platform"/>
    <x v="3"/>
    <s v="Reliance Entertainment"/>
    <s v="Private Equity"/>
    <n v="0"/>
    <x v="4"/>
  </r>
  <r>
    <d v="2016-11-25T00:00:00"/>
    <x v="1038"/>
    <s v="Consumer Internet"/>
    <s v="Online Insurance Platform"/>
    <x v="29"/>
    <s v="Xelpmoc"/>
    <s v="Seed Funding"/>
    <n v="0"/>
    <x v="4"/>
  </r>
  <r>
    <d v="2016-11-26T00:00:00"/>
    <x v="1039"/>
    <s v="Consumer Internet"/>
    <s v="Professional Expert Advice Platform"/>
    <x v="0"/>
    <s v="Paytm, Aprameya Radhakrishna, Subramanya Venkat, Venk Krishnan"/>
    <s v="Seed Funding"/>
    <n v="0"/>
    <x v="4"/>
  </r>
  <r>
    <d v="2016-11-28T00:00:00"/>
    <x v="1040"/>
    <s v="Consumer Internet"/>
    <s v="proximity based\\xc2\\xa0 Rewards platform"/>
    <x v="0"/>
    <s v="Undisclosed Investor"/>
    <s v="Seed Funding"/>
    <n v="100000"/>
    <x v="4"/>
  </r>
  <r>
    <d v="2016-11-28T00:00:00"/>
    <x v="1041"/>
    <s v="eCommerce"/>
    <s v="B2B Wholesale Apparel Marketplace"/>
    <x v="21"/>
    <s v="Manish Maheshwari, Contrarian Vriddhi Fund"/>
    <s v="Private Equity"/>
    <n v="2000000"/>
    <x v="4"/>
  </r>
  <r>
    <d v="2016-11-29T00:00:00"/>
    <x v="1042"/>
    <s v="Consumer Internet"/>
    <s v="Creative Artists Discovery &amp; Booking platform"/>
    <x v="6"/>
    <s v="Mohit Sharma"/>
    <s v="Seed Funding"/>
    <n v="0"/>
    <x v="4"/>
  </r>
  <r>
    <d v="2016-11-29T00:00:00"/>
    <x v="1043"/>
    <s v="Consumer Internet"/>
    <s v="Savings platform for Medical Expenses"/>
    <x v="2"/>
    <s v="Prime Venture Partners, Kalaari Capital"/>
    <s v="Private Equity"/>
    <n v="3000000"/>
    <x v="4"/>
  </r>
  <r>
    <d v="2016-11-30T00:00:00"/>
    <x v="372"/>
    <s v="Consumer Internet"/>
    <s v="Mobile App for SAAS based Training"/>
    <x v="33"/>
    <s v="Silver Range Investments, Lumina Datamatics, Shun Yoshida &amp; Others"/>
    <s v="Private Equity"/>
    <n v="1000000"/>
    <x v="4"/>
  </r>
  <r>
    <d v="2016-11-30T00:00:00"/>
    <x v="1044"/>
    <s v="eCommerce"/>
    <s v="Hyperlocal Shopping App"/>
    <x v="0"/>
    <s v="Anand Sankeshwar, Yang Shu"/>
    <s v="Seed Funding"/>
    <n v="963000"/>
    <x v="4"/>
  </r>
  <r>
    <d v="2016-11-30T00:00:00"/>
    <x v="1045"/>
    <s v="eCommerce"/>
    <s v="Ethnic Indian Fashion Marketplace"/>
    <x v="0"/>
    <s v="Shekhar Sahu, Nitesh Pant"/>
    <s v="Seed Funding"/>
    <n v="150000"/>
    <x v="4"/>
  </r>
  <r>
    <d v="2016-11-30T00:00:00"/>
    <x v="1046"/>
    <s v="Technology"/>
    <s v="AI, Machine learning Solutions"/>
    <x v="0"/>
    <s v="Dileep Bhatt, Milind Chaudhary"/>
    <s v="Seed Funding"/>
    <n v="200000"/>
    <x v="4"/>
  </r>
  <r>
    <d v="2016-11-30T00:00:00"/>
    <x v="1047"/>
    <s v="Technology"/>
    <s v="AI-driven B2B marketing platform"/>
    <x v="0"/>
    <s v="Exfinity Venture Partners"/>
    <s v="Private Equity"/>
    <n v="2000000"/>
    <x v="4"/>
  </r>
  <r>
    <d v="2016-11-30T00:00:00"/>
    <x v="1048"/>
    <s v="Food &amp; Beverage"/>
    <s v="Quick Service Restaurants"/>
    <x v="6"/>
    <s v="Quarizon"/>
    <s v="Seed Funding"/>
    <n v="218000"/>
    <x v="4"/>
  </r>
  <r>
    <d v="2016-11-30T00:00:00"/>
    <x v="1049"/>
    <s v="Technology"/>
    <s v="Engineering Interview facilitation platform"/>
    <x v="5"/>
    <s v="Krishna Rokhale"/>
    <s v="Seed Funding"/>
    <n v="100000"/>
    <x v="4"/>
  </r>
  <r>
    <d v="2016-11-30T00:00:00"/>
    <x v="1050"/>
    <s v="Consumer Internet"/>
    <s v="Online Math Learn"/>
    <x v="36"/>
    <s v="Menterra Social Impact Fund"/>
    <s v="Seed Funding"/>
    <n v="440000"/>
    <x v="4"/>
  </r>
  <r>
    <d v="2016-11-30T00:00:00"/>
    <x v="1051"/>
    <s v="Consumer Internet"/>
    <s v="Campus Social Networking App"/>
    <x v="0"/>
    <s v="SAIF Partners"/>
    <s v="Private Equity"/>
    <n v="500000"/>
    <x v="4"/>
  </r>
  <r>
    <d v="2016-11-30T00:00:00"/>
    <x v="616"/>
    <s v="Consumer Internet"/>
    <s v="Healthy Food Delivery platform"/>
    <x v="0"/>
    <s v="Blume Ventures &amp; Others"/>
    <s v="Seed Funding"/>
    <n v="0"/>
    <x v="4"/>
  </r>
  <r>
    <d v="2016-11-30T00:00:00"/>
    <x v="1052"/>
    <s v="Consumer Internet"/>
    <s v="Online Car repair Marketplace"/>
    <x v="3"/>
    <s v="TVS Group"/>
    <s v="Seed Funding"/>
    <n v="500000"/>
    <x v="4"/>
  </r>
  <r>
    <d v="2016-10-03T00:00:00"/>
    <x v="1053"/>
    <s v="eCommerce"/>
    <s v="Fruit &amp; vegetable eTailer"/>
    <x v="0"/>
    <s v="Mahindra Univeg"/>
    <s v="Seed Funding"/>
    <n v="0"/>
    <x v="4"/>
  </r>
  <r>
    <d v="2016-10-03T00:00:00"/>
    <x v="1054"/>
    <s v="Consumer Internet"/>
    <s v="Airline Ticket Aggregator"/>
    <x v="0"/>
    <s v="Recruit Holdings"/>
    <s v="Private Equity"/>
    <n v="5000000"/>
    <x v="4"/>
  </r>
  <r>
    <d v="2016-10-03T00:00:00"/>
    <x v="1055"/>
    <s v="Consumer Internet"/>
    <s v="AI Powered Content &amp; Commerce platform"/>
    <x v="0"/>
    <s v="American Express Ventures, Sequoia Capital"/>
    <s v="Private Equity"/>
    <n v="0"/>
    <x v="4"/>
  </r>
  <r>
    <d v="2016-10-03T00:00:00"/>
    <x v="44"/>
    <s v="Technology"/>
    <s v="Speech Recognition Solutions"/>
    <x v="4"/>
    <s v="IDG Ventures, Indian Angel Network (IAN), YourNest Angel Fund"/>
    <s v="Private Equity"/>
    <n v="2000000"/>
    <x v="4"/>
  </r>
  <r>
    <d v="2016-10-03T00:00:00"/>
    <x v="1056"/>
    <s v="eCommerce"/>
    <s v="Art &amp; Craft Marketplace"/>
    <x v="1"/>
    <s v="Viraj Tyagi &amp; Others"/>
    <s v="Seed Funding"/>
    <n v="200000"/>
    <x v="4"/>
  </r>
  <r>
    <d v="2016-10-04T00:00:00"/>
    <x v="1057"/>
    <s v="eCommerce"/>
    <s v="Online Gifting platform"/>
    <x v="0"/>
    <s v="Mahindra Holidays &amp; Resorts India Ltd"/>
    <s v="Private Equity"/>
    <n v="450000"/>
    <x v="4"/>
  </r>
  <r>
    <d v="2016-10-04T00:00:00"/>
    <x v="1058"/>
    <s v="eCommerce"/>
    <s v="Online B2B Marketplace"/>
    <x v="3"/>
    <s v="BeeNext, TV Mohandas Pai, Kunal Shah, Sandeep Tandon"/>
    <s v="Seed Funding"/>
    <n v="0"/>
    <x v="4"/>
  </r>
  <r>
    <d v="2016-10-04T00:00:00"/>
    <x v="1059"/>
    <s v="Consumer Internet"/>
    <s v="Health &amp; Fitness Wearable Device"/>
    <x v="3"/>
    <s v="Ratan Tata"/>
    <s v="Private Equity"/>
    <n v="0"/>
    <x v="4"/>
  </r>
  <r>
    <d v="2016-10-04T00:00:00"/>
    <x v="1060"/>
    <s v="eCommerce"/>
    <s v="Online Gifting platform"/>
    <x v="6"/>
    <s v="Naveen Arya, Tarun Joshi"/>
    <s v="Private Equity"/>
    <n v="2000000"/>
    <x v="4"/>
  </r>
  <r>
    <d v="2016-10-04T00:00:00"/>
    <x v="589"/>
    <s v="eCommerce"/>
    <s v="Industrial &amp; Home products marketplace"/>
    <x v="6"/>
    <s v="Accel Partners, Jungle Ventures, SeedPlus"/>
    <s v="Private Equity"/>
    <n v="4200000"/>
    <x v="4"/>
  </r>
  <r>
    <d v="2016-10-04T00:00:00"/>
    <x v="1061"/>
    <s v="Consumer Internet"/>
    <s v="Internet Service Provider"/>
    <x v="12"/>
    <s v="Xchange Investors NV, TransGlobal FZC"/>
    <s v="Private Equity"/>
    <n v="3000000"/>
    <x v="4"/>
  </r>
  <r>
    <d v="2016-10-04T00:00:00"/>
    <x v="1062"/>
    <s v="Consumer Internet"/>
    <s v="Product Shopping Comparison App"/>
    <x v="5"/>
    <s v="3One4 Capital"/>
    <s v="Private Equity"/>
    <n v="0"/>
    <x v="4"/>
  </r>
  <r>
    <d v="2016-10-04T00:00:00"/>
    <x v="1063"/>
    <s v="Consumer Internet"/>
    <s v="Foreign Currency Payments Platform"/>
    <x v="3"/>
    <s v="Vijay Shekhar Sharma, Pravin Gandhi,\\xc2\\xa0 Smart Start Fund; Kunal Shah,\\xc2\\xa0 Sandeep Tandon, Vishal Gondal, &amp; Others"/>
    <s v="Seed Funding"/>
    <n v="1000000"/>
    <x v="4"/>
  </r>
  <r>
    <d v="2016-10-04T00:00:00"/>
    <x v="1064"/>
    <s v="Consumer Internet"/>
    <s v="Online food ordering platform"/>
    <x v="1"/>
    <s v="Mistletoe, M&amp;S Partners"/>
    <s v="Private Equity"/>
    <n v="2500000"/>
    <x v="4"/>
  </r>
  <r>
    <d v="2016-10-04T00:00:00"/>
    <x v="1065"/>
    <s v="Consumer Internet"/>
    <s v="Mobile Phone Theft, Damage Protection platform"/>
    <x v="3"/>
    <s v="Zodius Capital, Kalaari Capital, Qualcomm Ventures, Russian venture capital fund Ru-Net, Mumbai Angels"/>
    <s v="Private Equity"/>
    <n v="3750000"/>
    <x v="4"/>
  </r>
  <r>
    <d v="2016-10-05T00:00:00"/>
    <x v="1066"/>
    <s v="Consumer Internet"/>
    <s v="Online Puja Booking Service"/>
    <x v="5"/>
    <s v="Undisclosed Investor"/>
    <s v="Seed Funding"/>
    <n v="0"/>
    <x v="4"/>
  </r>
  <r>
    <d v="2016-10-05T00:00:00"/>
    <x v="1067"/>
    <s v="Consumer Internet"/>
    <s v="Rental Property Finder platform"/>
    <x v="3"/>
    <s v="White Unicorn Ventures, Kae Capital, Mumbai Angels"/>
    <s v="Private Equity"/>
    <n v="0"/>
    <x v="4"/>
  </r>
  <r>
    <d v="2016-10-05T00:00:00"/>
    <x v="1068"/>
    <s v="Technology"/>
    <s v="Remote Healthcare Delivery Solutions"/>
    <x v="0"/>
    <s v="Indian Angel Network, Healthsquad, Axilor Ventures"/>
    <s v="Private Equity"/>
    <n v="0"/>
    <x v="4"/>
  </r>
  <r>
    <d v="2016-10-05T00:00:00"/>
    <x v="1069"/>
    <s v="Technology"/>
    <s v="Mobile Health Technology Solutions"/>
    <x v="3"/>
    <s v="Kiran Mazumdar-Shaw, Unitus Seed Fund"/>
    <s v="Private Equity"/>
    <n v="1200000"/>
    <x v="4"/>
  </r>
  <r>
    <d v="2016-10-06T00:00:00"/>
    <x v="1070"/>
    <s v="Consumer Internet"/>
    <s v="Footwear Recommendation App"/>
    <x v="0"/>
    <s v="Ventureast Fund Advisors"/>
    <s v="Seed Funding"/>
    <n v="0"/>
    <x v="4"/>
  </r>
  <r>
    <d v="2016-10-06T00:00:00"/>
    <x v="1071"/>
    <s v="Technology"/>
    <s v="Data Sciences Platform"/>
    <x v="6"/>
    <s v="Hyderabad Angels"/>
    <s v="Seed Funding"/>
    <n v="300000"/>
    <x v="4"/>
  </r>
  <r>
    <d v="2016-10-06T00:00:00"/>
    <x v="1072"/>
    <s v="Consumer Internet"/>
    <s v="Sports Discovery platform"/>
    <x v="6"/>
    <s v="Sumpoorna Group"/>
    <s v="Seed Funding"/>
    <n v="0"/>
    <x v="4"/>
  </r>
  <r>
    <d v="2016-10-06T00:00:00"/>
    <x v="1073"/>
    <s v="eCommerce"/>
    <s v="Used Furniture &amp; Appliances Marketplace"/>
    <x v="0"/>
    <s v="Helion Venture Partners, BeeNext"/>
    <s v="Private Equity"/>
    <n v="1050000"/>
    <x v="4"/>
  </r>
  <r>
    <d v="2016-10-07T00:00:00"/>
    <x v="1074"/>
    <s v="Technology"/>
    <s v="Baby Monitoring Devices manufacturer"/>
    <x v="0"/>
    <s v="HAX Accelerator"/>
    <s v="Seed Funding"/>
    <n v="100000"/>
    <x v="4"/>
  </r>
  <r>
    <d v="2016-10-07T00:00:00"/>
    <x v="1075"/>
    <s v="Technology"/>
    <s v="Sports Training &amp; Technology"/>
    <x v="3"/>
    <s v="HDFC, Faering Capital, Elevate Sports"/>
    <s v="Private Equity"/>
    <n v="2200000"/>
    <x v="4"/>
  </r>
  <r>
    <d v="2016-10-07T00:00:00"/>
    <x v="1076"/>
    <s v="Consumer Internet"/>
    <s v="Online Funds Raising Platform"/>
    <x v="3"/>
    <s v="Sanjay Nayar, Vikram Sud, Anil Jaggia, Narayan Seshadri"/>
    <s v="Private Equity"/>
    <n v="15000000"/>
    <x v="4"/>
  </r>
  <r>
    <d v="2016-10-07T00:00:00"/>
    <x v="1077"/>
    <s v="Technology"/>
    <s v="Marketing &amp; Customer Analytics Solutions"/>
    <x v="29"/>
    <s v="Radhakrishnan Natarajan &amp; Others"/>
    <s v="Seed Funding"/>
    <n v="0"/>
    <x v="4"/>
  </r>
  <r>
    <d v="2016-10-10T00:00:00"/>
    <x v="1078"/>
    <s v="eCommerce"/>
    <s v="Online Hair Extension etailer"/>
    <x v="2"/>
    <s v="undisclosed investor"/>
    <s v="Seed Funding"/>
    <n v="375000"/>
    <x v="4"/>
  </r>
  <r>
    <d v="2016-10-11T00:00:00"/>
    <x v="1079"/>
    <s v="Consumer Internet"/>
    <s v="Internet-based TV streaming service provider"/>
    <x v="0"/>
    <s v="Emerald Media"/>
    <s v="Private Equity"/>
    <n v="50000000"/>
    <x v="4"/>
  </r>
  <r>
    <d v="2016-10-11T00:00:00"/>
    <x v="1080"/>
    <s v="Consumer Internet"/>
    <s v="Branded Camping location Aggregator"/>
    <x v="1"/>
    <s v="Nitin Passi, Manickam Mahalingam, Udaan Angels, Rajesh Arora, Arkas Industries"/>
    <s v="Seed Funding"/>
    <n v="500000"/>
    <x v="4"/>
  </r>
  <r>
    <d v="2016-10-12T00:00:00"/>
    <x v="492"/>
    <s v="Consumer Internet"/>
    <s v="online lending platform"/>
    <x v="2"/>
    <s v="GrowX Ventures, Sunil Kalra, Arun Venkatachalam,\\xc2\\xa0 Badal Malick"/>
    <s v="Seed Funding"/>
    <n v="0"/>
    <x v="4"/>
  </r>
  <r>
    <d v="2016-10-13T00:00:00"/>
    <x v="1081"/>
    <s v="ecommerce"/>
    <s v="online fashion brand store"/>
    <x v="6"/>
    <s v="India Quotient, FAO Ventures, Indian Angel Network, Tushar Singh, Ranjan Sharma"/>
    <s v="Private Equity"/>
    <n v="2000000"/>
    <x v="4"/>
  </r>
  <r>
    <d v="2016-10-13T00:00:00"/>
    <x v="1082"/>
    <s v="eCommerce"/>
    <s v="B2B Marketplace for Shoes"/>
    <x v="44"/>
    <s v="Indian Angel Network"/>
    <s v="Seed Funding"/>
    <n v="0"/>
    <x v="4"/>
  </r>
  <r>
    <d v="2016-10-13T00:00:00"/>
    <x v="1083"/>
    <s v="Consumer Internet"/>
    <s v="Womens Health Tracker App"/>
    <x v="0"/>
    <s v="Rajan Anandan"/>
    <s v="Seed Funding"/>
    <n v="0"/>
    <x v="4"/>
  </r>
  <r>
    <d v="2016-10-13T00:00:00"/>
    <x v="1084"/>
    <s v="Technology"/>
    <s v="waterless car washing solution"/>
    <x v="24"/>
    <s v="Virendra Patel"/>
    <s v="Seed Funding"/>
    <n v="450000"/>
    <x v="4"/>
  </r>
  <r>
    <d v="2016-10-14T00:00:00"/>
    <x v="1085"/>
    <s v="Consumer Internet"/>
    <s v="Online News portal"/>
    <x v="2"/>
    <s v="Undisclosed"/>
    <s v="Seed Funding"/>
    <n v="25000"/>
    <x v="4"/>
  </r>
  <r>
    <d v="2016-10-14T00:00:00"/>
    <x v="1086"/>
    <s v="Consumer Internet"/>
    <s v="API Platform"/>
    <x v="0"/>
    <s v="Nexus Venture Partners"/>
    <s v="Private Equity"/>
    <n v="7000000"/>
    <x v="4"/>
  </r>
  <r>
    <d v="2016-10-14T00:00:00"/>
    <x v="1087"/>
    <s v="Finance"/>
    <s v="Education Sector Lending"/>
    <x v="12"/>
    <s v="Gray Matters Capital"/>
    <s v="Private Equity"/>
    <n v="6000000"/>
    <x v="4"/>
  </r>
  <r>
    <d v="2016-10-14T00:00:00"/>
    <x v="1088"/>
    <s v="Technology"/>
    <s v="SAAS based mobile application platform"/>
    <x v="1"/>
    <s v="Quarizon Consultancy Services LLP"/>
    <s v="Seed Funding"/>
    <n v="0"/>
    <x v="4"/>
  </r>
  <r>
    <d v="2016-10-14T00:00:00"/>
    <x v="1089"/>
    <s v="Consumer Internet"/>
    <s v="Parenting and Baby care Platform"/>
    <x v="3"/>
    <s v="Karan Bhagat"/>
    <s v="Seed Funding"/>
    <n v="0"/>
    <x v="4"/>
  </r>
  <r>
    <d v="2016-10-14T00:00:00"/>
    <x v="124"/>
    <s v="Consumer Internet"/>
    <s v="Co-Working Spaces aggregator"/>
    <x v="0"/>
    <s v="Punit Soni"/>
    <s v="Seed Funding"/>
    <n v="0"/>
    <x v="4"/>
  </r>
  <r>
    <d v="2016-10-15T00:00:00"/>
    <x v="1090"/>
    <s v="Consumer Internet"/>
    <s v="Vernacular content mobile app"/>
    <x v="0"/>
    <s v="ByteDance, Arun Sarin, Matrix Partners, Sequoia Capital India, Omidyar Network,\\xc2\\xa0 Falcon Edge"/>
    <s v="Private Equity"/>
    <n v="25000000"/>
    <x v="4"/>
  </r>
  <r>
    <d v="2016-10-15T00:00:00"/>
    <x v="1091"/>
    <s v="Consumer Internet"/>
    <s v="Motorbike rental platform"/>
    <x v="12"/>
    <s v="DSG Consumer Partners"/>
    <s v="Seed Funding"/>
    <n v="227000"/>
    <x v="4"/>
  </r>
  <r>
    <d v="2016-10-15T00:00:00"/>
    <x v="1092"/>
    <s v="Consumer Internet"/>
    <s v="Internet &amp; Fresher Job platform"/>
    <x v="3"/>
    <s v="Mayank Shah, Shreyans Shah"/>
    <s v="Seed Funding"/>
    <n v="1000000"/>
    <x v="4"/>
  </r>
  <r>
    <d v="2016-10-17T00:00:00"/>
    <x v="336"/>
    <s v="Technology"/>
    <s v="B2B SAAS based product"/>
    <x v="0"/>
    <s v="Vishnu Bhat, Rajiv Lunkad, Naresh Ravindranath"/>
    <s v="Seed Funding"/>
    <n v="0"/>
    <x v="4"/>
  </r>
  <r>
    <d v="2016-10-17T00:00:00"/>
    <x v="836"/>
    <s v="Consumer Internet"/>
    <s v="Sports Social Network mobile app"/>
    <x v="2"/>
    <s v="Boman Irani, Dhruv Chitgopekar, Prantik Dasgupta"/>
    <s v="Seed Funding"/>
    <n v="0"/>
    <x v="4"/>
  </r>
  <r>
    <d v="2016-10-17T00:00:00"/>
    <x v="1093"/>
    <s v="Consumer Internet"/>
    <s v="App based Travel Discovery and Transactions platform"/>
    <x v="1"/>
    <s v="Hemant Sahni"/>
    <s v="Seed Funding"/>
    <n v="300000"/>
    <x v="4"/>
  </r>
  <r>
    <d v="2016-10-17T00:00:00"/>
    <x v="1094"/>
    <s v="Others"/>
    <s v="equipment rental and leasing company"/>
    <x v="3"/>
    <s v="Bravia Capital"/>
    <s v="Private Equity"/>
    <n v="16000000"/>
    <x v="4"/>
  </r>
  <r>
    <d v="2016-10-18T00:00:00"/>
    <x v="1095"/>
    <s v="Technology"/>
    <s v="3D Printing Solutions for Edu space"/>
    <x v="2"/>
    <s v="Newbie Promoters"/>
    <s v="Seed Funding"/>
    <n v="150000"/>
    <x v="4"/>
  </r>
  <r>
    <d v="2016-10-18T00:00:00"/>
    <x v="1096"/>
    <s v="Consumer Internet"/>
    <s v="Parenting and Child Care portal"/>
    <x v="3"/>
    <s v="RoundGlass Partners"/>
    <s v="Private Equity"/>
    <n v="0"/>
    <x v="4"/>
  </r>
  <r>
    <d v="2016-10-18T00:00:00"/>
    <x v="1097"/>
    <s v="eCommerce"/>
    <s v="Copper based items etailer"/>
    <x v="5"/>
    <s v="Ganesh Natarajan"/>
    <s v="Seed Funding"/>
    <n v="0"/>
    <x v="4"/>
  </r>
  <r>
    <d v="2016-10-18T00:00:00"/>
    <x v="1098"/>
    <s v="Technology"/>
    <s v="Solar Energy harnessing products marketplace"/>
    <x v="6"/>
    <s v="General Catalyst Partners"/>
    <s v="Private Equity"/>
    <n v="2500000"/>
    <x v="4"/>
  </r>
  <r>
    <d v="2016-10-18T00:00:00"/>
    <x v="1099"/>
    <s v="Technology"/>
    <s v="Cloud based ERP for Accreditation &amp; ICT"/>
    <x v="0"/>
    <s v="Hyderabad Angels, TLabs"/>
    <s v="Seed Funding"/>
    <n v="0"/>
    <x v="4"/>
  </r>
  <r>
    <d v="2016-10-19T00:00:00"/>
    <x v="383"/>
    <s v="Consumer Internet"/>
    <s v="Online Furniture Rental platform"/>
    <x v="0"/>
    <s v="Lightbox Ventures, Axis Capital &amp; Others"/>
    <s v="Private Equity"/>
    <n v="30000000"/>
    <x v="4"/>
  </r>
  <r>
    <d v="2016-10-19T00:00:00"/>
    <x v="421"/>
    <s v="Consumer Internet"/>
    <s v="Personal Wealth Management Platform &amp; App"/>
    <x v="0"/>
    <s v="Saama Capital, Raghunandan G, Aprameya Radhakrishna"/>
    <s v="Private Equity"/>
    <n v="1100000"/>
    <x v="4"/>
  </r>
  <r>
    <d v="2016-10-19T00:00:00"/>
    <x v="1100"/>
    <s v="Technology"/>
    <s v="Wearable Technology platform &amp; devices"/>
    <x v="3"/>
    <s v="Next Orbit Ventures Fund"/>
    <s v="Private Equity"/>
    <n v="750000"/>
    <x v="4"/>
  </r>
  <r>
    <d v="2016-10-20T00:00:00"/>
    <x v="1101"/>
    <s v="Consumer Internet"/>
    <s v="Stay &amp; Travel related services"/>
    <x v="0"/>
    <s v="Ranjan Pai"/>
    <s v="Seed Funding"/>
    <n v="0"/>
    <x v="4"/>
  </r>
  <r>
    <d v="2016-10-20T00:00:00"/>
    <x v="1102"/>
    <s v="Consumer Internet"/>
    <s v="Alcoholic beverage discovery platform"/>
    <x v="3"/>
    <s v="Mobikon"/>
    <s v="Seed Funding"/>
    <n v="0"/>
    <x v="4"/>
  </r>
  <r>
    <d v="2016-10-20T00:00:00"/>
    <x v="271"/>
    <s v="Consumer Internet"/>
    <s v="Train Travel Info mobile app"/>
    <x v="6"/>
    <s v="Helion Ventures, Blume ventures"/>
    <s v="Private Equity"/>
    <n v="0"/>
    <x v="4"/>
  </r>
  <r>
    <d v="2016-10-21T00:00:00"/>
    <x v="1103"/>
    <s v="Consumer Internet"/>
    <s v="Hyperlocal\\xc2\\xa0 Communication Mobile app"/>
    <x v="3"/>
    <s v="Janak Jain"/>
    <s v="Seed Funding"/>
    <n v="300000"/>
    <x v="4"/>
  </r>
  <r>
    <d v="2016-10-23T00:00:00"/>
    <x v="341"/>
    <s v="eCommerce"/>
    <s v="B2B Marketplace for traders"/>
    <x v="0"/>
    <s v="KAE capital"/>
    <s v="Seed Funding"/>
    <n v="0"/>
    <x v="4"/>
  </r>
  <r>
    <d v="2016-10-24T00:00:00"/>
    <x v="11"/>
    <s v="Consumer Internet"/>
    <s v="Health Test Discovery &amp; Ordering service"/>
    <x v="1"/>
    <s v="BEENEXT"/>
    <s v="Private Equity"/>
    <n v="3000000"/>
    <x v="4"/>
  </r>
  <r>
    <d v="2016-10-24T00:00:00"/>
    <x v="716"/>
    <s v="Consumer Internet"/>
    <s v="Online Food Ordering platform/App"/>
    <x v="3"/>
    <s v="IIFL Seed Ventures Fund, Mayfield Ventures"/>
    <s v="Private Equity"/>
    <n v="7500000"/>
    <x v="4"/>
  </r>
  <r>
    <d v="2016-10-25T00:00:00"/>
    <x v="1104"/>
    <s v="eCommerce"/>
    <s v="Invoice discounting marketplace"/>
    <x v="0"/>
    <s v="Sequoia Capital"/>
    <s v="Private Equity"/>
    <n v="6000000"/>
    <x v="4"/>
  </r>
  <r>
    <d v="2016-10-25T00:00:00"/>
    <x v="1105"/>
    <s v="Consumer Internet"/>
    <s v="Credit Report Info platform"/>
    <x v="3"/>
    <s v="India Quotient"/>
    <s v="Seed Funding"/>
    <n v="500000"/>
    <x v="4"/>
  </r>
  <r>
    <d v="2016-10-25T00:00:00"/>
    <x v="1106"/>
    <s v="Technology"/>
    <s v="Courier Logistics &amp; Order management Solutions"/>
    <x v="2"/>
    <s v="Swastika Company Ltd"/>
    <s v="Seed Funding"/>
    <n v="0"/>
    <x v="4"/>
  </r>
  <r>
    <d v="2016-10-25T00:00:00"/>
    <x v="1107"/>
    <s v="eCommerce"/>
    <s v="Online Grocery Etailer"/>
    <x v="1"/>
    <s v="Nimit Panigrahi"/>
    <s v="Seed Funding"/>
    <n v="0"/>
    <x v="4"/>
  </r>
  <r>
    <d v="2016-10-25T00:00:00"/>
    <x v="1108"/>
    <s v="Technology"/>
    <s v="Android utility app suite creator"/>
    <x v="1"/>
    <s v="Lalit Vase"/>
    <s v="Seed Funding"/>
    <n v="100000"/>
    <x v="4"/>
  </r>
  <r>
    <d v="2016-10-26T00:00:00"/>
    <x v="1109"/>
    <s v="Consumer Internet"/>
    <s v="Social Media Marketing platform"/>
    <x v="2"/>
    <s v="Undisclosed investor"/>
    <s v="Seed Funding"/>
    <n v="1000000"/>
    <x v="4"/>
  </r>
  <r>
    <d v="2016-10-26T00:00:00"/>
    <x v="764"/>
    <s v="Consumer Internet"/>
    <s v="Fashion Discovery App"/>
    <x v="0"/>
    <s v="Astarc Ventures, Anand Chandrasekaran"/>
    <s v="Seed Funding"/>
    <n v="0"/>
    <x v="4"/>
  </r>
  <r>
    <d v="2016-10-26T00:00:00"/>
    <x v="1110"/>
    <s v="eCommerce"/>
    <s v="Online Tea Etailer"/>
    <x v="24"/>
    <s v="hooting Starts Sports LLP, Franchise India Brands"/>
    <s v="Private Equity"/>
    <n v="1000000"/>
    <x v="4"/>
  </r>
  <r>
    <d v="2016-10-27T00:00:00"/>
    <x v="1111"/>
    <s v="Consumer Internet"/>
    <s v="Doctor Consulting platform"/>
    <x v="0"/>
    <s v="1Crowd, Eureka Forbes Ltd, Shapoorji Pallonji &amp; Co. Ltd."/>
    <s v="Private Equity"/>
    <n v="700000"/>
    <x v="4"/>
  </r>
  <r>
    <d v="2016-10-27T00:00:00"/>
    <x v="455"/>
    <s v="Technology"/>
    <s v="Truck Fleet Operation platform"/>
    <x v="4"/>
    <s v="Omnivore Partners"/>
    <s v="Private Equity"/>
    <n v="971000"/>
    <x v="4"/>
  </r>
  <r>
    <d v="2016-10-27T00:00:00"/>
    <x v="80"/>
    <s v="Technology"/>
    <s v="Electric Vehicle Manufacturer"/>
    <x v="0"/>
    <s v="Hero MotoCorp"/>
    <s v="Private Equity"/>
    <n v="27000000"/>
    <x v="4"/>
  </r>
  <r>
    <d v="2016-10-28T00:00:00"/>
    <x v="1112"/>
    <s v="Logistics"/>
    <s v="Relocation Service provider"/>
    <x v="0"/>
    <s v="Ajay Nanavati, Afsal Salu"/>
    <s v="Seed Funding"/>
    <n v="0"/>
    <x v="4"/>
  </r>
  <r>
    <d v="2016-10-29T00:00:00"/>
    <x v="1113"/>
    <s v="Technology"/>
    <s v="LiFi based wireless communication provider"/>
    <x v="2"/>
    <s v="Kalaari Capital"/>
    <s v="Seed Funding"/>
    <n v="100000"/>
    <x v="4"/>
  </r>
  <r>
    <d v="2016-10-29T00:00:00"/>
    <x v="1114"/>
    <s v="Technology"/>
    <s v="Electric Bike Manufacturer"/>
    <x v="4"/>
    <s v="Kalaari Capital"/>
    <s v="Seed Funding"/>
    <n v="100000"/>
    <x v="4"/>
  </r>
  <r>
    <d v="2016-10-29T00:00:00"/>
    <x v="1115"/>
    <s v="Technology"/>
    <s v="Clinical and Wearable Diagnostic Product creator"/>
    <x v="0"/>
    <s v="Kalaari Capital"/>
    <s v="Seed Funding"/>
    <n v="100000"/>
    <x v="4"/>
  </r>
  <r>
    <d v="2016-10-30T00:00:00"/>
    <x v="1116"/>
    <s v="Technology"/>
    <s v="Business intelligence and data science Startup"/>
    <x v="0"/>
    <s v="Aarin Capital, Michael Herzig, Ashish Lakhanpal"/>
    <s v="Private Equity"/>
    <n v="750000"/>
    <x v="4"/>
  </r>
  <r>
    <d v="2016-10-31T00:00:00"/>
    <x v="1117"/>
    <s v="Consumer Internet"/>
    <s v="Talent Discovery &amp; Audition management platform"/>
    <x v="3"/>
    <s v="Karanpal Singh &amp; Others"/>
    <s v="Seed Funding"/>
    <n v="1000000"/>
    <x v="4"/>
  </r>
  <r>
    <d v="2016-09-01T00:00:00"/>
    <x v="131"/>
    <s v="Technology"/>
    <s v="Artificial Intelligence platform"/>
    <x v="4"/>
    <s v="Sequoia India, Exfinity Ventures, growX ventures,"/>
    <s v="Private Equity"/>
    <n v="0"/>
    <x v="4"/>
  </r>
  <r>
    <d v="2016-09-01T00:00:00"/>
    <x v="1118"/>
    <s v="Technology"/>
    <s v="Personal Digital Assistant"/>
    <x v="29"/>
    <s v="Accel Partners"/>
    <s v="Private Equity"/>
    <n v="6700000"/>
    <x v="4"/>
  </r>
  <r>
    <d v="2016-09-01T00:00:00"/>
    <x v="1119"/>
    <s v="eCommerce"/>
    <s v="Home Improvement Marketplace"/>
    <x v="12"/>
    <s v="Pradeep Dhobale"/>
    <s v="Seed Funding"/>
    <n v="0"/>
    <x v="4"/>
  </r>
  <r>
    <d v="2016-09-01T00:00:00"/>
    <x v="694"/>
    <s v="Technology"/>
    <s v="IT Risk Assessment and Digital Security Services provider."/>
    <x v="2"/>
    <s v="Amit Choudhary"/>
    <s v="Seed Funding"/>
    <n v="0"/>
    <x v="4"/>
  </r>
  <r>
    <d v="2016-09-04T00:00:00"/>
    <x v="1120"/>
    <s v="Technology"/>
    <s v="Field Force Automation System"/>
    <x v="43"/>
    <s v="Grasshoppers"/>
    <s v="Private Equity"/>
    <n v="0"/>
    <x v="4"/>
  </r>
  <r>
    <d v="2016-09-05T00:00:00"/>
    <x v="1121"/>
    <s v="Technology"/>
    <s v="Platform for Social Causes"/>
    <x v="3"/>
    <s v="Anita Dongre, Yash Dongre, Milind Sarwate"/>
    <s v="Seed Funding"/>
    <n v="0"/>
    <x v="4"/>
  </r>
  <r>
    <d v="2016-09-05T00:00:00"/>
    <x v="955"/>
    <s v="eCommerce"/>
    <s v="Fashion Apparel eTailer"/>
    <x v="2"/>
    <s v="William Bissel"/>
    <s v="Seed Funding"/>
    <n v="0"/>
    <x v="4"/>
  </r>
  <r>
    <d v="2016-09-06T00:00:00"/>
    <x v="204"/>
    <s v="eCommerce"/>
    <s v="Women\xe2\x80\x99s Fashion Apparel eTailer"/>
    <x v="4"/>
    <s v="Infina Finance Pvt. Ltd, Uday Kotak"/>
    <s v="Private Equity"/>
    <n v="1350000"/>
    <x v="4"/>
  </r>
  <r>
    <d v="2016-09-06T00:00:00"/>
    <x v="1122"/>
    <s v="Consumer Internet"/>
    <s v="Online Gift Vouchers platform"/>
    <x v="3"/>
    <s v="Undisclosed Investors"/>
    <s v="Seed Funding"/>
    <n v="500000"/>
    <x v="4"/>
  </r>
  <r>
    <d v="2016-09-06T00:00:00"/>
    <x v="262"/>
    <s v="eCommerce"/>
    <s v="Online Eyewear eTailer"/>
    <x v="2"/>
    <s v="PremjiInvest"/>
    <s v="Private Equity"/>
    <n v="0"/>
    <x v="4"/>
  </r>
  <r>
    <d v="2016-09-06T00:00:00"/>
    <x v="622"/>
    <s v="Consumer Internet"/>
    <s v="Hyperlocal doorstep Beauty Services provider"/>
    <x v="3"/>
    <s v="Info Edge (India) Ltd"/>
    <s v="Private Equity"/>
    <n v="900000"/>
    <x v="4"/>
  </r>
  <r>
    <d v="2016-09-07T00:00:00"/>
    <x v="1123"/>
    <s v="eCommerce"/>
    <s v="Online Fashion Retailer"/>
    <x v="0"/>
    <s v="Venturra Capital, Sequoia India, Susquehanna International Group.\\xc2\\xa0 Wavemaker Partners, Beenext, Beenos, Digital Garage"/>
    <s v="Private Equity"/>
    <n v="8000000"/>
    <x v="4"/>
  </r>
  <r>
    <d v="2016-09-07T00:00:00"/>
    <x v="1124"/>
    <s v="Consumer Internet"/>
    <s v="Online Doctor Consulting platform"/>
    <x v="2"/>
    <s v="Eros Labs"/>
    <s v="Seed Funding"/>
    <n v="500000"/>
    <x v="4"/>
  </r>
  <r>
    <d v="2016-09-07T00:00:00"/>
    <x v="1125"/>
    <s v="Education"/>
    <s v="Online Certification programs"/>
    <x v="0"/>
    <s v="InnoVen Capital India"/>
    <s v="Private Equity"/>
    <n v="6000000"/>
    <x v="4"/>
  </r>
  <r>
    <d v="2016-09-07T00:00:00"/>
    <x v="1126"/>
    <s v="eCommerce"/>
    <s v="Study Material Marketplace"/>
    <x v="1"/>
    <s v="Earlsfield Capital, Sailender Solanki, Rajiv Solanki"/>
    <s v="Seed Funding"/>
    <n v="315000"/>
    <x v="4"/>
  </r>
  <r>
    <d v="2016-09-08T00:00:00"/>
    <x v="1127"/>
    <s v="Education"/>
    <s v="Online Test Preparation platform"/>
    <x v="0"/>
    <s v="CareerNet Consulting Pvt. Ltd, Ideation Initiative Pvt. Ltd,"/>
    <s v="Seed Funding"/>
    <n v="670000"/>
    <x v="4"/>
  </r>
  <r>
    <d v="2016-09-08T00:00:00"/>
    <x v="1128"/>
    <s v="eCommerce"/>
    <s v="Online Construction Materials Marketplace"/>
    <x v="0"/>
    <s v="Idein Ventures"/>
    <s v="Seed Funding"/>
    <n v="200000"/>
    <x v="4"/>
  </r>
  <r>
    <d v="2016-09-09T00:00:00"/>
    <x v="617"/>
    <s v="Education"/>
    <s v="Online Learning App"/>
    <x v="0"/>
    <s v="Chan Zuckerberg Initiative, Times Internet Ltd, Sequoia Capital, Sofina, Lightspeed Ventures"/>
    <s v="Private Equity"/>
    <n v="50000000"/>
    <x v="4"/>
  </r>
  <r>
    <d v="2016-09-09T00:00:00"/>
    <x v="61"/>
    <s v="Consumer Internet"/>
    <s v="Online Home Rental platform"/>
    <x v="0"/>
    <s v="Anand Chandrasekaran"/>
    <s v="Seed Funding"/>
    <n v="0"/>
    <x v="4"/>
  </r>
  <r>
    <d v="2016-09-10T00:00:00"/>
    <x v="410"/>
    <s v="eCommerce"/>
    <s v="Fruits &amp; vegetable eTailer"/>
    <x v="45"/>
    <s v="Ravi Linganuri"/>
    <s v="Seed Funding"/>
    <n v="0"/>
    <x v="4"/>
  </r>
  <r>
    <d v="2016-09-10T00:00:00"/>
    <x v="1129"/>
    <s v="Consumer Internet"/>
    <s v="Social Health Networking Platform"/>
    <x v="2"/>
    <s v="Dr. Rameshwar Kumar"/>
    <s v="Seed Funding"/>
    <n v="150000"/>
    <x v="4"/>
  </r>
  <r>
    <d v="2016-09-10T00:00:00"/>
    <x v="1130"/>
    <s v="Consumer Internet"/>
    <s v="Online health &amp; Wellness platform"/>
    <x v="6"/>
    <s v="havya Sharma, Amit Nagar"/>
    <s v="Seed Funding"/>
    <n v="450000"/>
    <x v="4"/>
  </r>
  <r>
    <d v="2016-09-10T00:00:00"/>
    <x v="1131"/>
    <s v="Consumer Internet"/>
    <s v="Peer-to-peer Social Learning platform"/>
    <x v="2"/>
    <s v="Harinder Takhar, Zain Raj, Dr. Prasad Kaipa, Abaran Deep, Aseem Sood, Mustafa Patni"/>
    <s v="Seed Funding"/>
    <n v="0"/>
    <x v="4"/>
  </r>
  <r>
    <d v="2016-09-12T00:00:00"/>
    <x v="1132"/>
    <s v="Consumer Internet"/>
    <s v="Personal Styling Online platform"/>
    <x v="3"/>
    <s v="Augment Ventures, Rahul Kayan, Nikhil Golcha, Shubham Gupta, Roy Kwan"/>
    <s v="Seed Funding"/>
    <n v="448000"/>
    <x v="4"/>
  </r>
  <r>
    <d v="2016-09-12T00:00:00"/>
    <x v="1133"/>
    <s v="Technology"/>
    <s v="Online Advertising Solutions"/>
    <x v="5"/>
    <s v="Fork Media"/>
    <s v="Private Equity"/>
    <n v="3000000"/>
    <x v="4"/>
  </r>
  <r>
    <d v="2016-09-12T00:00:00"/>
    <x v="130"/>
    <s v="eCommerce"/>
    <s v="Online Beauty products eTailer"/>
    <x v="3"/>
    <s v="Sunil Munjal, Mariwala family"/>
    <s v="Private Equity"/>
    <n v="12300000"/>
    <x v="4"/>
  </r>
  <r>
    <d v="2016-09-12T00:00:00"/>
    <x v="1134"/>
    <s v="Consumer Internet"/>
    <s v="Beauty Salon Aggregator"/>
    <x v="6"/>
    <s v="Pradeep Mirani, Aqeel Ahmed, Anand Ladsariya, Nitin Agarwal"/>
    <s v="Seed Funding"/>
    <n v="300000"/>
    <x v="4"/>
  </r>
  <r>
    <d v="2016-09-13T00:00:00"/>
    <x v="1135"/>
    <s v="Consumer Internet"/>
    <s v="Fashion Discovery Mobile app"/>
    <x v="0"/>
    <s v="Raj Singh Bhandal"/>
    <s v="Seed Funding"/>
    <n v="0"/>
    <x v="4"/>
  </r>
  <r>
    <d v="2016-09-13T00:00:00"/>
    <x v="1136"/>
    <s v="Consumer Internet"/>
    <s v="Restaurant Menu &amp; Food mobile app"/>
    <x v="9"/>
    <s v="Ratan Tata"/>
    <s v="Seed Funding"/>
    <n v="0"/>
    <x v="4"/>
  </r>
  <r>
    <d v="2016-09-13T00:00:00"/>
    <x v="1082"/>
    <s v="eCommerce"/>
    <s v="Footwear &amp; Leather B2B App"/>
    <x v="44"/>
    <s v="Indian Angels Network"/>
    <s v="Seed Funding"/>
    <n v="0"/>
    <x v="4"/>
  </r>
  <r>
    <d v="2016-09-13T00:00:00"/>
    <x v="1137"/>
    <s v="Consumer Internet"/>
    <s v="Online Deals &amp; Discount platform"/>
    <x v="1"/>
    <s v="BlackSoil Capital Pvt. Ltd."/>
    <s v="Private Equity"/>
    <n v="2500000"/>
    <x v="4"/>
  </r>
  <r>
    <d v="2016-09-14T00:00:00"/>
    <x v="1138"/>
    <s v="Consumer Internet"/>
    <s v="Online Video Lectures platform"/>
    <x v="29"/>
    <s v="Calcutta Angels Network"/>
    <s v="Seed Funding"/>
    <n v="0"/>
    <x v="4"/>
  </r>
  <r>
    <d v="2016-09-14T00:00:00"/>
    <x v="1139"/>
    <s v="Consumer Internet"/>
    <s v="Jobs &amp; Skill Validation platform"/>
    <x v="0"/>
    <s v="Balasubramanian Krishnamurthy, Sidhartha Hazarika &amp; Others"/>
    <s v="Seed Funding"/>
    <n v="150000"/>
    <x v="4"/>
  </r>
  <r>
    <d v="2016-09-14T00:00:00"/>
    <x v="1140"/>
    <s v="eCommerce"/>
    <s v="eyewear eTailer"/>
    <x v="0"/>
    <s v="Scadea Solutions Inc"/>
    <s v="Private Equity"/>
    <n v="0"/>
    <x v="4"/>
  </r>
  <r>
    <d v="2016-09-15T00:00:00"/>
    <x v="1141"/>
    <s v="Consumer Internet"/>
    <s v="Employee engagement platform"/>
    <x v="1"/>
    <s v="Dheeraj Jain, Palash Jain, Anupam Mittal, Ameera Shah,\\xc2\\xa0 Vivek Bhargava, Rahul Singh, Ambarish Gupta,"/>
    <s v="Seed Funding"/>
    <n v="200000"/>
    <x v="4"/>
  </r>
  <r>
    <d v="2016-09-15T00:00:00"/>
    <x v="383"/>
    <s v="eCommerce"/>
    <s v="Online furniture rental startup"/>
    <x v="0"/>
    <s v="Lightbox Ventures and others"/>
    <s v="Private Equity"/>
    <n v="5000000"/>
    <x v="4"/>
  </r>
  <r>
    <d v="2016-09-15T00:00:00"/>
    <x v="1142"/>
    <s v="Consumer Internet"/>
    <s v="on-demand logistics service provider"/>
    <x v="0"/>
    <s v="Nexus Venture Partners"/>
    <s v="Private Equity"/>
    <n v="1500000"/>
    <x v="4"/>
  </r>
  <r>
    <d v="2016-09-16T00:00:00"/>
    <x v="1143"/>
    <s v="Consumer Internet"/>
    <s v="City based News Aggregator App"/>
    <x v="12"/>
    <s v="Ganesh Narasimhan, Ramana Thumu, Sudhir Mallem"/>
    <s v="Seed Funding"/>
    <n v="100000"/>
    <x v="4"/>
  </r>
  <r>
    <d v="2016-09-16T00:00:00"/>
    <x v="1144"/>
    <s v="Consumer Internet"/>
    <s v="Online Doctor Consultations"/>
    <x v="1"/>
    <s v="RoundGlass Partners"/>
    <s v="Private Equity"/>
    <n v="1000000"/>
    <x v="4"/>
  </r>
  <r>
    <d v="2016-09-19T00:00:00"/>
    <x v="1145"/>
    <s v="Consumer Internet"/>
    <s v="Couple Socialization App"/>
    <x v="0"/>
    <s v="Accel Partners"/>
    <s v="Seed Funding"/>
    <n v="750000"/>
    <x v="4"/>
  </r>
  <r>
    <d v="2016-09-19T00:00:00"/>
    <x v="1146"/>
    <s v="Technology"/>
    <s v="Integrated eLearning content solutions"/>
    <x v="2"/>
    <s v="Gray Matters Capital"/>
    <s v="Private Equity"/>
    <n v="0"/>
    <x v="4"/>
  </r>
  <r>
    <d v="2016-09-19T00:00:00"/>
    <x v="310"/>
    <s v="Consumer Internet"/>
    <s v="Online Food Ordering &amp; Delivery"/>
    <x v="0"/>
    <s v="Bessemer Venture Partners"/>
    <s v="Private Equity"/>
    <n v="15000000"/>
    <x v="4"/>
  </r>
  <r>
    <d v="2016-09-20T00:00:00"/>
    <x v="1147"/>
    <s v="Consumer Internet"/>
    <s v="Customer Engagement Platform"/>
    <x v="0"/>
    <s v="CIO Angel Network"/>
    <s v="Seed Funding"/>
    <n v="0"/>
    <x v="4"/>
  </r>
  <r>
    <d v="2016-09-20T00:00:00"/>
    <x v="1148"/>
    <s v="eCommerce"/>
    <s v="Online gadget Repair Services Marketplace"/>
    <x v="12"/>
    <s v="LetsVenture"/>
    <s v="Seed Funding"/>
    <n v="500000"/>
    <x v="4"/>
  </r>
  <r>
    <d v="2016-09-20T00:00:00"/>
    <x v="1149"/>
    <s v="Technology"/>
    <s v="Enterprise customer engagement solutions"/>
    <x v="2"/>
    <s v="Sumit Jain"/>
    <s v="Seed Funding"/>
    <n v="0"/>
    <x v="4"/>
  </r>
  <r>
    <d v="2016-09-21T00:00:00"/>
    <x v="1150"/>
    <s v="Consumer Internet"/>
    <s v="shared living and working spaces platform"/>
    <x v="0"/>
    <s v="Undisclosed Investors"/>
    <s v="Seed Funding"/>
    <n v="1000000"/>
    <x v="4"/>
  </r>
  <r>
    <d v="2016-09-21T00:00:00"/>
    <x v="1151"/>
    <s v="Consumer Internet"/>
    <s v="Electronic Health care records platform"/>
    <x v="36"/>
    <s v="KellyGamma, Lead Angels &amp; Others"/>
    <s v="Seed Funding"/>
    <n v="0"/>
    <x v="4"/>
  </r>
  <r>
    <d v="2016-09-21T00:00:00"/>
    <x v="285"/>
    <s v="eCommerce"/>
    <s v="Furniture eTailer"/>
    <x v="3"/>
    <s v="Goldman Sachs Group, Zodius Technology Fund, Norwest Venture Partners, Bertelsmann India"/>
    <s v="Private Equity"/>
    <n v="31300000"/>
    <x v="4"/>
  </r>
  <r>
    <d v="2016-09-21T00:00:00"/>
    <x v="1152"/>
    <s v="eCommerce"/>
    <s v="Online Book etailer"/>
    <x v="24"/>
    <s v="Lothal Angel Ventures"/>
    <s v="Seed Funding"/>
    <n v="298000"/>
    <x v="4"/>
  </r>
  <r>
    <d v="2016-09-21T00:00:00"/>
    <x v="919"/>
    <s v="Consumer Internet"/>
    <s v="Mobile-based social networking platform"/>
    <x v="2"/>
    <s v="Anglian Omega Network"/>
    <s v="Seed Funding"/>
    <n v="350000"/>
    <x v="4"/>
  </r>
  <r>
    <d v="2016-09-22T00:00:00"/>
    <x v="1153"/>
    <s v="Consumer Internet"/>
    <s v="On-Demand Gadget repair services platform"/>
    <x v="2"/>
    <s v="Carpediem Capital"/>
    <s v="Private Equity"/>
    <n v="6000000"/>
    <x v="4"/>
  </r>
  <r>
    <d v="2016-09-22T00:00:00"/>
    <x v="1154"/>
    <s v="Consumer Internet"/>
    <s v="Mobile App for Doctors"/>
    <x v="0"/>
    <s v="Accel Partners, Beenext, Powerhouse Ventures, Akusa Holdings"/>
    <s v="Private Equity"/>
    <n v="0"/>
    <x v="4"/>
  </r>
  <r>
    <d v="2016-09-22T00:00:00"/>
    <x v="1155"/>
    <s v="Technology"/>
    <s v="Mobile Game Publisher for Indian audience"/>
    <x v="0"/>
    <s v="Rebright Partners"/>
    <s v="Seed Funding"/>
    <n v="425000"/>
    <x v="4"/>
  </r>
  <r>
    <d v="2016-09-22T00:00:00"/>
    <x v="1156"/>
    <s v="Technology"/>
    <s v="Mobile App Development company"/>
    <x v="0"/>
    <s v="Undisclosed investors"/>
    <s v="Seed Funding"/>
    <n v="1000000"/>
    <x v="4"/>
  </r>
  <r>
    <d v="2016-09-22T00:00:00"/>
    <x v="1157"/>
    <s v="Technology"/>
    <s v="SAAS application for Pharma Industry"/>
    <x v="5"/>
    <s v="Currae Healthtech Fund, Unicorn India Ventures"/>
    <s v="Private Equity"/>
    <n v="745000"/>
    <x v="4"/>
  </r>
  <r>
    <d v="2016-09-23T00:00:00"/>
    <x v="1158"/>
    <s v="Technology"/>
    <s v="CRM SAAS Platform"/>
    <x v="4"/>
    <s v="Vertex Ventures, Cisco Ventures, IDG Ventures"/>
    <s v="Private Equity"/>
    <n v="6000000"/>
    <x v="4"/>
  </r>
  <r>
    <d v="2016-09-23T00:00:00"/>
    <x v="1159"/>
    <s v="Consumer Internet"/>
    <s v="Social Platform for babycare and parenting"/>
    <x v="0"/>
    <s v="Rohit MA"/>
    <s v="Seed Funding"/>
    <n v="0"/>
    <x v="4"/>
  </r>
  <r>
    <d v="2016-09-23T00:00:00"/>
    <x v="1160"/>
    <s v="Consumer Internet"/>
    <s v="Social Network for Mothers"/>
    <x v="3"/>
    <s v="Idea Wave Labs"/>
    <s v="Seed Funding"/>
    <n v="0"/>
    <x v="4"/>
  </r>
  <r>
    <d v="2016-09-23T00:00:00"/>
    <x v="1161"/>
    <s v="Technology"/>
    <s v="Financial platform for daily wage earning communities"/>
    <x v="6"/>
    <s v="Prashant Tandon, Gaurav Agarwal, Gaurav Bhogle, Shrishti Sahu, Shantanu Mathur, Prabhat Aggarwal"/>
    <s v="Seed Funding"/>
    <n v="0"/>
    <x v="4"/>
  </r>
  <r>
    <d v="2016-09-26T00:00:00"/>
    <x v="1162"/>
    <s v="Consumer Internet"/>
    <s v="Goods &amp; Services Barter Platform"/>
    <x v="2"/>
    <s v="Scale Ventures Funds"/>
    <s v="Seed Funding"/>
    <n v="0"/>
    <x v="4"/>
  </r>
  <r>
    <d v="2016-09-26T00:00:00"/>
    <x v="1163"/>
    <s v="Consumer Internet"/>
    <s v="Event Registration and Ticketing platform"/>
    <x v="4"/>
    <s v="Procam International Pvt. Ltd"/>
    <s v="Private Equity"/>
    <n v="0"/>
    <x v="4"/>
  </r>
  <r>
    <d v="2016-09-27T00:00:00"/>
    <x v="900"/>
    <s v="Consumer Internet"/>
    <s v="Parenting Network Platform"/>
    <x v="0"/>
    <s v="Flipkart Logistics Pvt. Ltd"/>
    <s v="Private Equity"/>
    <n v="1580000"/>
    <x v="4"/>
  </r>
  <r>
    <d v="2016-09-27T00:00:00"/>
    <x v="1164"/>
    <s v="Consumer Internet"/>
    <s v="Community Platform for Artists and Designers"/>
    <x v="3"/>
    <s v="Pratik Seal"/>
    <s v="Seed Funding"/>
    <n v="0"/>
    <x v="4"/>
  </r>
  <r>
    <d v="2016-09-28T00:00:00"/>
    <x v="1165"/>
    <s v="eCommerce"/>
    <s v="Mens Grooming products etailer"/>
    <x v="24"/>
    <s v="Venture Catalysts"/>
    <s v="Seed Funding"/>
    <n v="500000"/>
    <x v="4"/>
  </r>
  <r>
    <d v="2016-09-28T00:00:00"/>
    <x v="1166"/>
    <s v="Consumer Internet"/>
    <s v="Out-Station Taxi Rental Platform"/>
    <x v="23"/>
    <s v="Swastika Co Ltd."/>
    <s v="Seed Funding"/>
    <n v="1000000"/>
    <x v="4"/>
  </r>
  <r>
    <d v="2016-09-28T00:00:00"/>
    <x v="784"/>
    <s v="Consumer Internet"/>
    <s v="Virtual Health Clinic for Women"/>
    <x v="12"/>
    <s v="Endiya Partners"/>
    <s v="Seed Funding"/>
    <n v="1000000"/>
    <x v="4"/>
  </r>
  <r>
    <d v="2016-09-28T00:00:00"/>
    <x v="1167"/>
    <s v="Technology"/>
    <s v="Cloud Based Data Protection Solution"/>
    <x v="5"/>
    <s v="Sequoia India, EDBI, Blue Cloud Ventures, Hercules Capital"/>
    <s v="Private Equity"/>
    <n v="51000000"/>
    <x v="4"/>
  </r>
  <r>
    <d v="2016-09-29T00:00:00"/>
    <x v="1168"/>
    <s v="eCommerce"/>
    <s v="Local Commerce Platform"/>
    <x v="2"/>
    <s v="Now Capital"/>
    <s v="Seed Funding"/>
    <n v="180000"/>
    <x v="4"/>
  </r>
  <r>
    <d v="2016-09-29T00:00:00"/>
    <x v="1169"/>
    <s v="eCommerce"/>
    <s v="Education eCommerce platform"/>
    <x v="6"/>
    <s v="Kanwaljit Singh, Ajay Lakhotia, Pavan Ongole, Ashish Gupta"/>
    <s v="Seed Funding"/>
    <n v="0"/>
    <x v="4"/>
  </r>
  <r>
    <d v="2016-09-29T00:00:00"/>
    <x v="1170"/>
    <s v="Consumer Internet"/>
    <s v="Bitcoin Wallet"/>
    <x v="0"/>
    <s v="Blume Ventures, Mumbai Angels, ah! Ventures, Digital Currency Group, Boost VC, Bank to the Future and Funders Club"/>
    <s v="Private Equity"/>
    <n v="1500000"/>
    <x v="4"/>
  </r>
  <r>
    <d v="2016-09-30T00:00:00"/>
    <x v="1171"/>
    <s v="Consumer Internet"/>
    <s v="Vehicle maintenance Services platform"/>
    <x v="5"/>
    <s v="Deepak Nathani"/>
    <s v="Seed Funding"/>
    <n v="0"/>
    <x v="4"/>
  </r>
  <r>
    <d v="2016-09-30T00:00:00"/>
    <x v="1172"/>
    <s v="Technology"/>
    <s v="Enterprise Cloud Solutions"/>
    <x v="3"/>
    <s v="Bhavin Turakhia"/>
    <s v="Private Equity"/>
    <n v="19000000"/>
    <x v="4"/>
  </r>
  <r>
    <d v="2016-09-30T00:00:00"/>
    <x v="1173"/>
    <s v="Consumer Internet"/>
    <s v="Social Networking Platform for Writers"/>
    <x v="21"/>
    <s v="Rajasthan Angel Innovators Network"/>
    <s v="Seed Funding"/>
    <n v="0"/>
    <x v="4"/>
  </r>
  <r>
    <d v="2016-08-01T00:00:00"/>
    <x v="1174"/>
    <s v="eCommerce"/>
    <s v="Online Pharmacy &amp; Health Marketplace"/>
    <x v="1"/>
    <s v="Sequoia Capital India, Omidyar Network, Kae Capital"/>
    <s v="Private Equity"/>
    <n v="12000000"/>
    <x v="4"/>
  </r>
  <r>
    <d v="2016-08-01T00:00:00"/>
    <x v="582"/>
    <s v="Consumer Internet"/>
    <s v="Doctor &amp; Clinic\\xc2\\xa0 Discovery Platform"/>
    <x v="0"/>
    <s v="Mudit Saxena, Evan Lim"/>
    <s v="Seed Funding"/>
    <n v="200000"/>
    <x v="4"/>
  </r>
  <r>
    <d v="2016-08-01T00:00:00"/>
    <x v="1175"/>
    <s v="Consumer Internet"/>
    <s v="Gadget Repair Services Platform"/>
    <x v="5"/>
    <s v="Undisclosed HNIs"/>
    <s v="Seed Funding"/>
    <n v="275000"/>
    <x v="4"/>
  </r>
  <r>
    <d v="2016-08-01T00:00:00"/>
    <x v="848"/>
    <s v="eCommerce"/>
    <s v="Online Women\\xe2\\x80\\x99s Fashion Marketplace"/>
    <x v="0"/>
    <s v="InnoVen Capital"/>
    <s v="Private Equity"/>
    <n v="3000000"/>
    <x v="4"/>
  </r>
  <r>
    <d v="2016-08-01T00:00:00"/>
    <x v="1176"/>
    <s v="Consumer Internet"/>
    <s v="Hyperlocal Grocery Delivery platform"/>
    <x v="5"/>
    <s v="Syska LED group"/>
    <s v="Private Equity"/>
    <n v="2500000"/>
    <x v="4"/>
  </r>
  <r>
    <d v="2016-08-02T00:00:00"/>
    <x v="1177"/>
    <s v="Consumer Internet"/>
    <s v="Online Job and Career Platform for Women"/>
    <x v="6"/>
    <s v="Lumis Partners, The HR Fund, Rajul Garg, Quintillion Media"/>
    <s v="Private Equity"/>
    <n v="1800000"/>
    <x v="4"/>
  </r>
  <r>
    <d v="2016-08-02T00:00:00"/>
    <x v="205"/>
    <s v="Consumer Internet"/>
    <s v="Hyperlocal daily needs Products delivery platform"/>
    <x v="0"/>
    <s v="Venk Krishnan, Aprameya Radhakrishna, Anupam Mittal, Kunal Shah, Tracxn Labs, Subramanya SV, Ravi Garkipati"/>
    <s v="Seed Funding"/>
    <n v="0"/>
    <x v="4"/>
  </r>
  <r>
    <d v="2016-08-02T00:00:00"/>
    <x v="1178"/>
    <s v="Food &amp; Beverage"/>
    <s v="Retail Food &amp; Snack Offline centres"/>
    <x v="3"/>
    <s v="Binny Bansal, Anupam Mittal, Sachin Bhatia, Darius Pandole, Kunal Khattar, Dheerag Jain"/>
    <s v="Seed Funding"/>
    <n v="1000000"/>
    <x v="4"/>
  </r>
  <r>
    <d v="2016-08-03T00:00:00"/>
    <x v="1179"/>
    <s v="Healthcare"/>
    <s v="Personal Genomics"/>
    <x v="4"/>
    <s v="RoundGlass Partners"/>
    <s v="Private Equity"/>
    <n v="0"/>
    <x v="4"/>
  </r>
  <r>
    <d v="2016-08-03T00:00:00"/>
    <x v="1180"/>
    <s v="Consumer Internet"/>
    <s v="Waste Recycle Management platform"/>
    <x v="1"/>
    <s v="Brand Capital"/>
    <s v="Seed Funding"/>
    <n v="225000"/>
    <x v="4"/>
  </r>
  <r>
    <d v="2016-08-03T00:00:00"/>
    <x v="1181"/>
    <s v="Consumer Internet"/>
    <s v="Mobile Based Bollywood Discovery platform"/>
    <x v="3"/>
    <s v="Paul Roy"/>
    <s v="Seed Funding"/>
    <n v="890000"/>
    <x v="4"/>
  </r>
  <r>
    <d v="2016-08-04T00:00:00"/>
    <x v="1182"/>
    <s v="Consumer Internet"/>
    <s v="Food Delivery Platform"/>
    <x v="0"/>
    <s v="Existing Investors"/>
    <s v="Seed Funding"/>
    <n v="500000"/>
    <x v="4"/>
  </r>
  <r>
    <d v="2016-08-04T00:00:00"/>
    <x v="1183"/>
    <s v="Others"/>
    <s v="Sports Arena discovery"/>
    <x v="2"/>
    <s v="Anglian Omega Network"/>
    <s v="Seed Funding"/>
    <n v="0"/>
    <x v="4"/>
  </r>
  <r>
    <d v="2016-08-05T00:00:00"/>
    <x v="1184"/>
    <s v="Healthcare"/>
    <s v="Healthcare Analytics Platform"/>
    <x v="0"/>
    <s v="Inventus Capital Partners, Blume Ventures &amp; Others"/>
    <s v="Private Equity"/>
    <n v="0"/>
    <x v="4"/>
  </r>
  <r>
    <d v="2016-08-06T00:00:00"/>
    <x v="1185"/>
    <s v="Technology"/>
    <s v="Travel Ticket Booking Software"/>
    <x v="46"/>
    <s v="Promatus Group"/>
    <s v="Seed Funding"/>
    <n v="27000"/>
    <x v="4"/>
  </r>
  <r>
    <d v="2016-08-08T00:00:00"/>
    <x v="1186"/>
    <s v="Technology"/>
    <s v="Ad optimization Platform"/>
    <x v="2"/>
    <s v="Geniee, Inc, Purvi Capital"/>
    <s v="Private Equity"/>
    <n v="0"/>
    <x v="4"/>
  </r>
  <r>
    <d v="2016-08-08T00:00:00"/>
    <x v="1187"/>
    <s v="Others"/>
    <s v="Indoor Skydiving Sports Provider"/>
    <x v="3"/>
    <s v="Swastika Company Ltd."/>
    <s v="Seed Funding"/>
    <n v="40000"/>
    <x v="4"/>
  </r>
  <r>
    <d v="2016-08-08T00:00:00"/>
    <x v="1188"/>
    <s v="eCommerce"/>
    <s v="Original Art, Digital Prints etailer"/>
    <x v="1"/>
    <s v="Undisclosed Investors"/>
    <s v="Seed Funding"/>
    <n v="445000"/>
    <x v="4"/>
  </r>
  <r>
    <d v="2016-08-08T00:00:00"/>
    <x v="714"/>
    <s v="Consumer Internet"/>
    <s v="Community services platform"/>
    <x v="3"/>
    <s v="1Crowd (through crowd funding)"/>
    <s v="Seed Funding"/>
    <n v="200000"/>
    <x v="4"/>
  </r>
  <r>
    <d v="2016-08-09T00:00:00"/>
    <x v="879"/>
    <s v="Healthcare"/>
    <s v="Dental Protection Solution"/>
    <x v="0"/>
    <s v="Centre for Innovation Incubation and Entrepreneurship (CIIE)"/>
    <s v="Seed Funding"/>
    <n v="0"/>
    <x v="4"/>
  </r>
  <r>
    <d v="2016-08-09T00:00:00"/>
    <x v="1189"/>
    <s v="Technology"/>
    <s v="Healthcare related IoT platform"/>
    <x v="2"/>
    <s v="Centre for Innovation Incubation and Entrepreneurship (CIIE)"/>
    <s v="Seed Funding"/>
    <n v="0"/>
    <x v="4"/>
  </r>
  <r>
    <d v="2016-08-10T00:00:00"/>
    <x v="868"/>
    <s v="Consumer Internet"/>
    <s v="Photo Sharing Mobile App"/>
    <x v="0"/>
    <s v="Anupam Mittal, Sharad Sharma &amp; 14 others"/>
    <s v="Seed Funding"/>
    <n v="500000"/>
    <x v="4"/>
  </r>
  <r>
    <d v="2016-08-10T00:00:00"/>
    <x v="577"/>
    <s v="eCommerce"/>
    <s v="Men\\xe2\\x80\\x99s Grooming Product etailer"/>
    <x v="2"/>
    <s v="Noshir Kaka, Subramanian Ramadorai, Kiran Deshpande, Pankaj Gupta, Ravi Nigam &amp; Others"/>
    <s v="Seed Funding"/>
    <n v="600000"/>
    <x v="4"/>
  </r>
  <r>
    <d v="2016-08-11T00:00:00"/>
    <x v="1190"/>
    <s v="Consumer Internet"/>
    <s v="Online ticket booking platform"/>
    <x v="0"/>
    <s v="Gujarat Venture Finance Limited (GVFL), Bennett Coleman &amp; Co. Ltd"/>
    <s v="Private Equity"/>
    <n v="7000000"/>
    <x v="4"/>
  </r>
  <r>
    <d v="2016-08-11T00:00:00"/>
    <x v="531"/>
    <s v="Consumer Internet"/>
    <s v="Co-Working Spaces Discovery &amp; Booking platform"/>
    <x v="3"/>
    <s v="Khattar Holdings, ThirtyThree Investments, Soumitra Sharma, Deepak Sharma, Sumit Dayal and others"/>
    <s v="Private Equity"/>
    <n v="0"/>
    <x v="4"/>
  </r>
  <r>
    <d v="2016-08-11T00:00:00"/>
    <x v="1191"/>
    <s v="Consumer Internet"/>
    <s v="Online Tutoring Service provider"/>
    <x v="3"/>
    <s v="1Crowd (through crowdfunding)"/>
    <s v="Seed Funding"/>
    <n v="209000"/>
    <x v="4"/>
  </r>
  <r>
    <d v="2016-08-11T00:00:00"/>
    <x v="79"/>
    <s v="Technology"/>
    <s v="Cloud Based Software Solutions Provider"/>
    <x v="12"/>
    <s v="Norwest Venture Partners, Accel India"/>
    <s v="Private Equity"/>
    <n v="15000000"/>
    <x v="4"/>
  </r>
  <r>
    <d v="2016-08-12T00:00:00"/>
    <x v="562"/>
    <s v="Technology"/>
    <s v="Agri-Tech supply chain Solution provider"/>
    <x v="1"/>
    <s v="Mukul Singhal, Rohit Jain, Himanshu Aggrawal, Sunil Goyal Ashish Gupta,"/>
    <s v="Private Equity"/>
    <n v="1500000"/>
    <x v="4"/>
  </r>
  <r>
    <d v="2016-08-12T00:00:00"/>
    <x v="1192"/>
    <s v="Consumer Internet"/>
    <s v="peer-to-peer lending platform"/>
    <x v="1"/>
    <s v="Brand Capital"/>
    <s v="Private Equity"/>
    <n v="1500000"/>
    <x v="4"/>
  </r>
  <r>
    <d v="2016-08-12T00:00:00"/>
    <x v="1193"/>
    <s v="Technology"/>
    <s v="Integrated Enterprise Analytics Platform"/>
    <x v="6"/>
    <s v="Westbridge Capital Partners"/>
    <s v="Private Equity"/>
    <n v="15600000"/>
    <x v="4"/>
  </r>
  <r>
    <d v="2016-08-12T00:00:00"/>
    <x v="1194"/>
    <s v="Technology"/>
    <s v="Data Analytics &amp; Audience Management Platform"/>
    <x v="1"/>
    <s v="Undisclosed Investors"/>
    <s v="Seed Funding"/>
    <n v="500000"/>
    <x v="4"/>
  </r>
  <r>
    <d v="2016-08-12T00:00:00"/>
    <x v="1195"/>
    <s v="Consumer Internet"/>
    <s v="B2C vernacular podcast aggregator platform"/>
    <x v="2"/>
    <s v="HT Media Ltd, North Base Media"/>
    <s v="Seed Funding"/>
    <n v="0"/>
    <x v="4"/>
  </r>
  <r>
    <d v="2016-08-15T00:00:00"/>
    <x v="1196"/>
    <s v="ECommerce"/>
    <s v="Women Intimate Wear eTailer"/>
    <x v="0"/>
    <s v="Anand Chandrasekaran, Kanwaljit Singh, Manoj Varghese"/>
    <s v="Seed Funding"/>
    <n v="0"/>
    <x v="4"/>
  </r>
  <r>
    <d v="2016-08-16T00:00:00"/>
    <x v="293"/>
    <s v="ECommerce"/>
    <s v="Raw Meat Products eTailer"/>
    <x v="1"/>
    <s v="Ashvin Chadha"/>
    <s v="Seed Funding"/>
    <n v="0"/>
    <x v="4"/>
  </r>
  <r>
    <d v="2016-08-16T00:00:00"/>
    <x v="98"/>
    <s v="Consumer Internet"/>
    <s v="Budget Hotels Aggregator"/>
    <x v="2"/>
    <s v="SoftBank Group"/>
    <s v="Private Equity"/>
    <n v="62000000"/>
    <x v="4"/>
  </r>
  <r>
    <d v="2016-08-16T00:00:00"/>
    <x v="1197"/>
    <s v="Consumer Internet"/>
    <s v="Mobile Messaging App"/>
    <x v="2"/>
    <s v="Tencent Holdings, Foxconn Technology Group, Tiger Global, SoftBank Group, Bharti Enterprises"/>
    <s v="Private Equity"/>
    <n v="175000000"/>
    <x v="4"/>
  </r>
  <r>
    <d v="2016-08-16T00:00:00"/>
    <x v="1198"/>
    <s v="eCommerce"/>
    <s v="Online Jewellery Store"/>
    <x v="3"/>
    <s v="Powerhouse Ventures, M&amp;S Partners"/>
    <s v="Private Equity"/>
    <n v="500000"/>
    <x v="4"/>
  </r>
  <r>
    <d v="2016-08-16T00:00:00"/>
    <x v="1199"/>
    <s v="eCommerce"/>
    <s v="Sweets, Dry Fruits &amp; Handicrafts etailer"/>
    <x v="24"/>
    <s v="Brand Capital"/>
    <s v="Private Equity"/>
    <n v="1500000"/>
    <x v="4"/>
  </r>
  <r>
    <d v="2016-08-16T00:00:00"/>
    <x v="1200"/>
    <s v="Technology"/>
    <s v="Online &amp; Mobile learning for kids"/>
    <x v="5"/>
    <s v="Anand Chandrasekaran, Ananth Narayanan, Mekin Maheshwari, Ravi Garikipati, Divyesh Shah, Swastika Company Ltd"/>
    <s v="Seed Funding"/>
    <n v="250000"/>
    <x v="4"/>
  </r>
  <r>
    <d v="2016-08-16T00:00:00"/>
    <x v="1201"/>
    <s v="Consumer Internet"/>
    <s v="Career progression Portal"/>
    <x v="3"/>
    <s v="Undisclosed Dubai based HNIs"/>
    <s v="Seed Funding"/>
    <n v="0"/>
    <x v="4"/>
  </r>
  <r>
    <d v="2016-08-17T00:00:00"/>
    <x v="1202"/>
    <s v="Logistics"/>
    <s v="Online Logistics Marketplace"/>
    <x v="23"/>
    <s v="Swan Angel Network,Sachin Khandelwal and others"/>
    <s v="Seed Funding"/>
    <n v="375000"/>
    <x v="4"/>
  </r>
  <r>
    <d v="2016-08-17T00:00:00"/>
    <x v="1203"/>
    <s v="Technology"/>
    <s v="Mobile Chatbot App"/>
    <x v="0"/>
    <s v="Swan Angel Network"/>
    <s v="Seed Funding"/>
    <n v="0"/>
    <x v="4"/>
  </r>
  <r>
    <d v="2016-08-17T00:00:00"/>
    <x v="1204"/>
    <s v="Technology"/>
    <s v="Mobile security solutions"/>
    <x v="0"/>
    <s v="SeedPlus, Infocomm Investments, Accel Partners RNT Associates"/>
    <s v="Private Equity"/>
    <n v="675000"/>
    <x v="4"/>
  </r>
  <r>
    <d v="2016-08-17T00:00:00"/>
    <x v="1112"/>
    <s v="Logistics"/>
    <s v="Packers &amp; Movers"/>
    <x v="0"/>
    <s v="Indian Angel Network"/>
    <s v="Seed Funding"/>
    <n v="0"/>
    <x v="4"/>
  </r>
  <r>
    <d v="2016-08-18T00:00:00"/>
    <x v="42"/>
    <s v="eCommerce"/>
    <s v="Mobile based eCommerce SAAS platform"/>
    <x v="0"/>
    <s v="Kashyap Deorah, Rajul Garg, Maninder Gulati"/>
    <s v="Seed Funding"/>
    <n v="0"/>
    <x v="4"/>
  </r>
  <r>
    <d v="2016-08-18T00:00:00"/>
    <x v="1205"/>
    <s v="Technology"/>
    <s v="Financial Technology Solutions Provider"/>
    <x v="47"/>
    <s v="Speridian Technologies"/>
    <s v="Private Equity"/>
    <n v="0"/>
    <x v="4"/>
  </r>
  <r>
    <d v="2016-08-19T00:00:00"/>
    <x v="1206"/>
    <s v="Consumer Internet"/>
    <s v="Classified Listings platform"/>
    <x v="3"/>
    <s v="Brand Capital"/>
    <s v="Private Equity"/>
    <n v="20000000"/>
    <x v="4"/>
  </r>
  <r>
    <d v="2016-08-19T00:00:00"/>
    <x v="1207"/>
    <s v="Technology"/>
    <s v="Aadhar based Document Signing platform"/>
    <x v="0"/>
    <s v="Rainmatter"/>
    <s v="Private Equity"/>
    <n v="375000"/>
    <x v="4"/>
  </r>
  <r>
    <d v="2016-08-19T00:00:00"/>
    <x v="1208"/>
    <s v="Technology"/>
    <s v="Full Service Ecommerce Agency"/>
    <x v="4"/>
    <s v="Aspire Systems"/>
    <s v="Private Equity"/>
    <n v="0"/>
    <x v="4"/>
  </r>
  <r>
    <d v="2016-08-22T00:00:00"/>
    <x v="1209"/>
    <s v="Consumer Internet"/>
    <s v="Food Delivery platform"/>
    <x v="0"/>
    <s v="Satish Vasudeva, Madhusudhan Jujare &amp; Others"/>
    <s v="Seed Funding"/>
    <n v="0"/>
    <x v="4"/>
  </r>
  <r>
    <d v="2016-08-22T00:00:00"/>
    <x v="1210"/>
    <s v="healthcare"/>
    <s v="Organic,\\xc2\\xa0 Natural\\xc2\\xa0 Food substitute manufacturer"/>
    <x v="3"/>
    <s v="Torrent Group"/>
    <s v="Private Equity"/>
    <n v="37000000"/>
    <x v="4"/>
  </r>
  <r>
    <d v="2016-08-22T00:00:00"/>
    <x v="245"/>
    <s v="Consumer Internet"/>
    <s v="Fitness Gym &amp; Services Discovery platform"/>
    <x v="3"/>
    <s v="Saha Fund, Exfinity Venture Partners &amp; Others"/>
    <s v="Private Equity"/>
    <n v="0"/>
    <x v="4"/>
  </r>
  <r>
    <d v="2016-08-23T00:00:00"/>
    <x v="1211"/>
    <s v="Technology"/>
    <s v="Cyber-Security Solutions Provider"/>
    <x v="2"/>
    <s v="Vijay Kedia"/>
    <s v="Seed Funding"/>
    <n v="0"/>
    <x v="4"/>
  </r>
  <r>
    <d v="2016-08-23T00:00:00"/>
    <x v="1212"/>
    <s v="Consumer Internet"/>
    <s v="Online Notes Sharing Portal"/>
    <x v="2"/>
    <s v="Riju Gupta, Kamal Chabra"/>
    <s v="Seed Funding"/>
    <n v="100000"/>
    <x v="4"/>
  </r>
  <r>
    <d v="2016-08-23T00:00:00"/>
    <x v="1213"/>
    <s v="Consumer Internet"/>
    <s v="Marketing app for retailers"/>
    <x v="3"/>
    <s v="Dr. Goutam Challagalla"/>
    <s v="Seed Funding"/>
    <n v="0"/>
    <x v="4"/>
  </r>
  <r>
    <d v="2016-08-23T00:00:00"/>
    <x v="1214"/>
    <s v="Technology"/>
    <s v="Artificial Intelligence based marketing platform"/>
    <x v="2"/>
    <s v="Outbox Ventures, Jaspreet Bindra, Arjun Malhotra, Rohan Malhotra, Sidharth Rao, Rakesh Agrawal"/>
    <s v="Seed Funding"/>
    <n v="200000"/>
    <x v="4"/>
  </r>
  <r>
    <d v="2016-08-24T00:00:00"/>
    <x v="1215"/>
    <s v="Consumer Internet"/>
    <s v="Wedding Website Creator"/>
    <x v="2"/>
    <s v="ah! Ventures, Anupam Mittal, Kunal Shah, Sandeep Tandon, Dheeraj Jain, Rohit Chokhani"/>
    <s v="Seed Funding"/>
    <n v="0"/>
    <x v="4"/>
  </r>
  <r>
    <d v="2016-08-24T00:00:00"/>
    <x v="1216"/>
    <s v="Consumer Internet"/>
    <s v="Free Interactive education platform"/>
    <x v="0"/>
    <s v="Blume Ventures, Sachin Bansal, Vijay Shekhar Sharma, Binny Bansal,\\xc2\\xa0 Kunal Shah, Sandeep Tandon, Ashish Tulsian"/>
    <s v="Private Equity"/>
    <n v="1000000"/>
    <x v="4"/>
  </r>
  <r>
    <d v="2016-08-24T00:00:00"/>
    <x v="1217"/>
    <s v="Technology"/>
    <s v="Clinical Imaging Solution Provider"/>
    <x v="28"/>
    <s v="Kalaari Capital"/>
    <s v="Seed Funding"/>
    <n v="100000"/>
    <x v="4"/>
  </r>
  <r>
    <d v="2016-08-24T00:00:00"/>
    <x v="1218"/>
    <s v="eCommerce"/>
    <s v="Home Furnishing rental marketplace"/>
    <x v="0"/>
    <s v="Kalaari Capital"/>
    <s v="Seed Funding"/>
    <n v="500000"/>
    <x v="4"/>
  </r>
  <r>
    <d v="2016-08-24T00:00:00"/>
    <x v="1219"/>
    <s v="Technology"/>
    <s v="Mobile Apps &amp; Tech Services provider"/>
    <x v="1"/>
    <s v="Vineet Taneja, Kamal Puri"/>
    <s v="Seed Funding"/>
    <n v="0"/>
    <x v="4"/>
  </r>
  <r>
    <d v="2016-08-24T00:00:00"/>
    <x v="1220"/>
    <s v="eCommerce"/>
    <s v="Dreams fulfilling marketplace"/>
    <x v="3"/>
    <s v="Mohit Lalvani"/>
    <s v="Seed Funding"/>
    <n v="500000"/>
    <x v="4"/>
  </r>
  <r>
    <d v="2016-08-24T00:00:00"/>
    <x v="1221"/>
    <s v="Education"/>
    <s v="Edutainment platform"/>
    <x v="6"/>
    <s v="Michael and Susan Dell Foundation"/>
    <s v="Private Equity"/>
    <n v="900000"/>
    <x v="4"/>
  </r>
  <r>
    <d v="2016-08-24T00:00:00"/>
    <x v="1222"/>
    <s v="eCommerce"/>
    <s v="Online Furniture Store"/>
    <x v="3"/>
    <s v="Trifecta Capital"/>
    <s v="Private Equity"/>
    <n v="3000000"/>
    <x v="4"/>
  </r>
  <r>
    <d v="2016-08-24T00:00:00"/>
    <x v="1223"/>
    <s v="Consumer Internet"/>
    <s v="Scrap Collection and Recycling platform"/>
    <x v="0"/>
    <s v="Kunal Shah, Sandeep Tandon, Tracxn Labs"/>
    <s v="Seed Funding"/>
    <n v="0"/>
    <x v="4"/>
  </r>
  <r>
    <d v="2016-08-25T00:00:00"/>
    <x v="1224"/>
    <s v="Technology"/>
    <s v="Mobile App &amp; Web Development company"/>
    <x v="23"/>
    <s v="Scale Ventures"/>
    <s v="Seed Funding"/>
    <n v="0"/>
    <x v="4"/>
  </r>
  <r>
    <d v="2016-08-25T00:00:00"/>
    <x v="1225"/>
    <s v="Healthcare"/>
    <s v="Health and Fitness Centres"/>
    <x v="0"/>
    <s v="CureFit"/>
    <s v="Private Equity"/>
    <n v="3000000"/>
    <x v="4"/>
  </r>
  <r>
    <d v="2016-08-25T00:00:00"/>
    <x v="1226"/>
    <s v="Technology"/>
    <s v="Consumer IoT Startup"/>
    <x v="0"/>
    <s v="Fireside Ventures, Investopad, P39 Capital, Anupam Mittal, Pranay Jivrajka, Maninder Gulati, Abhinav Sinha"/>
    <s v="Seed Funding"/>
    <n v="0"/>
    <x v="4"/>
  </r>
  <r>
    <d v="2016-08-25T00:00:00"/>
    <x v="1227"/>
    <s v="Consumer Internet"/>
    <s v="Local Lifestyle Content and Discovery Platform"/>
    <x v="3"/>
    <s v="Globevestor Angel Fund, Devendra Rane, Ravi Jain,\\xc2\\xa0 Arpan Nagdeve"/>
    <s v="Seed Funding"/>
    <n v="0"/>
    <x v="4"/>
  </r>
  <r>
    <d v="2016-08-25T00:00:00"/>
    <x v="977"/>
    <s v="Consumer Internet"/>
    <s v="Self-driven car booking platform"/>
    <x v="0"/>
    <s v="Ford Smart Mobility Llc"/>
    <s v="Private Equity"/>
    <n v="24000000"/>
    <x v="4"/>
  </r>
  <r>
    <d v="2016-08-26T00:00:00"/>
    <x v="1228"/>
    <s v="Consumer Internet"/>
    <s v="Photo and Video Sharing App"/>
    <x v="1"/>
    <s v="Instalabs"/>
    <s v="Seed Funding"/>
    <n v="500000"/>
    <x v="4"/>
  </r>
  <r>
    <d v="2016-08-26T00:00:00"/>
    <x v="1229"/>
    <s v="Consumer Internet"/>
    <s v="Digital Wallet platform"/>
    <x v="1"/>
    <s v="Net1 UEPS Technologies Inc"/>
    <s v="Private Equity"/>
    <n v="40000000"/>
    <x v="4"/>
  </r>
  <r>
    <d v="2016-08-26T00:00:00"/>
    <x v="1230"/>
    <s v="Consumer Internet"/>
    <s v="on-demand, hyper-local Cleaning services provider"/>
    <x v="3"/>
    <s v="Undisclosed Ex Mckinsey Directors and Partners"/>
    <s v="Seed Funding"/>
    <n v="550000"/>
    <x v="4"/>
  </r>
  <r>
    <d v="2016-08-26T00:00:00"/>
    <x v="1231"/>
    <s v="Consumer Internet"/>
    <s v="Cashback Mobile app"/>
    <x v="1"/>
    <s v="Kunal Shah &amp; Sandeep Tandon, Girish Mathrubootham, Anand Chandrasekaran"/>
    <s v="Seed Funding"/>
    <n v="0"/>
    <x v="4"/>
  </r>
  <r>
    <d v="2016-08-29T00:00:00"/>
    <x v="664"/>
    <s v="Consumer Internet"/>
    <s v="Lending platform for Salaried professionals"/>
    <x v="3"/>
    <s v="Dr. Abhishek Pandey, Jaysukh Sapra"/>
    <s v="Private Equity"/>
    <n v="3000000"/>
    <x v="4"/>
  </r>
  <r>
    <d v="2016-08-29T00:00:00"/>
    <x v="1232"/>
    <s v="Consumer Internet"/>
    <s v="hyperlocal Logistics services provider"/>
    <x v="0"/>
    <s v="Nexus Venture Partners, Blume Ventures"/>
    <s v="Private Equity"/>
    <n v="7000000"/>
    <x v="4"/>
  </r>
  <r>
    <d v="2016-08-29T00:00:00"/>
    <x v="1233"/>
    <s v="Consumer Internet"/>
    <s v="on-demand online talent marketplace"/>
    <x v="6"/>
    <s v="Hitouch AG"/>
    <s v="Private Equity"/>
    <n v="0"/>
    <x v="4"/>
  </r>
  <r>
    <d v="2016-08-29T00:00:00"/>
    <x v="1234"/>
    <s v="Consumer Internet"/>
    <s v="Self-Publishing books platform"/>
    <x v="4"/>
    <s v="Undisclosed HNI investors"/>
    <s v="Private Equity"/>
    <n v="1000000"/>
    <x v="4"/>
  </r>
  <r>
    <d v="2016-08-29T00:00:00"/>
    <x v="1235"/>
    <s v="Consumer Internet"/>
    <s v="Online portal for Home Design"/>
    <x v="0"/>
    <s v="Bessemer Venture Partners, Jungle Ventures, Helion Ventures"/>
    <s v="Private Equity"/>
    <n v="15000000"/>
    <x v="4"/>
  </r>
  <r>
    <d v="2016-08-30T00:00:00"/>
    <x v="1236"/>
    <s v="Technology"/>
    <s v="Assessment &amp; Learning Platform"/>
    <x v="1"/>
    <s v="Rajasthan Angel Investor Network &amp; Others"/>
    <s v="Seed Funding"/>
    <n v="149000"/>
    <x v="4"/>
  </r>
  <r>
    <d v="2016-08-30T00:00:00"/>
    <x v="1237"/>
    <s v="Consumer Internet"/>
    <s v="Fruit &amp; Vegetable Delivery platform"/>
    <x v="2"/>
    <s v="Ashutosh Lawania, Rajul Jain, Badal Malick, Rishi Gupta &amp; Others"/>
    <s v="Seed Funding"/>
    <n v="104000"/>
    <x v="4"/>
  </r>
  <r>
    <d v="2016-08-30T00:00:00"/>
    <x v="27"/>
    <s v="eCommerce"/>
    <s v="Mobile Wallet &amp; ECommerce platform"/>
    <x v="0"/>
    <s v="MediaTek Inc."/>
    <s v="Private Equity"/>
    <n v="60000000"/>
    <x v="4"/>
  </r>
  <r>
    <d v="2016-08-30T00:00:00"/>
    <x v="538"/>
    <s v="Technology"/>
    <s v="Agriculture Technology Solutions"/>
    <x v="0"/>
    <s v="Sophia Investment ApS"/>
    <s v="Private Equity"/>
    <n v="2000000"/>
    <x v="4"/>
  </r>
  <r>
    <d v="2016-08-30T00:00:00"/>
    <x v="503"/>
    <s v="Consumer Internet"/>
    <s v="Photographer Discovery &amp; Information platform"/>
    <x v="0"/>
    <s v="Info Edge (India) Ltd"/>
    <s v="Private Equity"/>
    <n v="3000000"/>
    <x v="4"/>
  </r>
  <r>
    <d v="2016-08-30T00:00:00"/>
    <x v="1238"/>
    <s v="Technology"/>
    <s v="Hybrid Cloud technology enabled Media ERP platform"/>
    <x v="3"/>
    <s v="Ambit Pragma"/>
    <s v="Private Equity"/>
    <n v="0"/>
    <x v="4"/>
  </r>
  <r>
    <d v="2016-08-31T00:00:00"/>
    <x v="1239"/>
    <s v="eCommerce"/>
    <s v="Online fashion rental platform"/>
    <x v="3"/>
    <s v="IDG Ventures, Sequoia Capital, GREE Ventures"/>
    <s v="Private Equity"/>
    <n v="5300000"/>
    <x v="4"/>
  </r>
  <r>
    <d v="2016-08-31T00:00:00"/>
    <x v="541"/>
    <s v="Consumer Internet"/>
    <s v="Matchmaking App for Disabled"/>
    <x v="3"/>
    <s v="Sarbvir Singh, Raghav Bahl"/>
    <s v="Seed Funding"/>
    <n v="0"/>
    <x v="4"/>
  </r>
  <r>
    <d v="2016-07-01T00:00:00"/>
    <x v="349"/>
    <s v="Consumer Internet"/>
    <s v="Online Payment Gateway"/>
    <x v="0"/>
    <s v="MasterCard"/>
    <s v="Private Equity"/>
    <n v="0"/>
    <x v="4"/>
  </r>
  <r>
    <d v="2016-07-01T00:00:00"/>
    <x v="656"/>
    <s v="Technology"/>
    <s v="HR Software Services Startup"/>
    <x v="12"/>
    <s v="3one4 Capital, Tracxn Labs, Aaruha Technology Fund, Endiya Partners"/>
    <s v="Seed Funding"/>
    <n v="0"/>
    <x v="4"/>
  </r>
  <r>
    <d v="2016-07-01T00:00:00"/>
    <x v="1240"/>
    <s v="Consumer Internet"/>
    <s v="Seed Investment &amp; Innovation Platform"/>
    <x v="3"/>
    <s v="Zaffiro Ventures"/>
    <s v="Seed Funding"/>
    <n v="500000"/>
    <x v="4"/>
  </r>
  <r>
    <d v="2016-07-01T00:00:00"/>
    <x v="1241"/>
    <s v="Consumer Internet"/>
    <s v="Video Content Discovery Platform"/>
    <x v="2"/>
    <s v="Sequoia Capital, SD Ventures, Vistaar Investment Advisors Pvt. Ltd."/>
    <s v="Private Equity"/>
    <n v="0"/>
    <x v="4"/>
  </r>
  <r>
    <d v="2016-07-02T00:00:00"/>
    <x v="1242"/>
    <s v="Consumer Internet"/>
    <s v="Mobile Marketplace for Crowdsourced Work"/>
    <x v="0"/>
    <s v="SAIF Partners"/>
    <s v="Private Equity"/>
    <n v="700000"/>
    <x v="4"/>
  </r>
  <r>
    <d v="2016-07-04T00:00:00"/>
    <x v="1243"/>
    <s v="Consumer Internet"/>
    <s v="Wealth Management App"/>
    <x v="3"/>
    <s v="India Quotient"/>
    <s v="Seed Funding"/>
    <n v="0"/>
    <x v="4"/>
  </r>
  <r>
    <d v="2016-07-04T00:00:00"/>
    <x v="368"/>
    <s v="Consumer Internet"/>
    <s v="Online Preventive Healthcare Platform"/>
    <x v="0"/>
    <s v="Accel Partners, IDG Ventures, Kalaari Capital"/>
    <s v="Private Equity"/>
    <n v="15000000"/>
    <x v="4"/>
  </r>
  <r>
    <d v="2016-07-04T00:00:00"/>
    <x v="1244"/>
    <s v="eCommerce"/>
    <s v="Custom Furniture Online"/>
    <x v="3"/>
    <s v="Deepak Gupta"/>
    <s v="Seed Funding"/>
    <n v="200000"/>
    <x v="4"/>
  </r>
  <r>
    <d v="2016-07-04T00:00:00"/>
    <x v="1245"/>
    <s v="Logistics"/>
    <s v="hyperlocal logistics service"/>
    <x v="3"/>
    <s v="Aramex Ventures Llc"/>
    <s v="Private Equity"/>
    <n v="2000000"/>
    <x v="4"/>
  </r>
  <r>
    <d v="2016-07-04T00:00:00"/>
    <x v="1246"/>
    <s v="Finance"/>
    <s v="SME Lending platform"/>
    <x v="3"/>
    <s v="IIFL Wealth Management Seed Venture Fund, Omidyar Network, Khosla Impact, Aspada"/>
    <s v="Private Equity"/>
    <n v="16000000"/>
    <x v="4"/>
  </r>
  <r>
    <d v="2016-07-05T00:00:00"/>
    <x v="1247"/>
    <s v="Consumer Internet"/>
    <s v="Video Based Doctor Consulting platform App"/>
    <x v="1"/>
    <s v="YourNest Angel Fund\\xc2\\xa0 &amp; Others"/>
    <s v="Private Equity"/>
    <n v="1000000"/>
    <x v="4"/>
  </r>
  <r>
    <d v="2016-07-05T00:00:00"/>
    <x v="1248"/>
    <s v="Consumer Internet"/>
    <s v="Event &amp; Movie Ticketing platform"/>
    <x v="3"/>
    <s v="Stripes Group, Network 18, Accel Partners, SAIF Partners"/>
    <s v="Private Equity"/>
    <n v="82000000"/>
    <x v="4"/>
  </r>
  <r>
    <d v="2016-07-05T00:00:00"/>
    <x v="1239"/>
    <s v="eCommerce"/>
    <s v="Online fashion rental platform"/>
    <x v="3"/>
    <s v="Sequoia Capital, Rohit Bansal, Kunal Bahl, Sandeep Tandon, Kunal Shah, Zishaan Hayath,\\xc2\\xa0 Abhishek Jain"/>
    <s v="Seed Funding"/>
    <n v="1700000"/>
    <x v="4"/>
  </r>
  <r>
    <d v="2016-07-06T00:00:00"/>
    <x v="1249"/>
    <s v="eCommerce"/>
    <s v="Online Merchandize etailer"/>
    <x v="2"/>
    <s v="Info Edge (India) Ltd"/>
    <s v="Private Equity"/>
    <n v="740000"/>
    <x v="4"/>
  </r>
  <r>
    <d v="2016-07-06T00:00:00"/>
    <x v="1250"/>
    <s v="Technology"/>
    <s v="Full Stack Offline &amp; Online ERP Solution"/>
    <x v="24"/>
    <s v="Gaurav Singhvi, Zaffiro Ventures"/>
    <s v="Seed Funding"/>
    <n v="250000"/>
    <x v="4"/>
  </r>
  <r>
    <d v="2016-07-06T00:00:00"/>
    <x v="1251"/>
    <s v="Consumer Internet"/>
    <s v="Wedding Wishlist, Gifts &amp; Registry Creation platform"/>
    <x v="4"/>
    <s v="Kirthiga Reddy, Renuka Ramanath,Cherry Tin"/>
    <s v="Seed Funding"/>
    <n v="297000"/>
    <x v="4"/>
  </r>
  <r>
    <d v="2016-07-07T00:00:00"/>
    <x v="1252"/>
    <s v="Technology"/>
    <s v="Mobile Security App development &amp; Distribution"/>
    <x v="3"/>
    <s v="Kalaari Capital, Qualcomm Ventures, ru-Net, Zodius Technology Opportunities Fund,"/>
    <s v="Private Equity"/>
    <n v="2000000"/>
    <x v="4"/>
  </r>
  <r>
    <d v="2016-07-07T00:00:00"/>
    <x v="1253"/>
    <s v="Consumer Internet"/>
    <s v="Gamified Consumer Insights Portal"/>
    <x v="2"/>
    <s v="Indian Angel Network"/>
    <s v="Private Equity"/>
    <n v="1000000"/>
    <x v="4"/>
  </r>
  <r>
    <d v="2016-07-07T00:00:00"/>
    <x v="1254"/>
    <s v="Logistics"/>
    <s v="On-Demand Delivery Startup"/>
    <x v="1"/>
    <s v="AVG Group, 500 Startups"/>
    <s v="Private Equity"/>
    <n v="0"/>
    <x v="4"/>
  </r>
  <r>
    <d v="2016-07-07T00:00:00"/>
    <x v="1255"/>
    <s v="Technology"/>
    <s v="Virtual Reality Content Studio"/>
    <x v="3"/>
    <s v="Rothenberg Ventures"/>
    <s v="Seed Funding"/>
    <n v="0"/>
    <x v="4"/>
  </r>
  <r>
    <d v="2016-07-08T00:00:00"/>
    <x v="545"/>
    <s v="Consumer Internet"/>
    <s v="Online Car Repair and Servicing Booking platform"/>
    <x v="0"/>
    <s v="Alex Chua, Rahul Garg"/>
    <s v="Seed Funding"/>
    <n v="0"/>
    <x v="4"/>
  </r>
  <r>
    <d v="2016-07-08T00:00:00"/>
    <x v="319"/>
    <s v="Consumer Internet"/>
    <s v="Online Food Ordering &amp; Delivery Platform"/>
    <x v="3"/>
    <s v="Kalaari Capital, India Quotient"/>
    <s v="Private Equity"/>
    <n v="1950000"/>
    <x v="4"/>
  </r>
  <r>
    <d v="2016-07-11T00:00:00"/>
    <x v="396"/>
    <s v="eCommerce"/>
    <s v="Beauty Products Marketplace"/>
    <x v="3"/>
    <s v="JSW Ventures, Blume Ventures &amp; IvyCap Ventures"/>
    <s v="Private Equity"/>
    <n v="6000000"/>
    <x v="4"/>
  </r>
  <r>
    <d v="2016-07-11T00:00:00"/>
    <x v="1256"/>
    <s v="Technology"/>
    <s v="Car Tracking &amp; Safety System"/>
    <x v="1"/>
    <s v="Brian Acton"/>
    <s v="Private Equity"/>
    <n v="3500000"/>
    <x v="4"/>
  </r>
  <r>
    <d v="2016-07-11T00:00:00"/>
    <x v="1257"/>
    <s v="eCommerce"/>
    <s v="Unboxed &amp; refurbished electronic products marketplace"/>
    <x v="1"/>
    <s v="JSW Ventures, Omidyar Network, Sattva Capital, Venture Works"/>
    <s v="Private Equity"/>
    <n v="3000000"/>
    <x v="4"/>
  </r>
  <r>
    <d v="2016-07-12T00:00:00"/>
    <x v="1258"/>
    <s v="Technology"/>
    <s v="SAAS based Service Agreement Management"/>
    <x v="1"/>
    <s v="Sequoia Capital"/>
    <s v="Private Equity"/>
    <n v="12250000"/>
    <x v="4"/>
  </r>
  <r>
    <d v="2016-07-12T00:00:00"/>
    <x v="633"/>
    <s v="Consumer Internet"/>
    <s v="Education Focused Financing Platform"/>
    <x v="2"/>
    <s v="Stanford Angels &amp; Entrepreneurs, Harvard Angels"/>
    <s v="Seed Funding"/>
    <n v="0"/>
    <x v="4"/>
  </r>
  <r>
    <d v="2016-07-12T00:00:00"/>
    <x v="1259"/>
    <s v="Consumer Internet"/>
    <s v="Digital Marketing &amp; AdTech Platform"/>
    <x v="0"/>
    <s v="Mumbai Angels,\\xc2\\xa0 Times Internet"/>
    <s v="Private Equity"/>
    <n v="0"/>
    <x v="4"/>
  </r>
  <r>
    <d v="2016-07-12T00:00:00"/>
    <x v="1260"/>
    <s v="Consumer Internet"/>
    <s v="Online Legal Consultation platform"/>
    <x v="28"/>
    <s v="Ashish Mahajan, Sarvesh Sharma"/>
    <s v="Seed Funding"/>
    <n v="0"/>
    <x v="4"/>
  </r>
  <r>
    <d v="2016-07-12T00:00:00"/>
    <x v="1261"/>
    <s v="Consumer Internet"/>
    <s v="Online Budget Hotel Aggregator &amp; Booking Platform"/>
    <x v="2"/>
    <s v="Rishi Parti, Yogesh Bansal"/>
    <s v="Seed Funding"/>
    <n v="0"/>
    <x v="4"/>
  </r>
  <r>
    <d v="2016-07-13T00:00:00"/>
    <x v="1262"/>
    <s v="Consumer Internet"/>
    <s v="Online Content Discovery, Creation &amp; Distribution Platform"/>
    <x v="2"/>
    <s v="Rainmaker Ventures"/>
    <s v="Private Equity"/>
    <n v="5000000"/>
    <x v="4"/>
  </r>
  <r>
    <d v="2016-07-13T00:00:00"/>
    <x v="1263"/>
    <s v="Consumer Internet"/>
    <s v="Cab aggregation &amp; Rental platform"/>
    <x v="4"/>
    <s v="Ajay Piramal"/>
    <s v="Seed Funding"/>
    <n v="0"/>
    <x v="4"/>
  </r>
  <r>
    <d v="2016-07-13T00:00:00"/>
    <x v="1264"/>
    <s v="Consumer Internet"/>
    <s v="Online Food Ordering &amp; Delivery Startup"/>
    <x v="1"/>
    <s v="Tracxn Labs, Hyderabad Angels, Kunal Shah, Gaurav Bhalotia"/>
    <s v="Seed Funding"/>
    <n v="600000"/>
    <x v="4"/>
  </r>
  <r>
    <d v="2016-07-13T00:00:00"/>
    <x v="353"/>
    <s v="Consumer Internet"/>
    <s v="Vernacular Language Content Creation &amp; Sharing App"/>
    <x v="0"/>
    <s v="SAIF Partners, India Quotient"/>
    <s v="Private Equity"/>
    <n v="1350000"/>
    <x v="4"/>
  </r>
  <r>
    <d v="2016-07-13T00:00:00"/>
    <x v="1265"/>
    <s v="Consumer Internet"/>
    <s v="E-Tailoring service provider"/>
    <x v="0"/>
    <s v="Unitus Seed Fund"/>
    <s v="Private Equity"/>
    <n v="0"/>
    <x v="4"/>
  </r>
  <r>
    <d v="2016-07-13T00:00:00"/>
    <x v="1266"/>
    <s v="Consumer Internet"/>
    <s v="Online Furniture Renting Platform"/>
    <x v="0"/>
    <s v="Accel Partners, IDG Ventures India"/>
    <s v="Private Equity"/>
    <n v="5000000"/>
    <x v="4"/>
  </r>
  <r>
    <d v="2016-07-13T00:00:00"/>
    <x v="1267"/>
    <s v="Consumer Internet"/>
    <s v="Online Furniture Renting Platform"/>
    <x v="1"/>
    <s v="Brand Capital"/>
    <s v="Seed Funding"/>
    <n v="0"/>
    <x v="4"/>
  </r>
  <r>
    <d v="2016-07-13T00:00:00"/>
    <x v="1268"/>
    <s v="Healthcare"/>
    <s v="Sports Focused Healthcare Startup"/>
    <x v="3"/>
    <s v="Jaspal Bindra, Parth Jindal"/>
    <s v="Seed Funding"/>
    <n v="0"/>
    <x v="4"/>
  </r>
  <r>
    <d v="2016-07-14T00:00:00"/>
    <x v="1269"/>
    <s v="eCommerce"/>
    <s v="Personalized precious Jewellery etailer"/>
    <x v="30"/>
    <s v="Keiretsu Forum"/>
    <s v="Seed Funding"/>
    <n v="450000"/>
    <x v="4"/>
  </r>
  <r>
    <d v="2016-07-14T00:00:00"/>
    <x v="1270"/>
    <s v="Technology"/>
    <s v="M-Commerce Solutions for Retail Stores"/>
    <x v="5"/>
    <s v="Plug and Play Tech Center, Steelhead Ventures &amp; Others"/>
    <s v="Private Equity"/>
    <n v="1070000"/>
    <x v="4"/>
  </r>
  <r>
    <d v="2016-07-14T00:00:00"/>
    <x v="1271"/>
    <s v="Consumer Internet"/>
    <s v="Online Education &amp; Tutoring portals"/>
    <x v="2"/>
    <s v="500 Startups"/>
    <s v="Private Equity"/>
    <n v="0"/>
    <x v="4"/>
  </r>
  <r>
    <d v="2016-07-15T00:00:00"/>
    <x v="1272"/>
    <s v="Technology"/>
    <s v="Enterprise Work Management Software"/>
    <x v="5"/>
    <s v="SRI Capital"/>
    <s v="Seed Funding"/>
    <n v="1000000"/>
    <x v="4"/>
  </r>
  <r>
    <d v="2016-07-15T00:00:00"/>
    <x v="1273"/>
    <s v="Consumer Internet"/>
    <s v="Online Investment Banking platform"/>
    <x v="0"/>
    <s v="undisclosed investors"/>
    <s v="Private Equity"/>
    <n v="2000000"/>
    <x v="4"/>
  </r>
  <r>
    <d v="2016-07-15T00:00:00"/>
    <x v="1274"/>
    <s v="eCommerce"/>
    <s v="Women\\xe2\\x80\\x99s Fashion etailer"/>
    <x v="2"/>
    <s v="Sumit Jain, Sumit Jain, Anurag Gupta, Varun Khanna, Faraz Khan"/>
    <s v="Seed Funding"/>
    <n v="0"/>
    <x v="4"/>
  </r>
  <r>
    <d v="2016-07-15T00:00:00"/>
    <x v="974"/>
    <s v="eCommerce"/>
    <s v="Travel Package Marketplace"/>
    <x v="2"/>
    <s v="GEMS group"/>
    <s v="Seed Funding"/>
    <n v="250000"/>
    <x v="4"/>
  </r>
  <r>
    <d v="2016-07-15T00:00:00"/>
    <x v="1275"/>
    <s v="eCommerce"/>
    <s v="Online Grocers"/>
    <x v="2"/>
    <s v="Abhijit Avasthi, Karan Chellani, SP Vijay"/>
    <s v="Seed Funding"/>
    <n v="0"/>
    <x v="4"/>
  </r>
  <r>
    <d v="2016-07-15T00:00:00"/>
    <x v="1276"/>
    <s v="Consumer Internet"/>
    <s v="Public Transport Mobile App"/>
    <x v="3"/>
    <s v="Times Internet, Innoven Capital, Matrix Partners India, Qualcomm Ventures"/>
    <s v="Private Equity"/>
    <n v="6000000"/>
    <x v="4"/>
  </r>
  <r>
    <d v="2016-07-18T00:00:00"/>
    <x v="1277"/>
    <s v="Consumer Internet"/>
    <s v="Online Learning Platform"/>
    <x v="5"/>
    <s v="SRI Capital"/>
    <s v="Seed Funding"/>
    <n v="650000"/>
    <x v="4"/>
  </r>
  <r>
    <d v="2016-07-18T00:00:00"/>
    <x v="1278"/>
    <s v="Consumer Internet"/>
    <s v="Online Food Ordering platform"/>
    <x v="2"/>
    <s v="SRI Capital"/>
    <s v="Seed Funding"/>
    <n v="650000"/>
    <x v="4"/>
  </r>
  <r>
    <d v="2016-07-18T00:00:00"/>
    <x v="1279"/>
    <s v="eCommerce"/>
    <s v="Jewellery Etailer"/>
    <x v="3"/>
    <s v="IIFL and Accel Partners, Kalaari Capital, IvyCap Ventures, RB Investments"/>
    <s v="Private Equity"/>
    <n v="30000000"/>
    <x v="4"/>
  </r>
  <r>
    <d v="2016-07-18T00:00:00"/>
    <x v="1280"/>
    <s v="Technology"/>
    <s v="Game Development Startup"/>
    <x v="3"/>
    <s v="Intelli Reboot Digital Pvt. Ltd"/>
    <s v="Private Equity"/>
    <n v="0"/>
    <x v="4"/>
  </r>
  <r>
    <d v="2016-07-18T00:00:00"/>
    <x v="1281"/>
    <s v="Technology"/>
    <s v="Image Analysis Solutions"/>
    <x v="5"/>
    <s v="Satish Jamdar"/>
    <s v="Seed Funding"/>
    <n v="0"/>
    <x v="4"/>
  </r>
  <r>
    <d v="2016-07-19T00:00:00"/>
    <x v="1282"/>
    <s v="Technology"/>
    <s v="Cloud-Based Enterprise Solutions"/>
    <x v="2"/>
    <s v="Star India Pvt. Ltd"/>
    <s v="Private Equity"/>
    <n v="10000000"/>
    <x v="4"/>
  </r>
  <r>
    <d v="2016-07-19T00:00:00"/>
    <x v="1283"/>
    <s v="Consumer Internet"/>
    <s v="Loans Comparison platform"/>
    <x v="6"/>
    <s v="Franklin Templeton International Services Pvt. Ltd"/>
    <s v="Private Equity"/>
    <n v="15000000"/>
    <x v="4"/>
  </r>
  <r>
    <d v="2016-07-19T00:00:00"/>
    <x v="1284"/>
    <s v="Technology"/>
    <s v="Payroll &amp; Benefits Software solutions"/>
    <x v="0"/>
    <s v="Prime Venture Partners"/>
    <s v="Private Equity"/>
    <n v="1000000"/>
    <x v="4"/>
  </r>
  <r>
    <d v="2016-07-19T00:00:00"/>
    <x v="1285"/>
    <s v="Consumer Internet"/>
    <s v="Mobile Apps SaaS Platform"/>
    <x v="1"/>
    <s v="Green House Ventures Accelerator"/>
    <s v="Seed Funding"/>
    <n v="250000"/>
    <x v="4"/>
  </r>
  <r>
    <d v="2016-07-20T00:00:00"/>
    <x v="1286"/>
    <s v="Consumer Internet"/>
    <s v="Online Tax Filing Portal"/>
    <x v="21"/>
    <s v="Undisclosed Investors"/>
    <s v="Private Equity"/>
    <n v="1000000"/>
    <x v="4"/>
  </r>
  <r>
    <d v="2016-07-20T00:00:00"/>
    <x v="1287"/>
    <s v="Logistics"/>
    <s v="Tech-focused cargo transport startup"/>
    <x v="3"/>
    <s v="Abhishek Agarwal, Krishnakumar Nataraj, Sarath Sura, Shanti Mohan, Sarthak and Nihit Agarwal, Suramya Gupta"/>
    <s v="Seed Funding"/>
    <n v="595000"/>
    <x v="4"/>
  </r>
  <r>
    <d v="2016-07-20T00:00:00"/>
    <x v="1288"/>
    <s v="Consumer Internet"/>
    <s v="Loan Comparison &amp; Deals platform"/>
    <x v="5"/>
    <s v="Nilesh Shah"/>
    <s v="Seed Funding"/>
    <n v="0"/>
    <x v="4"/>
  </r>
  <r>
    <d v="2016-07-21T00:00:00"/>
    <x v="1289"/>
    <s v="Consumer Internet"/>
    <s v="Online Car rental booking platform"/>
    <x v="2"/>
    <s v="Nihon Kotsu Co"/>
    <s v="Private Equity"/>
    <n v="1000000"/>
    <x v="4"/>
  </r>
  <r>
    <d v="2016-07-21T00:00:00"/>
    <x v="1290"/>
    <s v="eCommerce"/>
    <s v="Online Marketplace for books"/>
    <x v="0"/>
    <s v="Swastika Company Pvt Ltd"/>
    <s v="Seed Funding"/>
    <n v="0"/>
    <x v="4"/>
  </r>
  <r>
    <d v="2016-07-21T00:00:00"/>
    <x v="1291"/>
    <s v="Consumer Internet"/>
    <s v="Inter-City Taxi Booking platform"/>
    <x v="0"/>
    <s v="Indian Angel Network"/>
    <s v="Seed Funding"/>
    <n v="595000"/>
    <x v="4"/>
  </r>
  <r>
    <d v="2016-07-21T00:00:00"/>
    <x v="1292"/>
    <s v="Food &amp; Beverage"/>
    <s v="Yogurt and Ice Cream maker"/>
    <x v="3"/>
    <s v="Verlinvest, DSG Consumer Partners"/>
    <s v="nan"/>
    <n v="0"/>
    <x v="4"/>
  </r>
  <r>
    <d v="2016-06-01T00:00:00"/>
    <x v="1293"/>
    <s v="Consumer Internet"/>
    <s v="Free Ad based Voice Calling"/>
    <x v="23"/>
    <s v="Undisclosed Investors"/>
    <s v="Seed Funding"/>
    <n v="0"/>
    <x v="4"/>
  </r>
  <r>
    <d v="2016-06-01T00:00:00"/>
    <x v="1294"/>
    <s v="Technology"/>
    <s v="Data Analytics Platform"/>
    <x v="0"/>
    <s v="Edelweiss Private Equity"/>
    <s v="Private Equity"/>
    <n v="0"/>
    <x v="4"/>
  </r>
  <r>
    <d v="2016-06-02T00:00:00"/>
    <x v="123"/>
    <s v="eCommerce"/>
    <s v="Online marketplace for used automobiles"/>
    <x v="2"/>
    <s v="Beenext, Digital Garage, Lightbox, Beenos"/>
    <s v="Private Equity"/>
    <n v="0"/>
    <x v="4"/>
  </r>
  <r>
    <d v="2016-06-02T00:00:00"/>
    <x v="265"/>
    <s v="Consumer Internet"/>
    <s v="On-Demand Healthcare Service provider"/>
    <x v="2"/>
    <s v="MapmyIndia"/>
    <s v="Seed Funding"/>
    <n v="0"/>
    <x v="4"/>
  </r>
  <r>
    <d v="2016-06-02T00:00:00"/>
    <x v="1295"/>
    <s v="Technology"/>
    <s v="smart, energy efficient home appliance manufacturer"/>
    <x v="3"/>
    <s v="Parampara Capital"/>
    <s v="Private Equity"/>
    <n v="1000000"/>
    <x v="4"/>
  </r>
  <r>
    <d v="2016-06-02T00:00:00"/>
    <x v="556"/>
    <s v="eCommerce"/>
    <s v="Fashion Re-Commerce Platform"/>
    <x v="3"/>
    <s v="Venture Catalysts"/>
    <s v="Seed Funding"/>
    <n v="0"/>
    <x v="4"/>
  </r>
  <r>
    <d v="2016-06-02T00:00:00"/>
    <x v="1296"/>
    <s v="Consumer Internet"/>
    <s v="Bus Aggregator Mobile app"/>
    <x v="3"/>
    <s v="Rainmaker Ventures"/>
    <s v="Private Equity"/>
    <n v="1000000"/>
    <x v="4"/>
  </r>
  <r>
    <d v="2016-06-03T00:00:00"/>
    <x v="1297"/>
    <s v="Consumer Internet"/>
    <s v="Doctor Consultation platform"/>
    <x v="0"/>
    <s v="MadhanKumar Madathupalayam"/>
    <s v="Seed Funding"/>
    <n v="0"/>
    <x v="4"/>
  </r>
  <r>
    <d v="2016-06-03T00:00:00"/>
    <x v="1298"/>
    <s v="Consumer Internet"/>
    <s v="Truck Aggregator &amp; Booking platform"/>
    <x v="4"/>
    <s v="Undisclosed Investor"/>
    <s v="Seed Funding"/>
    <n v="75000"/>
    <x v="4"/>
  </r>
  <r>
    <d v="2016-06-03T00:00:00"/>
    <x v="1299"/>
    <s v="Healthcare"/>
    <s v="Treatment Development for Antibiotic-resistant diseases"/>
    <x v="2"/>
    <s v="Romulus Capital"/>
    <s v="Private Equity"/>
    <n v="2000000"/>
    <x v="4"/>
  </r>
  <r>
    <d v="2016-06-06T00:00:00"/>
    <x v="1300"/>
    <s v="Consumer Internet"/>
    <s v="Digital Media and Entertainment Startup"/>
    <x v="12"/>
    <s v="Sreenivasa Reddy Musani"/>
    <s v="Seed Funding"/>
    <n v="448000"/>
    <x v="4"/>
  </r>
  <r>
    <d v="2016-06-07T00:00:00"/>
    <x v="916"/>
    <s v="Education"/>
    <s v="K-12 Maths Learning Courses"/>
    <x v="0"/>
    <s v="Sequoia Capital, Unitus Seed Fund"/>
    <s v="Private Equity"/>
    <n v="4000000"/>
    <x v="4"/>
  </r>
  <r>
    <d v="2016-06-07T00:00:00"/>
    <x v="94"/>
    <s v="Consumer Internet"/>
    <s v="Student Micro-Loan platform"/>
    <x v="0"/>
    <s v="Yeahmobi, Fenqile"/>
    <s v="Private Equity"/>
    <n v="2000000"/>
    <x v="4"/>
  </r>
  <r>
    <d v="2016-06-07T00:00:00"/>
    <x v="1301"/>
    <s v="Technology"/>
    <s v="Post merger Integration Partners"/>
    <x v="0"/>
    <s v="Undisclosed Investor"/>
    <s v="Seed Funding"/>
    <n v="100000"/>
    <x v="4"/>
  </r>
  <r>
    <d v="2016-06-07T00:00:00"/>
    <x v="1302"/>
    <s v="Technology"/>
    <s v="Mobile CRM Platform"/>
    <x v="5"/>
    <s v="Microsoft Ventures, Salesforce Ventures"/>
    <s v="Private Equity"/>
    <n v="23000000"/>
    <x v="4"/>
  </r>
  <r>
    <d v="2016-06-07T00:00:00"/>
    <x v="1303"/>
    <s v="Technology"/>
    <s v="Credit Scoring Platform"/>
    <x v="3"/>
    <s v="Kalaari Capital"/>
    <s v="Private Equity"/>
    <n v="1000000"/>
    <x v="4"/>
  </r>
  <r>
    <d v="2016-06-08T00:00:00"/>
    <x v="1304"/>
    <s v="Consumer Internet"/>
    <s v="Online Learning Platform"/>
    <x v="12"/>
    <s v="Sarath Sura"/>
    <s v="Seed Funding"/>
    <n v="1000000"/>
    <x v="4"/>
  </r>
  <r>
    <d v="2016-06-08T00:00:00"/>
    <x v="1305"/>
    <s v="eCommerce"/>
    <s v="Location based Classified Mobile app"/>
    <x v="3"/>
    <s v="Kae Capital, Kunal Shah, Sandeep Tandon"/>
    <s v="Seed Funding"/>
    <n v="500000"/>
    <x v="4"/>
  </r>
  <r>
    <d v="2016-06-08T00:00:00"/>
    <x v="1306"/>
    <s v="Technology"/>
    <s v="Tech-enabled Fashion Talent platform"/>
    <x v="3"/>
    <s v="Indian Angel Network"/>
    <s v="Seed Funding"/>
    <n v="200000"/>
    <x v="4"/>
  </r>
  <r>
    <d v="2016-06-08T00:00:00"/>
    <x v="1307"/>
    <s v="Consumer Internet"/>
    <s v="Online Fashion Discussion Community"/>
    <x v="1"/>
    <s v="Sanjiv Rai"/>
    <s v="Seed Funding"/>
    <n v="0"/>
    <x v="4"/>
  </r>
  <r>
    <d v="2016-06-08T00:00:00"/>
    <x v="1308"/>
    <s v="Consumer Internet"/>
    <s v="Online Chef Discovery &amp; Booking Service"/>
    <x v="0"/>
    <s v="Kunal Shah, Aneesh Reddy, Tracxn Labs, Venkat Tadanki, Krishna Mehra, Amit Rathore"/>
    <s v="Seed Funding"/>
    <n v="0"/>
    <x v="4"/>
  </r>
  <r>
    <d v="2016-06-08T00:00:00"/>
    <x v="1309"/>
    <s v="eCommerce"/>
    <s v="Connecting Small Town Consumers to E-Commerce"/>
    <x v="0"/>
    <s v="Axiata Digital"/>
    <s v="Private Equity"/>
    <n v="16000000"/>
    <x v="4"/>
  </r>
  <r>
    <d v="2016-06-08T00:00:00"/>
    <x v="1310"/>
    <s v="Real Estate"/>
    <s v="Co-Working Spaces"/>
    <x v="21"/>
    <s v="Ankit Maheshwari, Anand Singh"/>
    <s v="Seed Funding"/>
    <n v="0"/>
    <x v="4"/>
  </r>
  <r>
    <d v="2016-06-08T00:00:00"/>
    <x v="1311"/>
    <s v="Consumer Internet"/>
    <s v="Online medical support platform"/>
    <x v="1"/>
    <s v="BlackJag Partners"/>
    <s v="Seed Funding"/>
    <n v="200000"/>
    <x v="4"/>
  </r>
  <r>
    <d v="2016-06-09T00:00:00"/>
    <x v="1312"/>
    <s v="eCommerce"/>
    <s v="Online Tea Store"/>
    <x v="48"/>
    <s v="Cameron Jones"/>
    <s v="Seed Funding"/>
    <n v="0"/>
    <x v="4"/>
  </r>
  <r>
    <d v="2016-06-09T00:00:00"/>
    <x v="1313"/>
    <s v="Consumer Internet"/>
    <s v="Student Acquisition Platform"/>
    <x v="5"/>
    <s v="Ritesh Dwivedy, Priti Padhy"/>
    <s v="Seed Funding"/>
    <n v="0"/>
    <x v="4"/>
  </r>
  <r>
    <d v="2016-06-09T00:00:00"/>
    <x v="1314"/>
    <s v="Technology"/>
    <s v="Fin-Tech Platform"/>
    <x v="3"/>
    <s v="3 undisclosed HNIs"/>
    <s v="Seed Funding"/>
    <n v="2000000"/>
    <x v="4"/>
  </r>
  <r>
    <d v="2016-06-10T00:00:00"/>
    <x v="1315"/>
    <s v="eCommerce"/>
    <s v="Online event ticketing Platform"/>
    <x v="3"/>
    <s v="Ratan Tata"/>
    <s v="Seed Funding"/>
    <n v="0"/>
    <x v="4"/>
  </r>
  <r>
    <d v="2016-06-10T00:00:00"/>
    <x v="1316"/>
    <s v="Consumer Internet"/>
    <s v="Mobile based rewards platform"/>
    <x v="2"/>
    <s v="CIO Angel Network, Indian Angel Network"/>
    <s v="Private Equity"/>
    <n v="500000"/>
    <x v="4"/>
  </r>
  <r>
    <d v="2016-06-10T00:00:00"/>
    <x v="1317"/>
    <s v="Technology"/>
    <s v="Entry level hiring platform"/>
    <x v="1"/>
    <s v="Vivek Joshi, Mohit Satyanand, Amit Banati, Arun Khanna"/>
    <s v="Seed Funding"/>
    <n v="0"/>
    <x v="4"/>
  </r>
  <r>
    <d v="2016-06-10T00:00:00"/>
    <x v="1318"/>
    <s v="FMCG"/>
    <s v="Household packaging &amp; Storage product manufacturer"/>
    <x v="3"/>
    <s v="Edelweiss Private Equity"/>
    <s v="Private Equity"/>
    <n v="0"/>
    <x v="4"/>
  </r>
  <r>
    <d v="2016-06-10T00:00:00"/>
    <x v="1319"/>
    <s v="Technology"/>
    <s v="Wearable Gaming Platform"/>
    <x v="0"/>
    <s v="Ratan Tata, Bhavish Aggarwal, Ankit Bhati, Binny Bansal, Girish Mathrubootham"/>
    <s v="Seed Funding"/>
    <n v="0"/>
    <x v="4"/>
  </r>
  <r>
    <d v="2016-06-11T00:00:00"/>
    <x v="1320"/>
    <s v="eCommerce"/>
    <s v="Auto Parts &amp; Accessories eTailer"/>
    <x v="2"/>
    <s v="TVS Automobile Solutions Ltd"/>
    <s v="Private Equity"/>
    <n v="0"/>
    <x v="4"/>
  </r>
  <r>
    <d v="2016-06-11T00:00:00"/>
    <x v="1321"/>
    <s v="Technology"/>
    <s v="Data Analytics based Customer Management Services"/>
    <x v="2"/>
    <s v="TVS Automobile Solutions Ltd"/>
    <s v="Private Equity"/>
    <n v="0"/>
    <x v="4"/>
  </r>
  <r>
    <d v="2016-06-11T00:00:00"/>
    <x v="1322"/>
    <s v="Consumer Internet"/>
    <s v="Internet of Things Platform"/>
    <x v="4"/>
    <s v="TVS Automobile Solutions Ltd"/>
    <s v="Private Equity"/>
    <n v="0"/>
    <x v="4"/>
  </r>
  <r>
    <d v="2016-06-13T00:00:00"/>
    <x v="1323"/>
    <s v="Consumer Internet"/>
    <s v="Online Food Delivery for Train Travelers"/>
    <x v="21"/>
    <s v="50K Ventures"/>
    <s v="Seed Funding"/>
    <n v="0"/>
    <x v="4"/>
  </r>
  <r>
    <d v="2016-06-13T00:00:00"/>
    <x v="1324"/>
    <s v="eCommerce"/>
    <s v="Online custom Shirt retailer"/>
    <x v="3"/>
    <s v="undisclosed investor"/>
    <s v="Private Equity"/>
    <n v="1000000"/>
    <x v="4"/>
  </r>
  <r>
    <d v="2016-06-14T00:00:00"/>
    <x v="1325"/>
    <s v="Consumer Internet"/>
    <s v="Education based online portal"/>
    <x v="2"/>
    <s v="EVC Ventures"/>
    <s v="Seed Funding"/>
    <n v="0"/>
    <x v="4"/>
  </r>
  <r>
    <d v="2016-06-14T00:00:00"/>
    <x v="1326"/>
    <s v="Food &amp; Beverage"/>
    <s v="Premium Tea &amp; Coffee Capsules maker"/>
    <x v="2"/>
    <s v="Valpro Capital and existing investors"/>
    <s v="Private Equity"/>
    <n v="0"/>
    <x v="4"/>
  </r>
  <r>
    <d v="2016-06-14T00:00:00"/>
    <x v="1327"/>
    <s v="Logistics"/>
    <s v="B2B Logistics provider"/>
    <x v="2"/>
    <s v="MCube8"/>
    <s v="Seed Funding"/>
    <n v="0"/>
    <x v="4"/>
  </r>
  <r>
    <d v="2016-06-14T00:00:00"/>
    <x v="1328"/>
    <s v="Technology"/>
    <s v="Data Driven Advertising platform"/>
    <x v="0"/>
    <s v="You &amp; Mr Jones, Fortisure Ventures, Diaz Nesamoney"/>
    <s v="Private Equity"/>
    <n v="6000000"/>
    <x v="4"/>
  </r>
  <r>
    <d v="2016-06-14T00:00:00"/>
    <x v="1329"/>
    <s v="Consumer Internet"/>
    <s v="Queue management Mobile app"/>
    <x v="5"/>
    <s v="Saama Capital, Blume Ventures &amp; Vaibhav Domkundwar"/>
    <s v="Seed Funding"/>
    <n v="1000000"/>
    <x v="4"/>
  </r>
  <r>
    <d v="2016-06-14T00:00:00"/>
    <x v="1330"/>
    <s v="Consumer Internet"/>
    <s v="Online Alternative health community platform"/>
    <x v="0"/>
    <s v="Accel Partners India"/>
    <s v="Private Equity"/>
    <n v="4400000"/>
    <x v="4"/>
  </r>
  <r>
    <d v="2016-06-15T00:00:00"/>
    <x v="1331"/>
    <s v="Consumer Internet"/>
    <s v="Taxi Rental Platform"/>
    <x v="36"/>
    <s v="Indian Angel Network"/>
    <s v="Seed Funding"/>
    <n v="450000"/>
    <x v="4"/>
  </r>
  <r>
    <d v="2016-06-15T00:00:00"/>
    <x v="1332"/>
    <s v="eCommerce"/>
    <s v="On-demand product rental marketplace"/>
    <x v="0"/>
    <s v="IvyCap Ventures and Unicorn India Ventures"/>
    <s v="Private Equity"/>
    <n v="0"/>
    <x v="4"/>
  </r>
  <r>
    <d v="2016-06-16T00:00:00"/>
    <x v="946"/>
    <s v="Consumer Internet"/>
    <s v="Contact Management Mobile App"/>
    <x v="2"/>
    <s v="Info Edge (India) Ltd"/>
    <s v="Private Equity"/>
    <n v="450000"/>
    <x v="4"/>
  </r>
  <r>
    <d v="2016-06-16T00:00:00"/>
    <x v="1333"/>
    <s v="Consumer Internet"/>
    <s v="Help Hiring Platform"/>
    <x v="1"/>
    <s v="Info Edge (India) Ltd"/>
    <s v="Private Equity"/>
    <n v="600000"/>
    <x v="4"/>
  </r>
  <r>
    <d v="2016-06-16T00:00:00"/>
    <x v="1334"/>
    <s v="Consumer Internet"/>
    <s v="Sports Venue discovery and booking platform"/>
    <x v="0"/>
    <s v="Atul Ingle"/>
    <s v="Seed Funding"/>
    <n v="0"/>
    <x v="4"/>
  </r>
  <r>
    <d v="2016-06-16T00:00:00"/>
    <x v="848"/>
    <s v="eCommerce"/>
    <s v="Online Women\\xe2\\x80\\x99s Fashion Marketplace"/>
    <x v="0"/>
    <s v="Sequoia Capital"/>
    <s v="Private Equity"/>
    <n v="20000000"/>
    <x v="4"/>
  </r>
  <r>
    <d v="2016-06-16T00:00:00"/>
    <x v="1335"/>
    <s v="Technology"/>
    <s v="Sustainable Green Tech Solution developer"/>
    <x v="3"/>
    <s v="Nimmagadda Prasad"/>
    <s v="Seed Funding"/>
    <n v="0"/>
    <x v="4"/>
  </r>
  <r>
    <d v="2016-06-17T00:00:00"/>
    <x v="1336"/>
    <s v="Consumer Internet"/>
    <s v="Online Tax Filing Platform"/>
    <x v="2"/>
    <s v="Ravi Adusumalli, SAIF Partners"/>
    <s v="Private Equity"/>
    <n v="12000000"/>
    <x v="4"/>
  </r>
  <r>
    <d v="2016-06-17T00:00:00"/>
    <x v="1337"/>
    <s v="Technology"/>
    <s v="Home Automation Solutions"/>
    <x v="0"/>
    <s v="Infuse Ventures"/>
    <s v="Private Equity"/>
    <n v="900000"/>
    <x v="4"/>
  </r>
  <r>
    <d v="2016-06-17T00:00:00"/>
    <x v="1338"/>
    <s v="Technology"/>
    <s v="Payroll &amp; HR Software Developer"/>
    <x v="0"/>
    <s v="New Enterprise Associates (NEA), Blume Ventures"/>
    <s v="Private Equity"/>
    <n v="5200000"/>
    <x v="4"/>
  </r>
  <r>
    <d v="2016-06-17T00:00:00"/>
    <x v="1339"/>
    <s v="eCommerce"/>
    <s v="Fashion Rental Marketplace"/>
    <x v="0"/>
    <s v="BetOnIndia Technology Pvt Ltd"/>
    <s v="Seed Funding"/>
    <n v="0"/>
    <x v="4"/>
  </r>
  <r>
    <d v="2016-06-17T00:00:00"/>
    <x v="1340"/>
    <s v="Consumer Internet"/>
    <s v="Fitness centre Discovery &amp; Booking Mobile app"/>
    <x v="0"/>
    <s v="Sanjay Verma, Amit Khanna (LetsVenture)"/>
    <s v="Seed Funding"/>
    <n v="0"/>
    <x v="4"/>
  </r>
  <r>
    <d v="2016-06-20T00:00:00"/>
    <x v="1341"/>
    <s v="eCommerce"/>
    <s v="Freight Logistics Marketplace"/>
    <x v="2"/>
    <s v="Undisclosed investor"/>
    <s v="Seed Funding"/>
    <n v="0"/>
    <x v="4"/>
  </r>
  <r>
    <d v="2016-06-20T00:00:00"/>
    <x v="1342"/>
    <s v="Consumer Internet"/>
    <s v="Online Test Papers for competitive exams"/>
    <x v="2"/>
    <s v="Hamraj Kumar"/>
    <s v="Seed Funding"/>
    <n v="0"/>
    <x v="4"/>
  </r>
  <r>
    <d v="2016-06-20T00:00:00"/>
    <x v="1343"/>
    <s v="Consumer Internet"/>
    <s v="Govt Policy Research &amp; Information portal"/>
    <x v="24"/>
    <s v="Timbru Ventures"/>
    <s v="Seed Funding"/>
    <n v="0"/>
    <x v="4"/>
  </r>
  <r>
    <d v="2016-06-21T00:00:00"/>
    <x v="1344"/>
    <s v="Consumer Internet"/>
    <s v="Online Platform for Event Sponsorship"/>
    <x v="3"/>
    <s v="Swan Angel Network"/>
    <s v="Seed Funding"/>
    <n v="150000"/>
    <x v="4"/>
  </r>
  <r>
    <d v="2016-06-21T00:00:00"/>
    <x v="1345"/>
    <s v="Consumer Internet"/>
    <s v="Real Estate Platform"/>
    <x v="0"/>
    <s v="Idein Ventures"/>
    <s v="Seed Funding"/>
    <n v="0"/>
    <x v="4"/>
  </r>
  <r>
    <d v="2016-06-21T00:00:00"/>
    <x v="1346"/>
    <s v="Consumer Internet"/>
    <s v="Online Travel Agency"/>
    <x v="3"/>
    <s v="Concur Technologies, Gund Investment"/>
    <s v="Private Equity"/>
    <n v="0"/>
    <x v="4"/>
  </r>
  <r>
    <d v="2016-06-21T00:00:00"/>
    <x v="1347"/>
    <s v="Consumer Internet"/>
    <s v="Online Procurement Marketplace"/>
    <x v="6"/>
    <s v="IndiaMart"/>
    <s v="Private Equity"/>
    <n v="0"/>
    <x v="4"/>
  </r>
  <r>
    <d v="2016-06-21T00:00:00"/>
    <x v="1348"/>
    <s v="Technology"/>
    <s v="Fintech Product Development &amp; Services Startup"/>
    <x v="0"/>
    <s v="Bitkemy Ventures"/>
    <s v="Seed Funding"/>
    <n v="400000"/>
    <x v="4"/>
  </r>
  <r>
    <d v="2016-06-21T00:00:00"/>
    <x v="1349"/>
    <s v="Consumer Internet"/>
    <s v="Online Outdoors &amp; travel"/>
    <x v="3"/>
    <s v="Unicorn Venture"/>
    <s v="Seed Funding"/>
    <n v="225000"/>
    <x v="4"/>
  </r>
  <r>
    <d v="2016-06-21T00:00:00"/>
    <x v="1350"/>
    <s v="Technology"/>
    <s v="Medical Technology Provider"/>
    <x v="0"/>
    <s v="CP Bothra"/>
    <s v="Seed Funding"/>
    <n v="0"/>
    <x v="4"/>
  </r>
  <r>
    <d v="2016-06-21T00:00:00"/>
    <x v="1351"/>
    <s v="FMCG"/>
    <s v="Beauty Products &amp; Training to Salons &amp; Spas"/>
    <x v="4"/>
    <s v="The Chennai Angels"/>
    <s v="Seed Funding"/>
    <n v="150000"/>
    <x v="4"/>
  </r>
  <r>
    <d v="2016-06-21T00:00:00"/>
    <x v="1352"/>
    <s v="eCommerce"/>
    <s v="Women Lingerie Store"/>
    <x v="3"/>
    <s v="RB Investments PTE Ltd, Orios Venture Partners"/>
    <s v="Private Equity"/>
    <n v="6000000"/>
    <x v="4"/>
  </r>
  <r>
    <d v="2016-06-22T00:00:00"/>
    <x v="1353"/>
    <s v="Consumer Internet"/>
    <s v="Online invoice app for SMEs"/>
    <x v="5"/>
    <s v="Rahul Kirloskar, Fusion Tech Ventures, Adi Saravanan, Pravin Dongre, Mahendra Doshi"/>
    <s v="Seed Funding"/>
    <n v="150000"/>
    <x v="4"/>
  </r>
  <r>
    <d v="2016-06-23T00:00:00"/>
    <x v="1354"/>
    <s v="Technology"/>
    <s v="Logistics Management Software"/>
    <x v="2"/>
    <s v="Saif Partners"/>
    <s v="Private Equity"/>
    <n v="3500000"/>
    <x v="4"/>
  </r>
  <r>
    <d v="2016-06-23T00:00:00"/>
    <x v="1355"/>
    <s v="Consumer Internet"/>
    <s v="School Parent Communication App"/>
    <x v="0"/>
    <s v="Purvi Ventures, Rajul Garg, Vipin Arora"/>
    <s v="Seed Funding"/>
    <n v="210000"/>
    <x v="4"/>
  </r>
  <r>
    <d v="2016-06-23T00:00:00"/>
    <x v="1356"/>
    <s v="Technology"/>
    <s v="Artificial Intelligence based search platform"/>
    <x v="1"/>
    <s v="Indian Angel Network"/>
    <s v="Seed Funding"/>
    <n v="0"/>
    <x v="4"/>
  </r>
  <r>
    <d v="2016-06-23T00:00:00"/>
    <x v="1357"/>
    <s v="Consumer Internet"/>
    <s v="Home Tutors search &amp; Discovery"/>
    <x v="2"/>
    <s v="Rise India"/>
    <s v="Private Equity"/>
    <n v="0"/>
    <x v="4"/>
  </r>
  <r>
    <d v="2016-06-24T00:00:00"/>
    <x v="1358"/>
    <s v="Consumer Internet"/>
    <s v="Professional Driver discovery &amp; Booking Mobile app"/>
    <x v="3"/>
    <s v="Jitendra Gupta, Pankaj Tripathi"/>
    <s v="Seed Funding"/>
    <n v="50000"/>
    <x v="4"/>
  </r>
  <r>
    <d v="2016-06-24T00:00:00"/>
    <x v="70"/>
    <s v="Consumer Internet"/>
    <s v="Multi-Lingual self-publishing platform"/>
    <x v="0"/>
    <s v="Nexus Venture Partners"/>
    <s v="Seed Funding"/>
    <n v="0"/>
    <x v="4"/>
  </r>
  <r>
    <d v="2016-06-24T00:00:00"/>
    <x v="1359"/>
    <s v="Technology"/>
    <s v="Cloud Data Security &amp; Privacy Solutions"/>
    <x v="0"/>
    <s v="Kalaari Capital"/>
    <s v="Seed Funding"/>
    <n v="500000"/>
    <x v="4"/>
  </r>
  <r>
    <d v="2016-06-24T00:00:00"/>
    <x v="1360"/>
    <s v="Logistics"/>
    <s v="Cold Storage Logistics solutions"/>
    <x v="3"/>
    <s v="GVFL"/>
    <s v="Private Equity"/>
    <n v="6000000"/>
    <x v="4"/>
  </r>
  <r>
    <d v="2016-06-24T00:00:00"/>
    <x v="881"/>
    <s v="Others"/>
    <s v="Supply Chain Equipment &amp; Services provider"/>
    <x v="3"/>
    <s v="Mayfield Ventures"/>
    <s v="Private Equity"/>
    <n v="3000000"/>
    <x v="4"/>
  </r>
  <r>
    <d v="2016-06-24T00:00:00"/>
    <x v="1361"/>
    <s v="Others"/>
    <s v="Free Door Step Scrap Pickup Service"/>
    <x v="2"/>
    <s v="Undisclosed investor"/>
    <s v="Seed Funding"/>
    <n v="148000"/>
    <x v="4"/>
  </r>
  <r>
    <d v="2016-06-27T00:00:00"/>
    <x v="1362"/>
    <s v="Consumer Internet"/>
    <s v="Online counselling &amp; Personal coaching platform"/>
    <x v="0"/>
    <s v="SAIF Partners, Aprameya Radhakrishnan, Phanindra Sama, Subba Rao Telidevara, Vibhu Garg, Paula Ravindra Mariwala, Gaurav Bhalotia"/>
    <s v="Seed Funding"/>
    <n v="1200000"/>
    <x v="4"/>
  </r>
  <r>
    <d v="2016-06-27T00:00:00"/>
    <x v="1363"/>
    <s v="Consumer Internet"/>
    <s v="Online Spa &amp; Salon discovery &amp; Booking platform"/>
    <x v="0"/>
    <s v="Undisclosed investor"/>
    <s v="Seed Funding"/>
    <n v="100000"/>
    <x v="4"/>
  </r>
  <r>
    <d v="2016-06-27T00:00:00"/>
    <x v="1364"/>
    <s v="Consumer Internet"/>
    <s v="Self-Driven Car rental platform"/>
    <x v="2"/>
    <s v="Kanodia family, Amit Banka"/>
    <s v="Seed Funding"/>
    <n v="0"/>
    <x v="4"/>
  </r>
  <r>
    <d v="2016-06-27T00:00:00"/>
    <x v="1190"/>
    <s v="Consumer Internet"/>
    <s v="Online ticket booking platform"/>
    <x v="0"/>
    <s v="GVFL Ltd"/>
    <s v="Private Equity"/>
    <n v="3000000"/>
    <x v="4"/>
  </r>
  <r>
    <d v="2016-06-28T00:00:00"/>
    <x v="63"/>
    <s v="Consumer Internet"/>
    <s v="Online Hotel aggregator &amp; Booking platform"/>
    <x v="1"/>
    <s v="Accel Partners, RB Investments"/>
    <s v="Private Equity"/>
    <n v="8000000"/>
    <x v="4"/>
  </r>
  <r>
    <d v="2016-06-28T00:00:00"/>
    <x v="1365"/>
    <s v="Technology"/>
    <s v="GPS based SaaS Solutions"/>
    <x v="24"/>
    <s v="Undisclosed investors"/>
    <s v="Seed Funding"/>
    <n v="300000"/>
    <x v="4"/>
  </r>
  <r>
    <d v="2016-06-28T00:00:00"/>
    <x v="316"/>
    <s v="Consumer Internet"/>
    <s v="Online Working Capital Business Loans Platform"/>
    <x v="24"/>
    <s v="Bertelsmann India Investments, Mayfield India, Saama Capital, India Quotient"/>
    <s v="Private Equity"/>
    <n v="32000000"/>
    <x v="4"/>
  </r>
  <r>
    <d v="2016-06-28T00:00:00"/>
    <x v="1366"/>
    <s v="Consumer Internet"/>
    <s v="Online Tax Filing Platform"/>
    <x v="2"/>
    <s v="Sanjeev Sinha"/>
    <s v="Seed Funding"/>
    <n v="295000"/>
    <x v="4"/>
  </r>
  <r>
    <d v="2016-06-28T00:00:00"/>
    <x v="1367"/>
    <s v="Consumer Internet"/>
    <s v="Online Talent Discovery Platform for Kids"/>
    <x v="12"/>
    <s v="Soniks Consulting"/>
    <s v="Seed Funding"/>
    <n v="0"/>
    <x v="4"/>
  </r>
  <r>
    <d v="2016-06-28T00:00:00"/>
    <x v="1368"/>
    <s v="Consumer Internet"/>
    <s v="Online Blogging Platform"/>
    <x v="0"/>
    <s v="Undisclosed Investor"/>
    <s v="Seed Funding"/>
    <n v="0"/>
    <x v="4"/>
  </r>
  <r>
    <d v="2016-06-29T00:00:00"/>
    <x v="1369"/>
    <s v="eCommerce"/>
    <s v="ECommerce SAAS Solutions"/>
    <x v="2"/>
    <s v="vCommission"/>
    <s v="Private Equity"/>
    <n v="100000"/>
    <x v="4"/>
  </r>
  <r>
    <d v="2016-06-29T00:00:00"/>
    <x v="1370"/>
    <s v="Technology"/>
    <s v="Visual Content Marketing"/>
    <x v="29"/>
    <s v="Harsh Vardhan Hada"/>
    <s v="Seed Funding"/>
    <n v="50000"/>
    <x v="4"/>
  </r>
  <r>
    <d v="2016-06-29T00:00:00"/>
    <x v="1371"/>
    <s v="Consumer Internet"/>
    <s v="Crowdfunding Platform"/>
    <x v="3"/>
    <s v="Piyush Jain"/>
    <s v="Seed Funding"/>
    <n v="0"/>
    <x v="4"/>
  </r>
  <r>
    <d v="2016-06-29T00:00:00"/>
    <x v="1372"/>
    <s v="eCommerce"/>
    <s v="Online designer jewellery marketplace"/>
    <x v="3"/>
    <s v="Uniqorn Ventures Fund, TV Mohandas Pai, S Somasegar"/>
    <s v="Private Equity"/>
    <n v="1500000"/>
    <x v="4"/>
  </r>
  <r>
    <d v="2016-06-30T00:00:00"/>
    <x v="1373"/>
    <s v="Consumer Internet"/>
    <s v="Online/ Mobile Tax Cab booking"/>
    <x v="3"/>
    <s v="Brand Capital"/>
    <s v="Private Equity"/>
    <n v="25000000"/>
    <x v="4"/>
  </r>
  <r>
    <d v="2016-06-30T00:00:00"/>
    <x v="1374"/>
    <s v="Consumer Internet"/>
    <s v="Student focussed Content Discovery portal"/>
    <x v="0"/>
    <s v="Aarin Capital"/>
    <s v="Seed Funding"/>
    <n v="220000"/>
    <x v="4"/>
  </r>
  <r>
    <d v="2016-06-30T00:00:00"/>
    <x v="1375"/>
    <s v="Consumer Internet"/>
    <s v="Online Mutual Fund Investment platform"/>
    <x v="0"/>
    <s v="Omidyar Network, Accel Partners &amp; existing investors"/>
    <s v="Private Equity"/>
    <n v="0"/>
    <x v="4"/>
  </r>
  <r>
    <d v="2016-06-30T00:00:00"/>
    <x v="1376"/>
    <s v="Food &amp; Beverage"/>
    <s v="QSR Chain"/>
    <x v="1"/>
    <s v="Carpediem Capital &amp; Others"/>
    <s v="Private Equity"/>
    <n v="368000"/>
    <x v="4"/>
  </r>
  <r>
    <d v="2016-05-01T00:00:00"/>
    <x v="1377"/>
    <s v="Consumer Internet"/>
    <s v="Mobile based Vehicle maintenance App"/>
    <x v="3"/>
    <s v="Niloufer Dundh, Fauzan Rahim, Balamurugan Mani,"/>
    <s v="Seed Funding"/>
    <n v="0"/>
    <x v="4"/>
  </r>
  <r>
    <d v="2016-05-01T00:00:00"/>
    <x v="520"/>
    <s v="Technology"/>
    <s v="Parking Technology Platform"/>
    <x v="2"/>
    <s v="The Chennai Angels"/>
    <s v="Seed Funding"/>
    <n v="376000"/>
    <x v="4"/>
  </r>
  <r>
    <d v="2016-05-01T00:00:00"/>
    <x v="1378"/>
    <s v="Consumer Internet"/>
    <s v="Health Service Aggregator Platform"/>
    <x v="5"/>
    <s v="Ankush Mehta"/>
    <s v="Seed Funding"/>
    <n v="145000"/>
    <x v="4"/>
  </r>
  <r>
    <d v="2016-05-02T00:00:00"/>
    <x v="1379"/>
    <s v="Technology"/>
    <s v="Agri Data &amp; Analytics Platform"/>
    <x v="4"/>
    <s v="StartupXseed Ventures"/>
    <s v="Seed Funding"/>
    <n v="0"/>
    <x v="4"/>
  </r>
  <r>
    <d v="2016-05-03T00:00:00"/>
    <x v="1229"/>
    <s v="Consumer Internet"/>
    <s v="Mobile &amp; Digital Wallet"/>
    <x v="1"/>
    <s v="GMO Payment Gateway, MediaTek"/>
    <s v="Private Equity"/>
    <n v="50000000"/>
    <x v="4"/>
  </r>
  <r>
    <d v="2016-05-03T00:00:00"/>
    <x v="1380"/>
    <s v="Consumer Internet"/>
    <s v="Career Planning Services Portal"/>
    <x v="2"/>
    <s v="Brand Capital"/>
    <s v="Private Equity"/>
    <n v="0"/>
    <x v="4"/>
  </r>
  <r>
    <d v="2016-05-03T00:00:00"/>
    <x v="1381"/>
    <s v="Consumer Internet"/>
    <s v="Online Recruitment Platform"/>
    <x v="0"/>
    <s v="Undisclosed investors"/>
    <s v="Seed Funding"/>
    <n v="250000"/>
    <x v="4"/>
  </r>
  <r>
    <d v="2016-05-03T00:00:00"/>
    <x v="1382"/>
    <s v="Consumer Internet"/>
    <s v="Online Food Delivery platform"/>
    <x v="36"/>
    <s v="Undisclosed investors"/>
    <s v="Seed Funding"/>
    <n v="0"/>
    <x v="4"/>
  </r>
  <r>
    <d v="2016-05-03T00:00:00"/>
    <x v="1383"/>
    <s v="Consumer Internet"/>
    <s v="Car driver Discovery App"/>
    <x v="3"/>
    <s v="Shruth &amp; Smith Group, Hermes Group"/>
    <s v="Seed Funding"/>
    <n v="180000"/>
    <x v="4"/>
  </r>
  <r>
    <d v="2016-05-03T00:00:00"/>
    <x v="1384"/>
    <s v="Education"/>
    <s v="Competitive Exam learning platform"/>
    <x v="3"/>
    <s v="Blume Ventures"/>
    <s v="Private Equity"/>
    <n v="0"/>
    <x v="4"/>
  </r>
  <r>
    <d v="2016-05-04T00:00:00"/>
    <x v="1385"/>
    <s v="Consumer Internet"/>
    <s v="Road Trip planning Mobile app"/>
    <x v="3"/>
    <s v="Rohan Angrish, Hrishi Oberoi, Rahul Mehta, Kapil Hetamsaria, Pranav Dedhia"/>
    <s v="Seed Funding"/>
    <n v="200000"/>
    <x v="4"/>
  </r>
  <r>
    <d v="2016-05-04T00:00:00"/>
    <x v="262"/>
    <s v="eCommerce"/>
    <s v="Eyewear &amp; Accessories etailer"/>
    <x v="2"/>
    <s v="International Finance Corp, TPG Growth, Adveq Management, IDG Ventures, Ratan Tata, Kris Gopalakrishnan"/>
    <s v="Private Equity"/>
    <n v="60000000"/>
    <x v="4"/>
  </r>
  <r>
    <d v="2016-05-04T00:00:00"/>
    <x v="1386"/>
    <s v="Technology"/>
    <s v="Enterprise Security Technology platform"/>
    <x v="3"/>
    <s v="Sistema Asia Fund, Helion Venture, VentureEast, India Alternatives"/>
    <s v="Private Equity"/>
    <n v="12000000"/>
    <x v="4"/>
  </r>
  <r>
    <d v="2016-05-04T00:00:00"/>
    <x v="1387"/>
    <s v="Technology"/>
    <s v="Solar Rooftop system installation company"/>
    <x v="4"/>
    <s v="Grex.in"/>
    <s v="Seed Funding"/>
    <n v="200000"/>
    <x v="4"/>
  </r>
  <r>
    <d v="2016-05-04T00:00:00"/>
    <x v="1388"/>
    <s v="Technology"/>
    <s v="Telecom &amp; Media IT services company"/>
    <x v="5"/>
    <s v="Grex.in"/>
    <s v="Seed Funding"/>
    <n v="200000"/>
    <x v="4"/>
  </r>
  <r>
    <d v="2016-05-04T00:00:00"/>
    <x v="1389"/>
    <s v="eCommerce"/>
    <s v="Medical Supplies eTailer"/>
    <x v="12"/>
    <s v="Undisclosed investors"/>
    <s v="Seed Funding"/>
    <n v="150000"/>
    <x v="4"/>
  </r>
  <r>
    <d v="2016-05-04T00:00:00"/>
    <x v="1043"/>
    <s v="Technology"/>
    <s v="Affordable non-emergency medical service health plans"/>
    <x v="2"/>
    <s v="Kalaari Capital Accelerator Program"/>
    <s v="Seed Funding"/>
    <n v="500000"/>
    <x v="4"/>
  </r>
  <r>
    <d v="2016-05-04T00:00:00"/>
    <x v="1390"/>
    <s v="Consumer Internet"/>
    <s v="Web Video Streaming Platform"/>
    <x v="0"/>
    <s v="Kalaari Capital Accelerator Program"/>
    <s v="Seed Funding"/>
    <n v="500000"/>
    <x v="4"/>
  </r>
  <r>
    <d v="2016-05-05T00:00:00"/>
    <x v="655"/>
    <s v="Technology"/>
    <s v="eCommerce product discovery software"/>
    <x v="2"/>
    <s v="IDG Ventures, Inventus Capital, Indian Angel Network"/>
    <s v="Private Equity"/>
    <n v="0"/>
    <x v="4"/>
  </r>
  <r>
    <d v="2016-05-05T00:00:00"/>
    <x v="1391"/>
    <s v="Consumer Internet"/>
    <s v="Cloud Based Software Solutions"/>
    <x v="0"/>
    <s v="Group of undisclosed Angel Investors &amp; HNIs"/>
    <s v="Seed Funding"/>
    <n v="375000"/>
    <x v="4"/>
  </r>
  <r>
    <d v="2016-05-06T00:00:00"/>
    <x v="1392"/>
    <s v="Education"/>
    <s v="Education Workshops &amp; mentoring programs"/>
    <x v="49"/>
    <s v="MoMagic Technologies"/>
    <s v="Private Equity"/>
    <n v="1000000"/>
    <x v="4"/>
  </r>
  <r>
    <d v="2016-05-06T00:00:00"/>
    <x v="42"/>
    <s v="eCommerce"/>
    <s v="Social commerce platform"/>
    <x v="0"/>
    <s v="Rajul Garg &amp; Others"/>
    <s v="Seed Funding"/>
    <n v="0"/>
    <x v="4"/>
  </r>
  <r>
    <d v="2016-05-07T00:00:00"/>
    <x v="1393"/>
    <s v="Logistics"/>
    <s v="Logistics and Warehousing services"/>
    <x v="12"/>
    <s v="Undisclosed investors"/>
    <s v="Seed Funding"/>
    <n v="75000"/>
    <x v="4"/>
  </r>
  <r>
    <d v="2016-05-09T00:00:00"/>
    <x v="1394"/>
    <s v="Technology"/>
    <s v="Logistics Intelligence platform"/>
    <x v="0"/>
    <s v="Exfinity Venture Partners, Blume Ventures, BeeNext, Rajesh Ranavat"/>
    <s v="Private Equity"/>
    <n v="2750000"/>
    <x v="4"/>
  </r>
  <r>
    <d v="2016-05-09T00:00:00"/>
    <x v="1395"/>
    <s v="Consumer Internet"/>
    <s v="Children\\xe2\\x80\\x99s Entertainment Portal"/>
    <x v="0"/>
    <s v="Roopak Saluja, Vishal Khare"/>
    <s v="Seed Funding"/>
    <n v="450000"/>
    <x v="4"/>
  </r>
  <r>
    <d v="2016-05-09T00:00:00"/>
    <x v="1396"/>
    <s v="eCommerce"/>
    <s v="Furniture, appliances Portal"/>
    <x v="2"/>
    <s v="Manish Kheterpal, Vinay Mittal, Dinesh Mittal, Sandeep Gupta"/>
    <s v="Seed Funding"/>
    <n v="250000"/>
    <x v="4"/>
  </r>
  <r>
    <d v="2016-05-10T00:00:00"/>
    <x v="114"/>
    <s v="Consumer Internet"/>
    <s v="Health &amp; Fitness App"/>
    <x v="0"/>
    <s v="IDG Ventures India, Inventus Capital, Blume Ventures"/>
    <s v="Private Equity"/>
    <n v="6000000"/>
    <x v="4"/>
  </r>
  <r>
    <d v="2016-05-10T00:00:00"/>
    <x v="996"/>
    <s v="Consumer Internet"/>
    <s v="Conversion Rate Optimization Platform"/>
    <x v="4"/>
    <s v="Accel Partners, Matrix Partners, Girish Mathrubootham"/>
    <s v="Private Equity"/>
    <n v="1500000"/>
    <x v="4"/>
  </r>
  <r>
    <d v="2016-05-10T00:00:00"/>
    <x v="1397"/>
    <s v="Technology"/>
    <s v="Clean Water Technology"/>
    <x v="4"/>
    <s v="NanoHoldings"/>
    <s v="Private Equity"/>
    <n v="18000000"/>
    <x v="4"/>
  </r>
  <r>
    <d v="2016-05-10T00:00:00"/>
    <x v="1398"/>
    <s v="eCommerce"/>
    <s v="School Uniform &amp; Supplies Marketplace"/>
    <x v="3"/>
    <s v="Undisclosed investors"/>
    <s v="Seed Funding"/>
    <n v="1500000"/>
    <x v="4"/>
  </r>
  <r>
    <d v="2016-05-10T00:00:00"/>
    <x v="310"/>
    <s v="Consumer Internet"/>
    <s v="Food Delivery Platform"/>
    <x v="0"/>
    <s v="Norwest Venture Partners, DST Global, Accel Partners"/>
    <s v="Private Equity"/>
    <n v="7000000"/>
    <x v="4"/>
  </r>
  <r>
    <d v="2016-05-11T00:00:00"/>
    <x v="1399"/>
    <s v="Consumer Internet"/>
    <s v="Home rental Discovery &amp; Booking Portal"/>
    <x v="0"/>
    <s v="Undisclosed Investors"/>
    <s v="Private Equity"/>
    <n v="900000"/>
    <x v="4"/>
  </r>
  <r>
    <d v="2016-05-11T00:00:00"/>
    <x v="1400"/>
    <s v="Consumer Internet"/>
    <s v="Online Peer to Peer Lending platform"/>
    <x v="1"/>
    <s v="JM Financial Products Ltd, Arun Tadanki, Doreswamy Nandkishore, Kshitij Jain"/>
    <s v="Private Equity"/>
    <n v="0"/>
    <x v="4"/>
  </r>
  <r>
    <d v="2016-05-11T00:00:00"/>
    <x v="1401"/>
    <s v="Technology"/>
    <s v="Data Analytics Company"/>
    <x v="3"/>
    <s v="Khazanah Nasional Berhad"/>
    <s v="Private Equity"/>
    <n v="100000000"/>
    <x v="4"/>
  </r>
  <r>
    <d v="2016-05-12T00:00:00"/>
    <x v="91"/>
    <s v="Consumer Internet"/>
    <s v="Free Online Education Platform"/>
    <x v="0"/>
    <s v="Blume Ventures, Rajan Anandan, Sumit Jain, Aprameya Radhakrishna, Sujeet Kumar, Phanindra Sama"/>
    <s v="Seed Funding"/>
    <n v="500000"/>
    <x v="4"/>
  </r>
  <r>
    <d v="2016-05-12T00:00:00"/>
    <x v="268"/>
    <s v="Consumer Internet"/>
    <s v="Online Lending Platform"/>
    <x v="0"/>
    <s v="Creation Investments Capital Management, SAIF Partners, Sequoia Capital, Aspada Ventures"/>
    <s v="Private Equity"/>
    <n v="25000000"/>
    <x v="4"/>
  </r>
  <r>
    <d v="2016-05-12T00:00:00"/>
    <x v="1402"/>
    <s v="Healthcare"/>
    <s v="Senior Healthcare Services"/>
    <x v="12"/>
    <s v="GROUPE SOS"/>
    <s v="Private Equity"/>
    <n v="150000"/>
    <x v="4"/>
  </r>
  <r>
    <d v="2016-05-12T00:00:00"/>
    <x v="1403"/>
    <s v="Consumer Internet"/>
    <s v="Online Crowdfunding platform"/>
    <x v="21"/>
    <s v="Rakesh Gupta, Aditya Aggarwal, Siddharth Banerjee, Vikas Ranjan, Anshul Jindal, Sunil Koul, and Sanjeev Agrawal"/>
    <s v="Seed Funding"/>
    <n v="0"/>
    <x v="4"/>
  </r>
  <r>
    <d v="2016-05-12T00:00:00"/>
    <x v="1404"/>
    <s v="Consumer Internet"/>
    <s v="Hindi social networking portal"/>
    <x v="50"/>
    <s v="ah! Ventures"/>
    <s v="Seed Funding"/>
    <n v="0"/>
    <x v="4"/>
  </r>
  <r>
    <d v="2016-05-12T00:00:00"/>
    <x v="1405"/>
    <s v="Consumer Internet"/>
    <s v="Visual Content Discovery platform"/>
    <x v="0"/>
    <s v="Phanindra Sama, Raghunandan G,"/>
    <s v="Seed Funding"/>
    <n v="0"/>
    <x v="4"/>
  </r>
  <r>
    <d v="2016-05-12T00:00:00"/>
    <x v="1406"/>
    <s v="Logistics"/>
    <s v="Carpooling Services"/>
    <x v="1"/>
    <s v="Anurag Chauhan"/>
    <s v="Seed Funding"/>
    <n v="0"/>
    <x v="4"/>
  </r>
  <r>
    <d v="2016-05-13T00:00:00"/>
    <x v="1407"/>
    <s v="Consumer Internet"/>
    <s v="Budget Room Aggregator Booking platform"/>
    <x v="4"/>
    <s v="Matrix Partners, Nexus Ventures"/>
    <s v="Private Equity"/>
    <n v="13500000"/>
    <x v="4"/>
  </r>
  <r>
    <d v="2016-05-13T00:00:00"/>
    <x v="220"/>
    <s v="Logistics"/>
    <s v="E-Commerce Logistics Solutions"/>
    <x v="3"/>
    <s v="Undisclosed Investors &amp; Tamarind Family Private Trust"/>
    <s v="Private Equity"/>
    <n v="2200000"/>
    <x v="4"/>
  </r>
  <r>
    <d v="2016-05-16T00:00:00"/>
    <x v="236"/>
    <s v="eCommerce"/>
    <s v="Smart Learning products"/>
    <x v="9"/>
    <s v="S Chand, AdvantEdge Partners"/>
    <s v="Private Equity"/>
    <n v="1000000"/>
    <x v="4"/>
  </r>
  <r>
    <d v="2016-05-16T00:00:00"/>
    <x v="1408"/>
    <s v="Consumer Internet"/>
    <s v="Home Decor eMarketplace"/>
    <x v="3"/>
    <s v="Kinnevik Group, Rocket Internet"/>
    <s v="Private Equity"/>
    <n v="0"/>
    <x v="4"/>
  </r>
  <r>
    <d v="2016-05-17T00:00:00"/>
    <x v="1409"/>
    <s v="Consumer Internet"/>
    <s v="Medical Emergency Response App"/>
    <x v="3"/>
    <s v="Rata Tata"/>
    <s v="Private Equity"/>
    <n v="0"/>
    <x v="4"/>
  </r>
  <r>
    <d v="2016-05-17T00:00:00"/>
    <x v="1231"/>
    <s v="Consumer Internet"/>
    <s v="Mobile customer rewards management platform"/>
    <x v="1"/>
    <s v="Undisclosed investors, Accel Partners, Helion Venture Partners"/>
    <s v="Private Equity"/>
    <n v="0"/>
    <x v="4"/>
  </r>
  <r>
    <d v="2016-05-17T00:00:00"/>
    <x v="1410"/>
    <s v="eCommerce"/>
    <s v="Apparel Rental platform"/>
    <x v="3"/>
    <s v="Anupam Mittal, Anuj Srivastava, Ankit Nagori"/>
    <s v="Seed Funding"/>
    <n v="0"/>
    <x v="4"/>
  </r>
  <r>
    <d v="2016-05-18T00:00:00"/>
    <x v="1411"/>
    <s v="Consumer Internet"/>
    <s v="Food Ordering Mobile App"/>
    <x v="0"/>
    <s v="YourNest Angel Fund"/>
    <s v="Seed Funding"/>
    <n v="250000"/>
    <x v="4"/>
  </r>
  <r>
    <d v="2016-05-18T00:00:00"/>
    <x v="1412"/>
    <s v="Consumer Internet"/>
    <s v="Online health-on-demand platform"/>
    <x v="37"/>
    <s v="Katabole Technology Venture"/>
    <s v="Seed Funding"/>
    <n v="100000"/>
    <x v="4"/>
  </r>
  <r>
    <d v="2016-05-18T00:00:00"/>
    <x v="1413"/>
    <s v="Education"/>
    <s v="Aptitude Development Program"/>
    <x v="5"/>
    <s v="Subramanya SV"/>
    <s v="Seed Funding"/>
    <n v="0"/>
    <x v="4"/>
  </r>
  <r>
    <d v="2016-05-18T00:00:00"/>
    <x v="1414"/>
    <s v="Education"/>
    <s v="Online Certification Courses"/>
    <x v="3"/>
    <s v="Kaizen Management Advisors, DeVry Inc"/>
    <s v="Private Equity"/>
    <n v="10000000"/>
    <x v="4"/>
  </r>
  <r>
    <d v="2016-05-18T00:00:00"/>
    <x v="1415"/>
    <s v="Reality"/>
    <s v="Co-Working Spaces"/>
    <x v="0"/>
    <s v="Blume Ventures"/>
    <s v="Private Equity"/>
    <n v="1000000"/>
    <x v="4"/>
  </r>
  <r>
    <d v="2016-05-18T00:00:00"/>
    <x v="1159"/>
    <s v="Consumer Internet"/>
    <s v="Parenting &amp; Child Care app"/>
    <x v="0"/>
    <s v="Sujeet Kumar, Aprameya, Sumit Jain, Subramanya Venkat, Venk, Ravi Machani, Hitesh Gupta, Rohit Choudhary"/>
    <s v="Seed Funding"/>
    <n v="0"/>
    <x v="4"/>
  </r>
  <r>
    <d v="2016-05-19T00:00:00"/>
    <x v="1416"/>
    <s v="Consumer Internet"/>
    <s v="Location-based offline retail discovery platform"/>
    <x v="3"/>
    <s v="Undisclosed investors"/>
    <s v="Seed Funding"/>
    <n v="1000000"/>
    <x v="4"/>
  </r>
  <r>
    <d v="2016-05-19T00:00:00"/>
    <x v="672"/>
    <s v="Technology"/>
    <s v="Artificial Intelligence Platform"/>
    <x v="0"/>
    <s v="Ratan Tata"/>
    <s v="Private Equity"/>
    <n v="0"/>
    <x v="4"/>
  </r>
  <r>
    <d v="2016-05-19T00:00:00"/>
    <x v="1417"/>
    <s v="Consumer Internet"/>
    <s v="Cab Aggregating Platform"/>
    <x v="2"/>
    <s v="Undisclosed HNIs"/>
    <s v="Seed Funding"/>
    <n v="500000"/>
    <x v="4"/>
  </r>
  <r>
    <d v="2016-05-19T00:00:00"/>
    <x v="1418"/>
    <s v="Consumer Internet"/>
    <s v="On Demand Digital Sports Network"/>
    <x v="2"/>
    <s v="Chatsworth Management, ITW Digital"/>
    <s v="Seed Funding"/>
    <n v="500000"/>
    <x v="4"/>
  </r>
  <r>
    <d v="2016-05-20T00:00:00"/>
    <x v="1419"/>
    <s v="Consumer Internet"/>
    <s v="Online Peer to Peer Funding"/>
    <x v="6"/>
    <s v="Undisclosed Investors"/>
    <s v="Seed Funding"/>
    <n v="300000"/>
    <x v="4"/>
  </r>
  <r>
    <d v="2016-05-23T00:00:00"/>
    <x v="847"/>
    <s v="Consumer Internet"/>
    <s v="Online Learning Platform"/>
    <x v="1"/>
    <s v="Pradeep Reddy Kamasan"/>
    <s v="Seed Funding"/>
    <n v="0"/>
    <x v="4"/>
  </r>
  <r>
    <d v="2016-05-23T00:00:00"/>
    <x v="1420"/>
    <s v="Consumer Internet"/>
    <s v="Fashion Discovery platform"/>
    <x v="2"/>
    <s v="vCommission"/>
    <s v="Seed Funding"/>
    <n v="89000"/>
    <x v="4"/>
  </r>
  <r>
    <d v="2016-05-24T00:00:00"/>
    <x v="1421"/>
    <s v="Consumer Internet"/>
    <s v="Food Delivery Platform"/>
    <x v="1"/>
    <s v="MCube Capital Advisors Pvt Ltd"/>
    <s v="Seed Funding"/>
    <n v="0"/>
    <x v="4"/>
  </r>
  <r>
    <d v="2016-05-24T00:00:00"/>
    <x v="1422"/>
    <s v="Consumer Internet"/>
    <s v="Online investment platform"/>
    <x v="0"/>
    <s v="Undisclosed HNIs"/>
    <s v="Seed Funding"/>
    <n v="1000000"/>
    <x v="4"/>
  </r>
  <r>
    <d v="2016-05-25T00:00:00"/>
    <x v="1423"/>
    <s v="Consumer Internet"/>
    <s v="Mobile entertainment App"/>
    <x v="2"/>
    <s v="Indian Angel Network"/>
    <s v="Seed Funding"/>
    <n v="0"/>
    <x v="4"/>
  </r>
  <r>
    <d v="2016-05-25T00:00:00"/>
    <x v="1424"/>
    <s v="Healthcare"/>
    <s v="Pediatric Primary Healthcare Network"/>
    <x v="0"/>
    <s v="Gray Matters Capital"/>
    <s v="Private Equity"/>
    <n v="1500000"/>
    <x v="4"/>
  </r>
  <r>
    <d v="2016-05-25T00:00:00"/>
    <x v="1425"/>
    <s v="Technology"/>
    <s v="Mobility Devices for differently abled"/>
    <x v="5"/>
    <s v="Sudhir Mehta"/>
    <s v="Seed Funding"/>
    <n v="100000"/>
    <x v="4"/>
  </r>
  <r>
    <d v="2016-05-25T00:00:00"/>
    <x v="1426"/>
    <s v="Consumer Internet"/>
    <s v="Digital platform for Women"/>
    <x v="2"/>
    <s v="Anand Mahindra"/>
    <s v="Seed Funding"/>
    <n v="0"/>
    <x v="4"/>
  </r>
  <r>
    <d v="2016-05-26T00:00:00"/>
    <x v="1336"/>
    <s v="Consumer Internet"/>
    <s v="Online Income Tax Filing platform"/>
    <x v="0"/>
    <s v="FF Angel, Sequoia Capital"/>
    <s v="Private Equity"/>
    <n v="2000000"/>
    <x v="4"/>
  </r>
  <r>
    <d v="2016-05-26T00:00:00"/>
    <x v="1427"/>
    <s v="Healthcare"/>
    <s v="Medical Devices Kit manufacturer"/>
    <x v="2"/>
    <s v="Accel Partners, Indian Angel Network, India Innovation Fund India Venture Partners"/>
    <s v="Private Equity"/>
    <n v="0"/>
    <x v="4"/>
  </r>
  <r>
    <d v="2016-05-26T00:00:00"/>
    <x v="1428"/>
    <s v="Consumer Internet"/>
    <s v="Celebrity Entertainment Contest App"/>
    <x v="2"/>
    <s v="MoMagic Technologies"/>
    <s v="Seed Funding"/>
    <n v="475000"/>
    <x v="4"/>
  </r>
  <r>
    <d v="2016-05-27T00:00:00"/>
    <x v="1429"/>
    <s v="Consumer Internet"/>
    <s v="Online healthcare service discovery platform"/>
    <x v="0"/>
    <s v="Kunal Shah, Sandeep Tandon"/>
    <s v="Seed Funding"/>
    <n v="0"/>
    <x v="4"/>
  </r>
  <r>
    <d v="2016-05-30T00:00:00"/>
    <x v="1430"/>
    <s v="Technology"/>
    <s v="Safe driving Analytics platform"/>
    <x v="3"/>
    <s v="Anirudh Damani, Vikram Lakhotia"/>
    <s v="Seed Funding"/>
    <n v="200000"/>
    <x v="4"/>
  </r>
  <r>
    <d v="2016-05-31T00:00:00"/>
    <x v="1431"/>
    <s v="Consumer Internet"/>
    <s v="Location based Sports &amp; Fitness Discovery App"/>
    <x v="2"/>
    <s v="Ashish Gupta and other undisclosed investors"/>
    <s v="Seed Funding"/>
    <n v="0"/>
    <x v="4"/>
  </r>
  <r>
    <d v="2016-05-31T00:00:00"/>
    <x v="1015"/>
    <s v="eCommerce"/>
    <s v="Apparel &amp; Lifestyle eTailer"/>
    <x v="2"/>
    <s v="HT Media Ltd"/>
    <s v="Private Equity"/>
    <n v="4400000"/>
    <x v="4"/>
  </r>
  <r>
    <d v="2016-05-31T00:00:00"/>
    <x v="858"/>
    <s v="Consumer Internet"/>
    <s v="Payment Gateway"/>
    <x v="3"/>
    <s v="NSI Infinium Global Pvt. Ltd"/>
    <s v="Private Equity"/>
    <n v="8900000"/>
    <x v="4"/>
  </r>
  <r>
    <d v="2016-05-31T00:00:00"/>
    <x v="272"/>
    <s v="eCommerce"/>
    <s v="Online Pharmacy"/>
    <x v="1"/>
    <s v="HBM Healthcare Investments"/>
    <s v="Private Equity"/>
    <n v="0"/>
    <x v="4"/>
  </r>
  <r>
    <d v="2016-05-31T00:00:00"/>
    <x v="1432"/>
    <s v="Food &amp; Beverage"/>
    <s v="QSR Chain"/>
    <x v="1"/>
    <s v="Ashish Gupta"/>
    <s v="Seed Funding"/>
    <n v="0"/>
    <x v="4"/>
  </r>
  <r>
    <d v="2016-05-31T00:00:00"/>
    <x v="1433"/>
    <s v="Consumer Internet"/>
    <s v="Hyperlocal Advertising Platform"/>
    <x v="3"/>
    <s v="Undisclosed Investors"/>
    <s v="Seed Funding"/>
    <n v="175000"/>
    <x v="4"/>
  </r>
  <r>
    <d v="2016-04-01T00:00:00"/>
    <x v="1434"/>
    <s v="Consumer Internet"/>
    <s v="Matchmaking Mobile App"/>
    <x v="0"/>
    <s v="Nelstone Ventures, Transmedia Capital, Maiden Lane Ventures, CSC Upshot &amp; Angel investors"/>
    <s v="Private Equity"/>
    <n v="2700000"/>
    <x v="4"/>
  </r>
  <r>
    <d v="2016-04-01T00:00:00"/>
    <x v="1435"/>
    <s v="Consumer Internet"/>
    <s v="Online Marketplace for Photographers"/>
    <x v="9"/>
    <s v="Raman Roy"/>
    <s v="Seed Funding"/>
    <n v="0"/>
    <x v="4"/>
  </r>
  <r>
    <d v="2016-04-01T00:00:00"/>
    <x v="1436"/>
    <s v="Consumer Internet"/>
    <s v="online translation and transliteration"/>
    <x v="1"/>
    <s v="Indian Angel Network, Alok Sharma, Kris Gopalakrishnan, Saurabh Srivastava, and Ajai Chowdhry"/>
    <s v="Seed Funding"/>
    <n v="0"/>
    <x v="4"/>
  </r>
  <r>
    <d v="2016-04-04T00:00:00"/>
    <x v="1437"/>
    <s v="Consumer Internet"/>
    <s v="Real Estate Portal"/>
    <x v="3"/>
    <s v="Vineet Singh"/>
    <s v="Private Equity"/>
    <n v="0"/>
    <x v="4"/>
  </r>
  <r>
    <d v="2016-04-04T00:00:00"/>
    <x v="1438"/>
    <s v="Food &amp; Beverage"/>
    <s v="Rolls &amp; Biryanis QSR chain"/>
    <x v="5"/>
    <s v="Equentia Natural Resource &amp; Other undisclosed investors"/>
    <s v="Seed Funding"/>
    <n v="0"/>
    <x v="4"/>
  </r>
  <r>
    <d v="2016-04-04T00:00:00"/>
    <x v="1439"/>
    <s v="Consumer Internet"/>
    <s v="Digital Media Entertainment Portal"/>
    <x v="3"/>
    <s v="Xiaomi Inc"/>
    <s v="Private Equity"/>
    <n v="25000000"/>
    <x v="4"/>
  </r>
  <r>
    <d v="2016-04-04T00:00:00"/>
    <x v="1440"/>
    <s v="Consumer Internet"/>
    <s v="Various Highway Help Services"/>
    <x v="0"/>
    <s v="N.S. Raghavan Centre for Entrepreneurial Learning"/>
    <s v="Seed Funding"/>
    <n v="0"/>
    <x v="4"/>
  </r>
  <r>
    <d v="2016-04-05T00:00:00"/>
    <x v="1441"/>
    <s v="Healthcare"/>
    <s v="Healthcare training programs"/>
    <x v="0"/>
    <s v="Mukesh Bansal"/>
    <s v="Seed Funding"/>
    <n v="0"/>
    <x v="4"/>
  </r>
  <r>
    <d v="2016-04-05T00:00:00"/>
    <x v="1442"/>
    <s v="Technology"/>
    <s v="Personal Assistant App"/>
    <x v="3"/>
    <s v="Times Internet Ltd"/>
    <s v="Private Equity"/>
    <n v="0"/>
    <x v="4"/>
  </r>
  <r>
    <d v="2016-04-05T00:00:00"/>
    <x v="1035"/>
    <s v="Consumer Internet"/>
    <s v="Gadget &amp; Appliances Service App"/>
    <x v="3"/>
    <s v="Blume Ventures, Barkawi Holdings GmbH, TM Service Technology Holdings GmbH"/>
    <s v="Private Equity"/>
    <n v="0"/>
    <x v="4"/>
  </r>
  <r>
    <d v="2016-04-06T00:00:00"/>
    <x v="1443"/>
    <s v="Logistics"/>
    <s v="Logistics Solutions"/>
    <x v="1"/>
    <s v="DTDC Express Ltd"/>
    <s v="Private Equity"/>
    <n v="1000000"/>
    <x v="4"/>
  </r>
  <r>
    <d v="2016-04-06T00:00:00"/>
    <x v="1444"/>
    <s v="Consumer Internet"/>
    <s v="Online bike service and repairs platform"/>
    <x v="0"/>
    <s v="Ninestarter"/>
    <s v="Seed Funding"/>
    <n v="500000"/>
    <x v="4"/>
  </r>
  <r>
    <d v="2016-04-06T00:00:00"/>
    <x v="820"/>
    <s v="Consumer Internet"/>
    <s v="Mobile based on-demand Beauty Services platform"/>
    <x v="3"/>
    <s v="L\\xe2\\x80\\x99Occitane"/>
    <s v="Private Equity"/>
    <n v="6000000"/>
    <x v="4"/>
  </r>
  <r>
    <d v="2016-04-06T00:00:00"/>
    <x v="1182"/>
    <s v="Consumer Internet"/>
    <s v="Online Food Delivery Platform"/>
    <x v="0"/>
    <s v="Axilor Ventures"/>
    <s v="Private Equity"/>
    <n v="1000000"/>
    <x v="4"/>
  </r>
  <r>
    <d v="2016-04-08T00:00:00"/>
    <x v="463"/>
    <s v="Consumer Internet"/>
    <s v="Curated Food, event &amp; Lifestyle guide"/>
    <x v="2"/>
    <s v="IDG, Indian Angel Network"/>
    <s v="Seed Funding"/>
    <n v="0"/>
    <x v="4"/>
  </r>
  <r>
    <d v="2016-04-08T00:00:00"/>
    <x v="1445"/>
    <s v="Education"/>
    <s v="Mobile Education Platform"/>
    <x v="4"/>
    <s v="Villgro"/>
    <s v="Seed Funding"/>
    <n v="0"/>
    <x v="4"/>
  </r>
  <r>
    <d v="2016-04-08T00:00:00"/>
    <x v="1446"/>
    <s v="Consumer Internet"/>
    <s v="Online Health Diagnosis platform"/>
    <x v="2"/>
    <s v="Mahendra Patel, Nilender Chauhan"/>
    <s v="Seed Funding"/>
    <n v="40000"/>
    <x v="4"/>
  </r>
  <r>
    <d v="2016-04-11T00:00:00"/>
    <x v="1447"/>
    <s v="Consumer Internet"/>
    <s v="Social discovery platform"/>
    <x v="3"/>
    <s v="Rattan Chadha"/>
    <s v="Seed Funding"/>
    <n v="200000"/>
    <x v="4"/>
  </r>
  <r>
    <d v="2016-04-11T00:00:00"/>
    <x v="1448"/>
    <s v="eCommerce"/>
    <s v="Online Fruit &amp; Vegetable Marketplace"/>
    <x v="2"/>
    <s v="Wingify"/>
    <s v="Seed Funding"/>
    <n v="0"/>
    <x v="4"/>
  </r>
  <r>
    <d v="2016-04-11T00:00:00"/>
    <x v="1449"/>
    <s v="Consumer Internet"/>
    <s v="Online Branded Budget Room Booking Service"/>
    <x v="2"/>
    <s v="Softbank, Sequoia Capital, Lightspeed Venture Partners, Greenoaks Capital, DSG Consumer Partners and Venture Nursery"/>
    <s v="Private Equity"/>
    <n v="100000000"/>
    <x v="4"/>
  </r>
  <r>
    <d v="2016-04-11T00:00:00"/>
    <x v="1450"/>
    <s v="Consumer Internet"/>
    <s v="Price Comparison Portal"/>
    <x v="1"/>
    <s v="Prashant Puri"/>
    <s v="Seed Funding"/>
    <n v="300000"/>
    <x v="4"/>
  </r>
  <r>
    <d v="2016-04-12T00:00:00"/>
    <x v="1451"/>
    <s v="Consumer Internet"/>
    <s v="On-Demand Task Management App"/>
    <x v="0"/>
    <s v="Kris Gopalakrishnan, Dr. Ranjan Pai"/>
    <s v="Seed Funding"/>
    <n v="1000000"/>
    <x v="4"/>
  </r>
  <r>
    <d v="2016-04-12T00:00:00"/>
    <x v="1452"/>
    <s v="Consumer Internet"/>
    <s v="Artist Discovery &amp; Booking platform"/>
    <x v="3"/>
    <s v="Shaan"/>
    <s v="Seed Funding"/>
    <n v="0"/>
    <x v="4"/>
  </r>
  <r>
    <d v="2016-04-12T00:00:00"/>
    <x v="1453"/>
    <s v="Finance"/>
    <s v="Peer-to-Peer Lending Platform"/>
    <x v="3"/>
    <s v="Anirudh Damani, Daud Ali, Narendra Karnavat, Vikas Kapoor, Vikram Lakhotia, Krishna Jhunjhunwaala, Jayesh Shah"/>
    <s v="Seed Funding"/>
    <n v="0"/>
    <x v="4"/>
  </r>
  <r>
    <d v="2016-04-13T00:00:00"/>
    <x v="1454"/>
    <s v="Consumer Internet"/>
    <s v="Online legal Services for Startups"/>
    <x v="2"/>
    <s v="Pravin Khandelwal, Yatin Kumar Jain"/>
    <s v="Seed Funding"/>
    <n v="1000000"/>
    <x v="4"/>
  </r>
  <r>
    <d v="2016-04-13T00:00:00"/>
    <x v="1455"/>
    <s v="Consumer Internet"/>
    <s v="Subscription-based grocery delivery Mobile App"/>
    <x v="5"/>
    <s v="Dr. Aniruddha Malpani"/>
    <s v="Seed Funding"/>
    <n v="150000"/>
    <x v="4"/>
  </r>
  <r>
    <d v="2016-04-13T00:00:00"/>
    <x v="1456"/>
    <s v="eCommerce"/>
    <s v="Fashion ECommerce App"/>
    <x v="3"/>
    <s v="Dr. Sridhar Ramaswamy, Rakesh Mathur"/>
    <s v="Seed Funding"/>
    <n v="250000"/>
    <x v="4"/>
  </r>
  <r>
    <d v="2016-04-13T00:00:00"/>
    <x v="1104"/>
    <s v="eCommerce"/>
    <s v="Invoice discounting\\xc2\\xa0 Marketplace"/>
    <x v="0"/>
    <s v="Prime Venture Partners,"/>
    <s v="Seed Funding"/>
    <n v="750000"/>
    <x v="4"/>
  </r>
  <r>
    <d v="2016-04-14T00:00:00"/>
    <x v="1457"/>
    <s v="Consumer Internet"/>
    <s v="Wedding related services community"/>
    <x v="2"/>
    <s v="StartUp Equity Partners"/>
    <s v="Seed Funding"/>
    <n v="0"/>
    <x v="4"/>
  </r>
  <r>
    <d v="2016-04-14T00:00:00"/>
    <x v="1458"/>
    <s v="Technology"/>
    <s v="contextual mobile advertising"/>
    <x v="3"/>
    <s v="Rajeev Agrawal, Prashant Gooty"/>
    <s v="Seed Funding"/>
    <n v="100000"/>
    <x v="4"/>
  </r>
  <r>
    <d v="2016-04-15T00:00:00"/>
    <x v="1459"/>
    <s v="Consumer Internet"/>
    <s v="Loan Comparison Portal"/>
    <x v="6"/>
    <s v="Ram Shriram, Neeraj Arora, Puru Vashishtha"/>
    <s v="Seed Funding"/>
    <n v="0"/>
    <x v="4"/>
  </r>
  <r>
    <d v="2016-04-15T00:00:00"/>
    <x v="52"/>
    <s v="Consumer Internet"/>
    <s v="Online Car &amp; Bike Insurance Comparison portal"/>
    <x v="2"/>
    <s v="Mount Nathan Advisors"/>
    <s v="Seed Funding"/>
    <n v="1000000"/>
    <x v="4"/>
  </r>
  <r>
    <d v="2016-04-15T00:00:00"/>
    <x v="1460"/>
    <s v="Consumer Internet"/>
    <s v="Online Tech Portals"/>
    <x v="21"/>
    <s v="Mahavir Pratap Sharma, Ajay Data, Yogesh Chaudhary, Sanjay Phophaliya, Siddharth Agarwal, Kamal Kothari"/>
    <s v="Seed Funding"/>
    <n v="0"/>
    <x v="4"/>
  </r>
  <r>
    <d v="2016-04-15T00:00:00"/>
    <x v="1461"/>
    <s v="Consumer Internet"/>
    <s v="On-Demand Beauty Service provider"/>
    <x v="2"/>
    <s v="Naturals Salon Chain"/>
    <s v="Private Equity"/>
    <n v="15000000"/>
    <x v="4"/>
  </r>
  <r>
    <d v="2016-04-15T00:00:00"/>
    <x v="1462"/>
    <s v="eCommerce"/>
    <s v="Marketplace for organic products"/>
    <x v="21"/>
    <s v="Vivek Nathani, Yogesh Chaudhary, Mahavir Pratap Sharma, Kamal Kothari, H C Jain"/>
    <s v="Seed Funding"/>
    <n v="0"/>
    <x v="4"/>
  </r>
  <r>
    <d v="2016-04-15T00:00:00"/>
    <x v="1463"/>
    <s v="Consumer Internet"/>
    <s v="Car Rental Software"/>
    <x v="6"/>
    <s v="Undisclosed Investors"/>
    <s v="Seed Funding"/>
    <n v="0"/>
    <x v="4"/>
  </r>
  <r>
    <d v="2016-04-15T00:00:00"/>
    <x v="1464"/>
    <s v="Consumer Internet"/>
    <s v="Furnished Home Rental Platform"/>
    <x v="0"/>
    <s v="Tiger Global"/>
    <s v="Private Equity"/>
    <n v="30000000"/>
    <x v="4"/>
  </r>
  <r>
    <d v="2016-04-15T00:00:00"/>
    <x v="1039"/>
    <s v="Consumer Internet"/>
    <s v="Expert Advice Platform"/>
    <x v="0"/>
    <s v="Vijay Shekhar Sharma"/>
    <s v="Seed Funding"/>
    <n v="150000"/>
    <x v="4"/>
  </r>
  <r>
    <d v="2016-04-18T00:00:00"/>
    <x v="440"/>
    <s v="Consumer Internet"/>
    <s v="Bike Aggregator App"/>
    <x v="0"/>
    <s v="Pawan Munjal, AdvantEdge Partners, Astarc Ventures"/>
    <s v="Private Equity"/>
    <n v="0"/>
    <x v="4"/>
  </r>
  <r>
    <d v="2016-04-18T00:00:00"/>
    <x v="1465"/>
    <s v="eCommerce"/>
    <s v="Women\\xe2\\x80\\x99s Fashion ECommerce Portal"/>
    <x v="0"/>
    <s v="Ajay Data &amp; other HNIs"/>
    <s v="Seed Funding"/>
    <n v="0"/>
    <x v="4"/>
  </r>
  <r>
    <d v="2016-04-18T00:00:00"/>
    <x v="1466"/>
    <s v="eCommerce"/>
    <s v="Online Discovery and Shopping Platform"/>
    <x v="1"/>
    <s v="Rajan Anandan"/>
    <s v="Seed Funding"/>
    <n v="0"/>
    <x v="4"/>
  </r>
  <r>
    <d v="2016-04-18T00:00:00"/>
    <x v="1467"/>
    <s v="Consumer Internet"/>
    <s v="interior design and home furnishing portal"/>
    <x v="21"/>
    <s v="Mitin Patel, Gaurav Agarwal"/>
    <s v="Seed Funding"/>
    <n v="0"/>
    <x v="4"/>
  </r>
  <r>
    <d v="2016-04-18T00:00:00"/>
    <x v="1468"/>
    <s v="Consumer Internet"/>
    <s v="On-demand Delivery &amp; Logistics platform"/>
    <x v="28"/>
    <s v="Paytm &amp; existing investors"/>
    <s v="Private Equity"/>
    <n v="10000000"/>
    <x v="4"/>
  </r>
  <r>
    <d v="2016-04-18T00:00:00"/>
    <x v="1469"/>
    <s v="Auto"/>
    <s v="Electric Motorcycle Manufacturer"/>
    <x v="5"/>
    <s v="Bhavish Aggarwal, Ankit Bhati"/>
    <s v="Seed Funding"/>
    <n v="0"/>
    <x v="4"/>
  </r>
  <r>
    <d v="2016-04-19T00:00:00"/>
    <x v="922"/>
    <s v="eCommerce"/>
    <s v="customer intelligence and marketing automation platform"/>
    <x v="6"/>
    <s v="Stanford Angels, LetsVenture, Chennai Angels, Hyderabad Angels, Mumbai Angels"/>
    <s v="Private Equity"/>
    <n v="1500000"/>
    <x v="4"/>
  </r>
  <r>
    <d v="2016-04-19T00:00:00"/>
    <x v="1470"/>
    <s v="Consumer Internet"/>
    <s v="on-demand chauffeur provider"/>
    <x v="4"/>
    <s v="ah! Ventures"/>
    <s v="Seed Funding"/>
    <n v="450000"/>
    <x v="4"/>
  </r>
  <r>
    <d v="2016-04-19T00:00:00"/>
    <x v="262"/>
    <s v="eCommerce"/>
    <s v="Eyewear etailing platform"/>
    <x v="2"/>
    <s v="Ratan Tata"/>
    <s v="Private Equity"/>
    <n v="0"/>
    <x v="4"/>
  </r>
  <r>
    <d v="2016-04-19T00:00:00"/>
    <x v="307"/>
    <s v="Consumer Internet"/>
    <s v="College &amp; Student information platform"/>
    <x v="2"/>
    <s v="Man Capital"/>
    <s v="Private Equity"/>
    <n v="2000000"/>
    <x v="4"/>
  </r>
  <r>
    <d v="2016-04-19T00:00:00"/>
    <x v="1471"/>
    <s v="Consumer Internet"/>
    <s v="Fitness Services Aggregator platform"/>
    <x v="0"/>
    <s v="RN Agarwal"/>
    <s v="Seed Funding"/>
    <n v="0"/>
    <x v="4"/>
  </r>
  <r>
    <d v="2016-04-19T00:00:00"/>
    <x v="1472"/>
    <s v="Consumer Internet"/>
    <s v="Online exam practice &amp; preparation platform"/>
    <x v="0"/>
    <s v="India Educational Investment Fund"/>
    <s v="Private Equity"/>
    <n v="0"/>
    <x v="4"/>
  </r>
  <r>
    <d v="2016-04-19T00:00:00"/>
    <x v="1125"/>
    <s v="Consumer Internet"/>
    <s v="Online certification platform"/>
    <x v="0"/>
    <s v="Brand Capital"/>
    <s v="Private Equity"/>
    <n v="0"/>
    <x v="4"/>
  </r>
  <r>
    <d v="2016-04-20T00:00:00"/>
    <x v="272"/>
    <s v="eCommerce"/>
    <s v="Online Pharmacy"/>
    <x v="1"/>
    <s v="Maverick Capital Ventures, Sequoia Capital, Omidyar Network"/>
    <s v="Private Equity"/>
    <n v="15000000"/>
    <x v="4"/>
  </r>
  <r>
    <d v="2016-04-20T00:00:00"/>
    <x v="544"/>
    <s v="Consumer Internet"/>
    <s v="Fashion and Store discovery mobile app"/>
    <x v="2"/>
    <s v="YourNest Angel Fund, Rajul Garg"/>
    <s v="Seed Funding"/>
    <n v="0"/>
    <x v="4"/>
  </r>
  <r>
    <d v="2016-04-20T00:00:00"/>
    <x v="1473"/>
    <s v="Consumer Internet"/>
    <s v="Cleaning Services Provider"/>
    <x v="2"/>
    <s v="Undisclosed Angel investors &amp; HNIs"/>
    <s v="Seed Funding"/>
    <n v="0"/>
    <x v="4"/>
  </r>
  <r>
    <d v="2016-04-21T00:00:00"/>
    <x v="1474"/>
    <s v="Consumer Internet"/>
    <s v="Loyalty rewards platform"/>
    <x v="3"/>
    <s v="Blume Ventures, Adil Allana, Aprameya Radhakrishna, Gautam Ivatury, Signal Point Partners"/>
    <s v="Seed Funding"/>
    <n v="0"/>
    <x v="4"/>
  </r>
  <r>
    <d v="2016-04-21T00:00:00"/>
    <x v="1465"/>
    <s v="eCommerce"/>
    <s v="hyperlocal fashion retail platform"/>
    <x v="21"/>
    <s v="Ajay Data &amp; undisclosed HNIs"/>
    <s v="Seed Funding"/>
    <n v="0"/>
    <x v="4"/>
  </r>
  <r>
    <d v="2016-04-21T00:00:00"/>
    <x v="1475"/>
    <s v="Consumer Internet"/>
    <s v="Style, Fashion Discovery Mobile app"/>
    <x v="2"/>
    <s v="M&amp;Y Partners, SVG Media, Anthil Ventures &amp; others"/>
    <s v="Seed Funding"/>
    <n v="0"/>
    <x v="4"/>
  </r>
  <r>
    <d v="2016-04-21T00:00:00"/>
    <x v="1476"/>
    <s v="Auto"/>
    <s v="Automotive Design and Engineering company"/>
    <x v="0"/>
    <s v="GirnarSoft"/>
    <s v="Private Equity"/>
    <n v="0"/>
    <x v="4"/>
  </r>
  <r>
    <d v="2016-04-22T00:00:00"/>
    <x v="12"/>
    <s v="eCommerce"/>
    <s v="Mobile based Meat ordering App"/>
    <x v="0"/>
    <s v="Mayfield India II Management Ltd"/>
    <s v="Private Equity"/>
    <n v="3000000"/>
    <x v="4"/>
  </r>
  <r>
    <d v="2016-04-22T00:00:00"/>
    <x v="1477"/>
    <s v="Consumer Internet"/>
    <s v="Educational Gamification &amp; Simulation platform"/>
    <x v="0"/>
    <s v="Inventus Capital Partners, HR Fund"/>
    <s v="Private Equity"/>
    <n v="0"/>
    <x v="4"/>
  </r>
  <r>
    <d v="2016-04-22T00:00:00"/>
    <x v="1167"/>
    <s v="Technology"/>
    <s v="Converged Backup &amp; Data Protection Solutions for Enterprises"/>
    <x v="5"/>
    <s v="NTT Finance, Telephone Corporation"/>
    <s v="Private Equity"/>
    <n v="0"/>
    <x v="4"/>
  </r>
  <r>
    <d v="2016-04-22T00:00:00"/>
    <x v="1478"/>
    <s v="Consumer Internet"/>
    <s v="Children\xe2\x80\x99s Entertainment Games &amp; Products"/>
    <x v="2"/>
    <s v="Indian Angel network"/>
    <s v="Seed Funding"/>
    <n v="450000"/>
    <x v="4"/>
  </r>
  <r>
    <d v="2016-04-25T00:00:00"/>
    <x v="1479"/>
    <s v="Consumer Internet"/>
    <s v="Shuttle Service Provider"/>
    <x v="12"/>
    <s v="50K Ventures"/>
    <s v="Seed Funding"/>
    <n v="200000"/>
    <x v="4"/>
  </r>
  <r>
    <d v="2016-04-25T00:00:00"/>
    <x v="1480"/>
    <s v="Consumer Internet"/>
    <s v="Contact Management Mobile App"/>
    <x v="5"/>
    <s v="Blume Ventures"/>
    <s v="Seed Funding"/>
    <n v="0"/>
    <x v="4"/>
  </r>
  <r>
    <d v="2016-04-25T00:00:00"/>
    <x v="1481"/>
    <s v="Food &amp; Beverage"/>
    <s v="Ready-to-Drink Beverage Producer"/>
    <x v="0"/>
    <s v="GrowthStory, Apurva Salapuria, Hitesh Oberoi, Sidharth Pansari, Nirupa Shankar"/>
    <s v="Seed Funding"/>
    <n v="550000"/>
    <x v="4"/>
  </r>
  <r>
    <d v="2016-04-26T00:00:00"/>
    <x v="1482"/>
    <s v="Consumer Internet"/>
    <s v="Digital Payments platform"/>
    <x v="3"/>
    <s v="IDFC SPICE Fund, Micromax Informatics"/>
    <s v="Private Equity"/>
    <n v="15000000"/>
    <x v="4"/>
  </r>
  <r>
    <d v="2016-04-26T00:00:00"/>
    <x v="1336"/>
    <s v="Consumer Internet"/>
    <s v="Online filing of Tax returns"/>
    <x v="0"/>
    <s v="Max Levchin, Scott Banister"/>
    <s v="Private Equity"/>
    <n v="1300000"/>
    <x v="4"/>
  </r>
  <r>
    <d v="2016-04-26T00:00:00"/>
    <x v="119"/>
    <s v="eCommerce"/>
    <s v="Social Fashion ECommerce Discovery platform"/>
    <x v="1"/>
    <s v="Bertelsmann India Investments"/>
    <s v="Private Equity"/>
    <n v="15000000"/>
    <x v="4"/>
  </r>
  <r>
    <d v="2016-04-27T00:00:00"/>
    <x v="111"/>
    <s v="Consumer Internet"/>
    <s v="Micro Grocery Delivery Platform"/>
    <x v="1"/>
    <s v="EVC Ventures"/>
    <s v="Seed Funding"/>
    <n v="500000"/>
    <x v="4"/>
  </r>
  <r>
    <d v="2016-04-27T00:00:00"/>
    <x v="271"/>
    <s v="Consumer Internet"/>
    <s v="Train Related Information portal"/>
    <x v="6"/>
    <s v="Nandan Nilekani, Helion Ventures, Omidyar Networks, Blume Ventures"/>
    <s v="Private Equity"/>
    <n v="0"/>
    <x v="4"/>
  </r>
  <r>
    <d v="2016-04-27T00:00:00"/>
    <x v="1483"/>
    <s v="Consumer Internet"/>
    <s v="Mobile based Children health Information app"/>
    <x v="2"/>
    <s v="Undisclosed"/>
    <s v="Seed Funding"/>
    <n v="450000"/>
    <x v="4"/>
  </r>
  <r>
    <d v="2016-04-27T00:00:00"/>
    <x v="1409"/>
    <s v="Consumer Internet"/>
    <s v="Medical Emergency Response App"/>
    <x v="3"/>
    <s v="Axilor Ventures"/>
    <s v="Private Equity"/>
    <n v="0"/>
    <x v="4"/>
  </r>
  <r>
    <d v="2016-04-28T00:00:00"/>
    <x v="364"/>
    <s v="Consumer Internet"/>
    <s v="Online Wedding Information Portal"/>
    <x v="3"/>
    <s v="Blume Ventures &amp; Other unnamed Investors"/>
    <s v="Seed Funding"/>
    <n v="600000"/>
    <x v="4"/>
  </r>
  <r>
    <d v="2016-04-28T00:00:00"/>
    <x v="390"/>
    <s v="Consumer Internet"/>
    <s v="Online Doctor Discovery &amp; Chat platform"/>
    <x v="0"/>
    <s v="Rebright Partners, Anand Rajaraman, Venky Harinarayan"/>
    <s v="Private Equity"/>
    <n v="1200000"/>
    <x v="4"/>
  </r>
  <r>
    <d v="2016-04-29T00:00:00"/>
    <x v="1484"/>
    <s v="Consumer Internet"/>
    <s v="Online Crowdfunding platform for NGOs &amp; Social Projects"/>
    <x v="3"/>
    <s v="RB Investments, Fundnel"/>
    <s v="Seed Funding"/>
    <n v="500000"/>
    <x v="4"/>
  </r>
  <r>
    <d v="2016-04-29T00:00:00"/>
    <x v="1369"/>
    <s v="eCommerce"/>
    <s v="ECommerce SAAS Solutions"/>
    <x v="2"/>
    <s v="vCommission"/>
    <s v="Private Equity"/>
    <n v="100000"/>
    <x v="4"/>
  </r>
  <r>
    <d v="2016-03-01T00:00:00"/>
    <x v="112"/>
    <s v="Consumer Internet"/>
    <s v="Chauffeurs Discovery for private car owners"/>
    <x v="0"/>
    <s v="Unitus Seed Fund"/>
    <s v="Seed Funding"/>
    <n v="0"/>
    <x v="4"/>
  </r>
  <r>
    <d v="2016-03-01T00:00:00"/>
    <x v="1485"/>
    <s v="Consumer Internet"/>
    <s v="Fitness Centres, Gym Discovery online marketplace"/>
    <x v="0"/>
    <s v="RoundGlass Partners"/>
    <s v="Private Equity"/>
    <n v="0"/>
    <x v="4"/>
  </r>
  <r>
    <d v="2016-03-01T00:00:00"/>
    <x v="727"/>
    <s v="Consumer Internet"/>
    <s v="Online Test Preparation Platform"/>
    <x v="3"/>
    <s v="S Chand &amp; Co"/>
    <s v="Private Equity"/>
    <n v="0"/>
    <x v="4"/>
  </r>
  <r>
    <d v="2016-03-01T00:00:00"/>
    <x v="188"/>
    <s v="Technology"/>
    <s v="Big Data Analytics Platform"/>
    <x v="0"/>
    <s v="Lip-Bu Tan, Michael Marks, Nicolas Braithwaite"/>
    <s v="Private Equity"/>
    <n v="0"/>
    <x v="4"/>
  </r>
  <r>
    <d v="2016-03-02T00:00:00"/>
    <x v="1486"/>
    <s v="Consumer Internet"/>
    <s v="Mobile Wallet Aggregation platform"/>
    <x v="6"/>
    <s v="YourNest Angel Fund"/>
    <s v="Private Equity"/>
    <n v="600000"/>
    <x v="4"/>
  </r>
  <r>
    <d v="2016-03-02T00:00:00"/>
    <x v="1487"/>
    <s v="Consumer Internet"/>
    <s v="AI based Office Assistant Mobile App"/>
    <x v="0"/>
    <s v="Kludein LLC\\nPhanindra Sama, Narayan Ramachandran, Pranav Pai"/>
    <s v="Seed Funding"/>
    <n v="0"/>
    <x v="4"/>
  </r>
  <r>
    <d v="2016-03-02T00:00:00"/>
    <x v="1488"/>
    <s v="Technology"/>
    <s v="Industrial robots maker"/>
    <x v="0"/>
    <s v="Nandan Nilekani, Accel Partners"/>
    <s v="Private Equity"/>
    <n v="1400000"/>
    <x v="4"/>
  </r>
  <r>
    <d v="2016-03-03T00:00:00"/>
    <x v="1489"/>
    <s v="Technology"/>
    <s v="Audio Visual Digital Content creators for Brands"/>
    <x v="3"/>
    <s v="Dino Morea"/>
    <s v="Seed Funding"/>
    <n v="0"/>
    <x v="4"/>
  </r>
  <r>
    <d v="2016-03-03T00:00:00"/>
    <x v="1490"/>
    <s v="Education"/>
    <s v="Financial Services &amp; Analytics Education Institute"/>
    <x v="3"/>
    <s v="Blinc Advisors, Amit Nanavati, Tashwinder Singh, Taranjit Jaswal, Amit Khanna"/>
    <s v="Private Equity"/>
    <n v="1000000"/>
    <x v="4"/>
  </r>
  <r>
    <d v="2016-03-03T00:00:00"/>
    <x v="1491"/>
    <s v="Consumer Internet"/>
    <s v="Social Discovery Mobile app"/>
    <x v="2"/>
    <s v="Undisclosed investor"/>
    <s v="Seed Funding"/>
    <n v="500000"/>
    <x v="4"/>
  </r>
  <r>
    <d v="2016-03-04T00:00:00"/>
    <x v="900"/>
    <s v="Consumer Internet"/>
    <s v="Parenting Social Network Platform"/>
    <x v="0"/>
    <s v="Matt Glickman"/>
    <s v="Private Equity"/>
    <n v="0"/>
    <x v="4"/>
  </r>
  <r>
    <d v="2016-03-04T00:00:00"/>
    <x v="1492"/>
    <s v="ECommerce"/>
    <s v="Office Products Super Store"/>
    <x v="4"/>
    <s v="YourNest Angel Fund,"/>
    <s v="Private Equity"/>
    <n v="1000000"/>
    <x v="4"/>
  </r>
  <r>
    <d v="2016-03-04T00:00:00"/>
    <x v="1425"/>
    <s v="Technology"/>
    <s v="Smart wheelchair Design and Development"/>
    <x v="5"/>
    <s v="Sudhir Mehta, Anoop Hingorani"/>
    <s v="Seed Funding"/>
    <n v="0"/>
    <x v="4"/>
  </r>
  <r>
    <d v="2016-03-04T00:00:00"/>
    <x v="630"/>
    <s v="Consumer Internet"/>
    <s v="Mobile Payments Platform"/>
    <x v="29"/>
    <s v="IvyCap Ventures"/>
    <s v="Seed Funding"/>
    <n v="150000"/>
    <x v="4"/>
  </r>
  <r>
    <d v="2016-03-04T00:00:00"/>
    <x v="1493"/>
    <s v="Consumer Internet"/>
    <s v="Civil Services News Aggregator"/>
    <x v="2"/>
    <s v="Manoj Kumar &amp; Other undisclosed investors"/>
    <s v="Seed Funding"/>
    <n v="0"/>
    <x v="4"/>
  </r>
  <r>
    <d v="2016-03-04T00:00:00"/>
    <x v="1494"/>
    <s v="Consumer Internet"/>
    <s v="Mobile App discovery and review platform"/>
    <x v="1"/>
    <s v="Daman Soni, Rajat Gupta &amp; Others"/>
    <s v="Seed Funding"/>
    <n v="100000"/>
    <x v="4"/>
  </r>
  <r>
    <d v="2016-03-04T00:00:00"/>
    <x v="1495"/>
    <s v="ECommerce"/>
    <s v="Handicraft products eTailer"/>
    <x v="3"/>
    <s v="Mohit Gulati"/>
    <s v="Seed Funding"/>
    <n v="0"/>
    <x v="4"/>
  </r>
  <r>
    <d v="2016-03-04T00:00:00"/>
    <x v="1496"/>
    <s v="Healthcare"/>
    <s v="Healthcare related Services provider"/>
    <x v="1"/>
    <s v="Artiman Ventures"/>
    <s v="Private Equity"/>
    <n v="4000000"/>
    <x v="4"/>
  </r>
  <r>
    <d v="2016-03-07T00:00:00"/>
    <x v="1497"/>
    <s v="Consumer Internet"/>
    <s v="Bike Taxi Service &amp; Hyperlocal Delivery App"/>
    <x v="6"/>
    <s v="Ruchirans Jaipuria, Anuj Sanghi"/>
    <s v="Seed Funding"/>
    <n v="500000"/>
    <x v="4"/>
  </r>
  <r>
    <d v="2016-03-07T00:00:00"/>
    <x v="20"/>
    <s v="ECommerce"/>
    <s v="B2B marketplace for Farmers &amp; Retailers"/>
    <x v="0"/>
    <s v="Accel Partners, Qualcomm Ventures, M&amp;S Partners, Zop Smart"/>
    <s v="Private Equity"/>
    <n v="3000000"/>
    <x v="4"/>
  </r>
  <r>
    <d v="2016-03-07T00:00:00"/>
    <x v="1498"/>
    <s v="Consumer Internet"/>
    <s v="Cross Platform P2P file sharing mobile app"/>
    <x v="0"/>
    <s v="Rebright Partners, Sol Primero, Sudhir Anandarao, Ankur Warikoo, Ankur Singla"/>
    <s v="Seed Funding"/>
    <n v="500000"/>
    <x v="4"/>
  </r>
  <r>
    <d v="2016-03-07T00:00:00"/>
    <x v="1499"/>
    <s v="Consumer Internet"/>
    <s v="Hyperlocal Beauty Services platform"/>
    <x v="2"/>
    <s v="Unicorn Ventures"/>
    <s v="Seed Funding"/>
    <n v="250000"/>
    <x v="4"/>
  </r>
  <r>
    <d v="2016-03-07T00:00:00"/>
    <x v="764"/>
    <s v="ECommerce"/>
    <s v="Curated Fashion ECommerce portal"/>
    <x v="0"/>
    <s v="Naveen Tewari, Abhay Singhal, Amit Gupta, Piyush Shah, Raghunandan G, Rajiv Mehta"/>
    <s v="Seed Funding"/>
    <n v="0"/>
    <x v="4"/>
  </r>
  <r>
    <d v="2016-03-07T00:00:00"/>
    <x v="1500"/>
    <s v="Consumer Internet"/>
    <s v="Medical Support service platform"/>
    <x v="0"/>
    <s v="Undisclosed private investors"/>
    <s v="Seed Funding"/>
    <n v="100000"/>
    <x v="4"/>
  </r>
  <r>
    <d v="2016-03-08T00:00:00"/>
    <x v="1501"/>
    <s v="Technology"/>
    <s v="Credit Worthiness Big Data Analytics"/>
    <x v="2"/>
    <s v="Matrix Partners India"/>
    <s v="Private Equity"/>
    <n v="0"/>
    <x v="4"/>
  </r>
  <r>
    <d v="2016-03-08T00:00:00"/>
    <x v="1502"/>
    <s v="Consumer Internet"/>
    <s v="Food Delivery Platform"/>
    <x v="0"/>
    <s v="Vijay Krishna Yadav"/>
    <s v="Seed Funding"/>
    <n v="0"/>
    <x v="4"/>
  </r>
  <r>
    <d v="2016-03-08T00:00:00"/>
    <x v="1503"/>
    <s v="Technology"/>
    <s v="AI based data analytics platform"/>
    <x v="3"/>
    <s v="Apoorv Ranjan Sharma, Daud Ali and others"/>
    <s v="Seed Funding"/>
    <n v="0"/>
    <x v="4"/>
  </r>
  <r>
    <d v="2016-03-08T00:00:00"/>
    <x v="1504"/>
    <s v="Consumer Internet"/>
    <s v="Women\\xe2\\x80\\x99s health Tracker"/>
    <x v="0"/>
    <s v="Prime Venture Partners"/>
    <s v="Seed Funding"/>
    <n v="750000"/>
    <x v="4"/>
  </r>
  <r>
    <d v="2016-03-08T00:00:00"/>
    <x v="1505"/>
    <s v="ECommerce"/>
    <s v="ECommerce SAAS platform"/>
    <x v="2"/>
    <s v="Undisclosed Japanese investor, Bertelsmann India Investments, Nirvana Digital India Fund, Nirvana Digital Investment Holding Co Ltd, 500 Start-Ups"/>
    <s v="Private Equity"/>
    <n v="8000000"/>
    <x v="4"/>
  </r>
  <r>
    <d v="2016-03-08T00:00:00"/>
    <x v="28"/>
    <s v="Consumer Internet"/>
    <s v="Daily Task Management App"/>
    <x v="0"/>
    <s v="Aspada Investment Advisors, Blume Ventures."/>
    <s v="Seed Funding"/>
    <n v="650000"/>
    <x v="4"/>
  </r>
  <r>
    <d v="2016-03-09T00:00:00"/>
    <x v="1506"/>
    <s v="ECommerce"/>
    <s v="B2B Marketplace for SMBs"/>
    <x v="6"/>
    <s v="Amadeus Capital"/>
    <s v="Private Equity"/>
    <n v="0"/>
    <x v="4"/>
  </r>
  <r>
    <d v="2016-03-09T00:00:00"/>
    <x v="1507"/>
    <s v="Technology"/>
    <s v="Virtual Reality Solutions"/>
    <x v="6"/>
    <s v="Indian Angel Network, Stanford Angels, Entrepreneurs India"/>
    <s v="Seed Funding"/>
    <n v="500000"/>
    <x v="4"/>
  </r>
  <r>
    <d v="2016-03-09T00:00:00"/>
    <x v="471"/>
    <s v="Real Estate"/>
    <s v="Interior Design &amp; Home D\\xc3\\xa9cor Solutions"/>
    <x v="0"/>
    <s v="Vipul Parekh, ajesh K Murthy,"/>
    <s v="Seed Funding"/>
    <n v="2500000"/>
    <x v="4"/>
  </r>
  <r>
    <d v="2016-03-09T00:00:00"/>
    <x v="1508"/>
    <s v="Consumer Internet"/>
    <s v="Hyperlocal Grocery Delivery Service"/>
    <x v="12"/>
    <s v="PurpleTalk Inc"/>
    <s v="Seed Funding"/>
    <n v="1000000"/>
    <x v="4"/>
  </r>
  <r>
    <d v="2016-03-09T00:00:00"/>
    <x v="1509"/>
    <s v="Consumer Internet"/>
    <s v="Carpooling Mobile App"/>
    <x v="5"/>
    <s v="Amit Choudhary, Anuj Puri"/>
    <s v="Seed Funding"/>
    <n v="0"/>
    <x v="4"/>
  </r>
  <r>
    <d v="2016-03-09T00:00:00"/>
    <x v="1005"/>
    <s v="Consumer Internet"/>
    <s v="Self Drive Car Rental"/>
    <x v="3"/>
    <s v="Dheeraj Jain &amp; Other angel investors"/>
    <s v="Seed Funding"/>
    <n v="400000"/>
    <x v="4"/>
  </r>
  <r>
    <d v="2016-03-09T00:00:00"/>
    <x v="1510"/>
    <s v="Consumer Internet"/>
    <s v="Personal AI Transaction Engine App"/>
    <x v="1"/>
    <s v="Puneet Gupta,"/>
    <s v="Seed Funding"/>
    <n v="0"/>
    <x v="4"/>
  </r>
  <r>
    <d v="2016-03-10T00:00:00"/>
    <x v="1511"/>
    <s v="Food &amp; Beverage"/>
    <s v="premium dining lounges Chain"/>
    <x v="2"/>
    <s v="Undisclosed investors"/>
    <s v="Private Equity"/>
    <n v="11100000"/>
    <x v="4"/>
  </r>
  <r>
    <d v="2016-03-10T00:00:00"/>
    <x v="1512"/>
    <s v="ECommerce"/>
    <s v="Pre-Owned Fashion marketplace mobile app"/>
    <x v="3"/>
    <s v="Raj Gala Shah, Zaheer Memon"/>
    <s v="Seed Funding"/>
    <n v="0"/>
    <x v="4"/>
  </r>
  <r>
    <d v="2016-03-10T00:00:00"/>
    <x v="312"/>
    <s v="Technology"/>
    <s v="Contract Management Software Solutions platform"/>
    <x v="5"/>
    <s v="Ignition Partners, Greycroft Partners, Fidelity Growth Partners India"/>
    <s v="Private Equity"/>
    <n v="15000000"/>
    <x v="4"/>
  </r>
  <r>
    <d v="2016-03-10T00:00:00"/>
    <x v="1513"/>
    <s v="ECommerce"/>
    <s v="Construction material eTailer"/>
    <x v="2"/>
    <s v="Mohit Goel"/>
    <s v="Seed Funding"/>
    <n v="1000000"/>
    <x v="4"/>
  </r>
  <r>
    <d v="2016-03-11T00:00:00"/>
    <x v="1514"/>
    <s v="Technology"/>
    <s v="Food Related Marketing &amp; Branding platform"/>
    <x v="24"/>
    <s v="Janak Parikh"/>
    <s v="Seed Funding"/>
    <n v="0"/>
    <x v="4"/>
  </r>
  <r>
    <d v="2016-03-14T00:00:00"/>
    <x v="1515"/>
    <s v="ECommerce"/>
    <s v="Medical Supplies eTailer"/>
    <x v="0"/>
    <s v="Hari Krishna, Ajay Modani, Dr V Ravinder, Anirudh Rastogi, Abhishek Jain, Rakesh Gakhar, Rajeev Mudumba, Nagendra Prasad Bhanuprakash"/>
    <s v="Seed Funding"/>
    <n v="223608"/>
    <x v="4"/>
  </r>
  <r>
    <d v="2016-03-14T00:00:00"/>
    <x v="1516"/>
    <s v="Logistics"/>
    <s v="Domestic, Commercial, and Industrial Goods Movers"/>
    <x v="2"/>
    <s v="Agarwal Movers Group"/>
    <s v="Private Equity"/>
    <n v="14900000"/>
    <x v="4"/>
  </r>
  <r>
    <d v="2016-03-14T00:00:00"/>
    <x v="1517"/>
    <s v="Consumer Internet"/>
    <s v="Online Medicine Delivery Aggregator"/>
    <x v="24"/>
    <s v="Hemang Sahani"/>
    <s v="Seed Funding"/>
    <n v="0"/>
    <x v="4"/>
  </r>
  <r>
    <d v="2016-03-15T00:00:00"/>
    <x v="1518"/>
    <s v="Consumer Internet"/>
    <s v="Tutor Search Platform"/>
    <x v="0"/>
    <s v="S Chand and Co Pvt Ltd, Blume Ventures"/>
    <s v="Private Equity"/>
    <n v="1000000"/>
    <x v="4"/>
  </r>
  <r>
    <d v="2016-03-15T00:00:00"/>
    <x v="1519"/>
    <s v="Technology"/>
    <s v="Advertising Technology"/>
    <x v="5"/>
    <s v="Funding through 1Crowd platform"/>
    <s v="Seed Funding"/>
    <n v="150000"/>
    <x v="4"/>
  </r>
  <r>
    <d v="2016-03-15T00:00:00"/>
    <x v="1520"/>
    <s v="Consumer Internet"/>
    <s v="Personalized Fashion App"/>
    <x v="1"/>
    <s v="Alex Kuruvilla, Pradeep Guha, Saket Dhankar, Rajan Pandhare"/>
    <s v="Seed Funding"/>
    <n v="250000"/>
    <x v="4"/>
  </r>
  <r>
    <d v="2016-03-16T00:00:00"/>
    <x v="481"/>
    <s v="Consumer Internet"/>
    <s v="Hyperlocal Home Maintenance services"/>
    <x v="0"/>
    <s v="Chandrashekar Tallapragada, Pankaj Kapoor"/>
    <s v="Seed Funding"/>
    <n v="180000"/>
    <x v="4"/>
  </r>
  <r>
    <d v="2016-03-16T00:00:00"/>
    <x v="1521"/>
    <s v="Consumer Internet"/>
    <s v="Online Education Portal"/>
    <x v="0"/>
    <s v="Kris Gopalakrishnan, Atul Nishar"/>
    <s v="Seed Funding"/>
    <n v="0"/>
    <x v="4"/>
  </r>
  <r>
    <d v="2016-03-16T00:00:00"/>
    <x v="1021"/>
    <s v="Consumer Internet"/>
    <s v="Online Job Board"/>
    <x v="3"/>
    <s v="Beenext"/>
    <s v="Seed Funding"/>
    <n v="0"/>
    <x v="4"/>
  </r>
  <r>
    <d v="2016-03-16T00:00:00"/>
    <x v="1522"/>
    <s v="Consumer Internet"/>
    <s v="Online Investment management portal"/>
    <x v="0"/>
    <s v="Zishaan Hayath, Abhishek Goyal, Arjun and Rohan Malhotra, Harpreet Singh Grover, Gagan Dugal"/>
    <s v="Seed Funding"/>
    <n v="250000"/>
    <x v="4"/>
  </r>
  <r>
    <d v="2016-03-17T00:00:00"/>
    <x v="1523"/>
    <s v="Healthcare"/>
    <s v="Specialized Patient Care platform"/>
    <x v="6"/>
    <s v="Undisclosed investors"/>
    <s v="Seed Funding"/>
    <n v="200000"/>
    <x v="4"/>
  </r>
  <r>
    <d v="2016-03-17T00:00:00"/>
    <x v="1524"/>
    <s v="Consumer Internet"/>
    <s v="Ondemand Concierge Service"/>
    <x v="1"/>
    <s v="Swastika Company Ltd"/>
    <s v="Seed Funding"/>
    <n v="230000"/>
    <x v="4"/>
  </r>
  <r>
    <d v="2016-03-17T00:00:00"/>
    <x v="1525"/>
    <s v="Consumer Internet"/>
    <s v="Doctor Discovery and booking platform"/>
    <x v="3"/>
    <s v="Undisclosed investors"/>
    <s v="Seed Funding"/>
    <n v="800000"/>
    <x v="4"/>
  </r>
  <r>
    <d v="2016-03-17T00:00:00"/>
    <x v="1526"/>
    <s v="Consumer Internet"/>
    <s v="Car/ bike Pooling App"/>
    <x v="3"/>
    <s v="Rannvijay Singh, Anita Hassanandani"/>
    <s v="Seed Funding"/>
    <n v="108000"/>
    <x v="4"/>
  </r>
  <r>
    <d v="2016-03-18T00:00:00"/>
    <x v="1527"/>
    <s v="Food &amp; Beverage"/>
    <s v="Quick Service Restaurant Chain"/>
    <x v="12"/>
    <s v="Sashi Reddi &amp; Other unnamed investors"/>
    <s v="Private Equity"/>
    <n v="1500000"/>
    <x v="4"/>
  </r>
  <r>
    <d v="2016-03-19T00:00:00"/>
    <x v="1528"/>
    <s v="Consumer Internet"/>
    <s v="Online Sports discovery and booking platform"/>
    <x v="2"/>
    <s v="Naveen Gupta"/>
    <s v="Seed Funding"/>
    <n v="30000"/>
    <x v="4"/>
  </r>
  <r>
    <d v="2016-03-21T00:00:00"/>
    <x v="1529"/>
    <s v="Consumer Internet"/>
    <s v="Online Laundry &amp; Washing service Booking &amp; Delivery"/>
    <x v="1"/>
    <s v="Unitus Seed Fund"/>
    <s v="Seed Funding"/>
    <n v="0"/>
    <x v="4"/>
  </r>
  <r>
    <d v="2016-03-21T00:00:00"/>
    <x v="1530"/>
    <s v="Consumer Internet"/>
    <s v="Online News Media Network"/>
    <x v="21"/>
    <s v="Google Capital"/>
    <s v="Private Equity"/>
    <n v="0"/>
    <x v="4"/>
  </r>
  <r>
    <d v="2016-03-21T00:00:00"/>
    <x v="1531"/>
    <s v="Consumer Internet"/>
    <s v="Budget hotel aggregator"/>
    <x v="1"/>
    <s v="CASHurDRIVE Marketing Pvt Ltd"/>
    <s v="Private Equity"/>
    <n v="2000000"/>
    <x v="4"/>
  </r>
  <r>
    <d v="2016-03-22T00:00:00"/>
    <x v="617"/>
    <s v="Consumer Internet"/>
    <s v="Educational Video Content Creator"/>
    <x v="0"/>
    <s v="Sequoia India, Sofina"/>
    <s v="Private Equity"/>
    <n v="75000000"/>
    <x v="4"/>
  </r>
  <r>
    <d v="2016-03-22T00:00:00"/>
    <x v="305"/>
    <s v="eCommerce"/>
    <s v="Online Grocery Shop"/>
    <x v="0"/>
    <s v="Abraaj Group"/>
    <s v="Private Equity"/>
    <n v="150000000"/>
    <x v="4"/>
  </r>
  <r>
    <d v="2016-03-22T00:00:00"/>
    <x v="1532"/>
    <s v="Consumer Internet"/>
    <s v="On-demand 2-wheeler Servicing platform"/>
    <x v="0"/>
    <s v="Indian Angel Network, Tracxn Labs &amp; Others"/>
    <s v="Seed Funding"/>
    <n v="600000"/>
    <x v="4"/>
  </r>
  <r>
    <d v="2016-03-22T00:00:00"/>
    <x v="1533"/>
    <s v="Technology"/>
    <s v="Internet of Things Device manufacturer"/>
    <x v="0"/>
    <s v="Sachin Tendulkar"/>
    <s v="Private Equity"/>
    <n v="0"/>
    <x v="4"/>
  </r>
  <r>
    <d v="2016-03-22T00:00:00"/>
    <x v="1534"/>
    <s v="Consumer Internet"/>
    <s v="Online Pharmacy portal"/>
    <x v="21"/>
    <s v="Rajul Garg, Alok Mittal, Kunal Shah, Rishi Mandawat, Dheeraj Jain, Sandeep Tandon, Dexter Angel Circle"/>
    <s v="Seed Funding"/>
    <n v="0"/>
    <x v="4"/>
  </r>
  <r>
    <d v="2016-03-22T00:00:00"/>
    <x v="1535"/>
    <s v="Consumer Internet"/>
    <s v="Online Credit management tools"/>
    <x v="12"/>
    <s v="Pix Vine Capital, Infocomm Development Authority of Singapore"/>
    <s v="Seed Funding"/>
    <n v="360000"/>
    <x v="4"/>
  </r>
  <r>
    <d v="2016-03-22T00:00:00"/>
    <x v="1536"/>
    <s v="Consumer Internet"/>
    <s v="online lifestyle media recommendation portal"/>
    <x v="24"/>
    <s v="GAIN"/>
    <s v="Seed Funding"/>
    <n v="0"/>
    <x v="4"/>
  </r>
  <r>
    <d v="2016-03-23T00:00:00"/>
    <x v="1537"/>
    <s v="Technology"/>
    <s v="Interior Painting Automation"/>
    <x v="12"/>
    <s v="Devidas Desai, Vipul Gautam, Singapore Angel Network"/>
    <s v="Seed Funding"/>
    <n v="100000"/>
    <x v="4"/>
  </r>
  <r>
    <d v="2016-03-23T00:00:00"/>
    <x v="1538"/>
    <s v="Technology"/>
    <s v="Robotic Classes for Students"/>
    <x v="4"/>
    <s v="Indian Angel Network,"/>
    <s v="Seed Funding"/>
    <n v="300000"/>
    <x v="4"/>
  </r>
  <r>
    <d v="2016-03-23T00:00:00"/>
    <x v="773"/>
    <s v="eCommerce"/>
    <s v="Fashion eTailer"/>
    <x v="2"/>
    <s v="500 Startups, Littlerock, Singularity Ventures"/>
    <s v="Seed Funding"/>
    <n v="0"/>
    <x v="4"/>
  </r>
  <r>
    <d v="2016-03-23T00:00:00"/>
    <x v="363"/>
    <s v="Consumer Internet"/>
    <s v="Healthcare related solutions"/>
    <x v="12"/>
    <s v="BitChemy Ventures, Maheshwari Investments Pvt Ltd, Anshoo Gaur, Rama Krishna Reddy, Sandeep Seerapu"/>
    <s v="Private Equity"/>
    <n v="330000"/>
    <x v="4"/>
  </r>
  <r>
    <d v="2016-03-23T00:00:00"/>
    <x v="523"/>
    <s v="Consumer Internet"/>
    <s v="Online Bike Rental platform"/>
    <x v="0"/>
    <s v="Broadbean Capital services"/>
    <s v="Private Equity"/>
    <n v="500000"/>
    <x v="4"/>
  </r>
  <r>
    <d v="2016-03-24T00:00:00"/>
    <x v="1539"/>
    <s v="Consumer Internet"/>
    <s v="Unified Push Notification service"/>
    <x v="1"/>
    <s v="Bharanidharan Viswanathan, Sanjiv Mittal, Shobhit Shukla, Rahul Agarwal"/>
    <s v="Seed Funding"/>
    <n v="150000"/>
    <x v="4"/>
  </r>
  <r>
    <d v="2016-03-28T00:00:00"/>
    <x v="1540"/>
    <s v="eCommerce"/>
    <s v="Online Marketplace for Schools"/>
    <x v="6"/>
    <s v="Undisclosed investors"/>
    <s v="Seed Funding"/>
    <n v="300000"/>
    <x v="4"/>
  </r>
  <r>
    <d v="2016-03-29T00:00:00"/>
    <x v="1541"/>
    <s v="Consumer Internet"/>
    <s v="Online mental healthcare"/>
    <x v="0"/>
    <s v="Robin Utthappa"/>
    <s v="Seed Funding"/>
    <n v="0"/>
    <x v="4"/>
  </r>
  <r>
    <d v="2016-03-29T00:00:00"/>
    <x v="1542"/>
    <s v="Consumer Internet"/>
    <s v="Child healthcare experts aggregator mobile app"/>
    <x v="2"/>
    <s v="Rajul Garg, Daljit Singh, Aditya Vij, Kishore Kumar, Shuchin Bajaj"/>
    <s v="Seed Funding"/>
    <n v="300000"/>
    <x v="4"/>
  </r>
  <r>
    <d v="2016-03-29T00:00:00"/>
    <x v="1543"/>
    <s v="Finance"/>
    <s v="Asset Based Lending platform"/>
    <x v="4"/>
    <s v="Sarva Capital"/>
    <s v="Private Equity"/>
    <n v="4700000"/>
    <x v="4"/>
  </r>
  <r>
    <d v="2016-03-29T00:00:00"/>
    <x v="1544"/>
    <s v="Consumer Internet"/>
    <s v="Mobile based Logistics provider"/>
    <x v="2"/>
    <s v="undisclosed investors"/>
    <s v="Seed Funding"/>
    <n v="200000"/>
    <x v="4"/>
  </r>
  <r>
    <d v="2016-03-29T00:00:00"/>
    <x v="1545"/>
    <s v="Consumer Internet"/>
    <s v="GRC SAAS Platform"/>
    <x v="4"/>
    <s v="Jay Vijayan"/>
    <s v="Seed Funding"/>
    <n v="500000"/>
    <x v="4"/>
  </r>
  <r>
    <d v="2016-03-30T00:00:00"/>
    <x v="264"/>
    <s v="Technology"/>
    <s v="Mobile Balance Check App"/>
    <x v="1"/>
    <s v="SoftBank Ventures Korea"/>
    <s v="Private Equity"/>
    <n v="0"/>
    <x v="4"/>
  </r>
  <r>
    <d v="2016-03-30T00:00:00"/>
    <x v="548"/>
    <s v="Healthcare"/>
    <s v="Predictive Healthcare platform"/>
    <x v="0"/>
    <s v="Alok Mittal, Amit Gupta, Anuj Srivastava, Himanshu Aggarwal, Raghunandan G, Puneet Agarwal"/>
    <s v="Seed Funding"/>
    <n v="400000"/>
    <x v="4"/>
  </r>
  <r>
    <d v="2016-03-31T00:00:00"/>
    <x v="1546"/>
    <s v="Consumer Internet"/>
    <s v="Home Loan Rate comparison platform"/>
    <x v="3"/>
    <s v="Mohandas Pai, Hiro Mashita, Singapore Angel Network, 500 Startups, Rajan Anandan, Ajay Sarupria"/>
    <s v="Seed Funding"/>
    <n v="0"/>
    <x v="4"/>
  </r>
  <r>
    <d v="2016-03-31T00:00:00"/>
    <x v="1547"/>
    <s v="Healthcare"/>
    <s v="Family Stem Cell Banking Services"/>
    <x v="12"/>
    <s v="Indian Angel Network"/>
    <s v="Seed Funding"/>
    <n v="0"/>
    <x v="4"/>
  </r>
  <r>
    <d v="2016-02-01T00:00:00"/>
    <x v="1548"/>
    <s v="ECommerce"/>
    <s v="Specialty Coffee Etailer"/>
    <x v="2"/>
    <s v="Snow Leopard Technology Ventures"/>
    <s v="Seed Funding"/>
    <n v="0"/>
    <x v="4"/>
  </r>
  <r>
    <d v="2016-02-02T00:00:00"/>
    <x v="1549"/>
    <s v="Technology"/>
    <s v="IoT &amp; M2M Solutions"/>
    <x v="5"/>
    <s v="Wipro Ventures,\\xc2\\xa0 Lumis Partners"/>
    <s v="Private Equity"/>
    <n v="4000000"/>
    <x v="4"/>
  </r>
  <r>
    <d v="2016-02-02T00:00:00"/>
    <x v="1550"/>
    <s v="Consumer Internet"/>
    <s v="Competitive Exam Preparation Platform"/>
    <x v="0"/>
    <s v="T V Mohandas Pai,\\xc2\\xa0 Aarin Capital"/>
    <s v="Seed Funding"/>
    <n v="0"/>
    <x v="4"/>
  </r>
  <r>
    <d v="2016-02-02T00:00:00"/>
    <x v="1551"/>
    <s v="Consumer Internet"/>
    <s v="Mobile Email productivity tool"/>
    <x v="0"/>
    <s v="Multiple investors through Ten Minute Million competition"/>
    <s v="Seed Funding"/>
    <n v="22500"/>
    <x v="4"/>
  </r>
  <r>
    <d v="2016-02-02T00:00:00"/>
    <x v="1552"/>
    <s v="Technology"/>
    <s v="Augmented Reality Solutions"/>
    <x v="1"/>
    <s v="Multiple investors through Ten Minute Million competition"/>
    <s v="Seed Funding"/>
    <n v="22500"/>
    <x v="4"/>
  </r>
  <r>
    <d v="2016-02-02T00:00:00"/>
    <x v="1553"/>
    <s v="Technology"/>
    <s v="Audio Technology Solutions"/>
    <x v="3"/>
    <s v="Multiple investors through Ten Minute Million competition"/>
    <s v="Seed Funding"/>
    <n v="22500"/>
    <x v="4"/>
  </r>
  <r>
    <d v="2016-02-03T00:00:00"/>
    <x v="1554"/>
    <s v="Consumer Internet"/>
    <s v="Beauty &amp; Wellness Platform"/>
    <x v="5"/>
    <s v="Dunamis Ventures Pte Ltd."/>
    <s v="Seed Funding"/>
    <n v="1000000"/>
    <x v="4"/>
  </r>
  <r>
    <d v="2016-02-03T00:00:00"/>
    <x v="1555"/>
    <s v="ECommerce"/>
    <s v="Auto Spare Parts eTailer"/>
    <x v="2"/>
    <s v="Green House Ventures (GHV)"/>
    <s v="Seed Funding"/>
    <n v="100000"/>
    <x v="4"/>
  </r>
  <r>
    <d v="2016-02-03T00:00:00"/>
    <x v="1556"/>
    <s v="Consumer Internet"/>
    <s v="Music Discovery Mobile App"/>
    <x v="6"/>
    <s v="Green House Ventures (GHV)"/>
    <s v="Seed Funding"/>
    <n v="100000"/>
    <x v="4"/>
  </r>
  <r>
    <d v="2016-02-03T00:00:00"/>
    <x v="1557"/>
    <s v="Consumer Internet"/>
    <s v="Book Recommendation Service"/>
    <x v="0"/>
    <s v="Ingram Content Group"/>
    <s v="Seed Funding"/>
    <n v="30000"/>
    <x v="4"/>
  </r>
  <r>
    <d v="2016-02-04T00:00:00"/>
    <x v="1558"/>
    <s v="ECommerce"/>
    <s v="Fragrances &amp; Perfume eTailer"/>
    <x v="2"/>
    <s v="Oranda Global &amp; Others"/>
    <s v="Seed Funding"/>
    <n v="30000"/>
    <x v="4"/>
  </r>
  <r>
    <d v="2016-02-05T00:00:00"/>
    <x v="1559"/>
    <s v="Education"/>
    <s v="Children Education Platform"/>
    <x v="0"/>
    <s v="TV Mohandas Pai, Aarin Capital"/>
    <s v="Seed Funding"/>
    <n v="0"/>
    <x v="4"/>
  </r>
  <r>
    <d v="2016-02-05T00:00:00"/>
    <x v="1560"/>
    <s v="Technology"/>
    <s v="Safe Driving Data &amp; Analytics platform"/>
    <x v="0"/>
    <s v="Sherpa Capital, Nyca Partners and Thomvest Ventures"/>
    <s v="Private Equity"/>
    <n v="13500000"/>
    <x v="4"/>
  </r>
  <r>
    <d v="2016-02-05T00:00:00"/>
    <x v="1561"/>
    <s v="ECommerce"/>
    <s v="Marketplace for Health Foods"/>
    <x v="2"/>
    <s v="Vandana Luthra,"/>
    <s v="Private Equity"/>
    <n v="0"/>
    <x v="4"/>
  </r>
  <r>
    <d v="2016-02-05T00:00:00"/>
    <x v="1562"/>
    <s v="Consumer Internet"/>
    <s v="online personalized insurance platform"/>
    <x v="3"/>
    <s v="Nexus Venture Partners"/>
    <s v="Private Equity"/>
    <n v="0"/>
    <x v="4"/>
  </r>
  <r>
    <d v="2016-02-05T00:00:00"/>
    <x v="1563"/>
    <s v="Real Estate"/>
    <s v="Workspace Rentals"/>
    <x v="0"/>
    <s v="Raghunandan G, Venturesity, Arihant Patni"/>
    <s v="Seed Funding"/>
    <n v="0"/>
    <x v="4"/>
  </r>
  <r>
    <d v="2016-02-05T00:00:00"/>
    <x v="1564"/>
    <s v="Ecommerce"/>
    <s v="Personalized Products &amp; Merchandize eTailer"/>
    <x v="36"/>
    <s v="Saha Fund, TV Mohandas Pai, Zia Mody, Mumbai Angels, Ananda Kallugadde, Rakesh Desai, Rakesh Malhotra"/>
    <s v="Private Equity"/>
    <n v="1000000"/>
    <x v="4"/>
  </r>
  <r>
    <d v="2016-02-05T00:00:00"/>
    <x v="1565"/>
    <s v="Consumer Internet"/>
    <s v="Optical Store Aggregator Platform"/>
    <x v="5"/>
    <s v="Undisclosed investors"/>
    <s v="Seed Funding"/>
    <n v="81000"/>
    <x v="4"/>
  </r>
  <r>
    <d v="2016-02-05T00:00:00"/>
    <x v="1566"/>
    <s v="Consumer Internet"/>
    <s v="Healthcare Services &amp; Online Pharmacy Mobile App"/>
    <x v="51"/>
    <s v="Undisclosed investors"/>
    <s v="Seed Funding"/>
    <n v="52000"/>
    <x v="4"/>
  </r>
  <r>
    <d v="2016-02-06T00:00:00"/>
    <x v="936"/>
    <s v="Ecommerce"/>
    <s v="Pet Products eTailer"/>
    <x v="2"/>
    <s v="Undisclosed investors"/>
    <s v="Seed Funding"/>
    <n v="1000000"/>
    <x v="4"/>
  </r>
  <r>
    <d v="2016-02-06T00:00:00"/>
    <x v="1567"/>
    <s v="Healthcare"/>
    <s v="Weight loss &amp; Healthcare Info portal"/>
    <x v="2"/>
    <s v="Mohit Goel, Vinod Jain &amp; Others"/>
    <s v="Seed Funding"/>
    <n v="0"/>
    <x v="4"/>
  </r>
  <r>
    <d v="2016-02-08T00:00:00"/>
    <x v="589"/>
    <s v="Ecommerce"/>
    <s v="Industrial &amp; Home Products Marketplace"/>
    <x v="2"/>
    <s v="Ratan Tata"/>
    <s v="Private Equity"/>
    <n v="0"/>
    <x v="4"/>
  </r>
  <r>
    <d v="2016-02-08T00:00:00"/>
    <x v="1568"/>
    <s v="Consumer Internet"/>
    <s v="Personal Fashion Stylist App"/>
    <x v="1"/>
    <s v="Green House Ventures (GHV)"/>
    <s v="Seed Funding"/>
    <n v="100000"/>
    <x v="4"/>
  </r>
  <r>
    <d v="2016-02-08T00:00:00"/>
    <x v="1569"/>
    <s v="Consumer Internet"/>
    <s v="Ad Network"/>
    <x v="2"/>
    <s v="Green House Ventures (GHV)"/>
    <s v="Seed Funding"/>
    <n v="100000"/>
    <x v="4"/>
  </r>
  <r>
    <d v="2016-02-08T00:00:00"/>
    <x v="1570"/>
    <s v="Consumer Internet"/>
    <s v="online marketplace for wedding venues and vendors"/>
    <x v="3"/>
    <s v="Sixth Sense Ventures"/>
    <s v="Private Equity"/>
    <n v="0"/>
    <x v="4"/>
  </r>
  <r>
    <d v="2016-02-08T00:00:00"/>
    <x v="1571"/>
    <s v="Consumer Internet"/>
    <s v="On Demand Laundry Services"/>
    <x v="21"/>
    <s v="Vinod Bansal, Sanjeev Singhal"/>
    <s v="Seed Funding"/>
    <n v="0"/>
    <x v="4"/>
  </r>
  <r>
    <d v="2016-02-08T00:00:00"/>
    <x v="1572"/>
    <s v="Consumer Internet"/>
    <s v="Last mile logistics solutions"/>
    <x v="3"/>
    <s v="Mahesh Parasuraman, Rahul Gautam &amp; Others"/>
    <s v="Seed Funding"/>
    <n v="0"/>
    <x v="4"/>
  </r>
  <r>
    <d v="2016-02-08T00:00:00"/>
    <x v="1573"/>
    <s v="ECommerce"/>
    <s v="ECommerce Logistics solutions"/>
    <x v="5"/>
    <s v="SAIF Partners, IDG Ventures India, Vertex Ventures, Valiant Capital"/>
    <s v="Private Equity"/>
    <n v="12500000"/>
    <x v="4"/>
  </r>
  <r>
    <d v="2016-02-08T00:00:00"/>
    <x v="1574"/>
    <s v="Healthcare"/>
    <s v="Cancer therapeutic Info &amp; Solutions"/>
    <x v="2"/>
    <s v="Ratan Tata"/>
    <s v="Private Equity"/>
    <n v="0"/>
    <x v="4"/>
  </r>
  <r>
    <d v="2016-02-08T00:00:00"/>
    <x v="889"/>
    <s v="Technology"/>
    <s v="Mobile App Tech Solutions"/>
    <x v="0"/>
    <s v="Endiya Partners, Mekin Maheshwari, Rajesh Sawhney"/>
    <s v="Seed Funding"/>
    <n v="0"/>
    <x v="4"/>
  </r>
  <r>
    <d v="2016-02-09T00:00:00"/>
    <x v="1575"/>
    <s v="Consumer Internet"/>
    <s v="Startup Focused Media News Portal"/>
    <x v="2"/>
    <s v="India Ventures, Aarin Capital &amp; Others"/>
    <s v="Seed Funding"/>
    <n v="0"/>
    <x v="4"/>
  </r>
  <r>
    <d v="2016-02-09T00:00:00"/>
    <x v="1059"/>
    <s v="Technology"/>
    <s v="Personalized fitness coaching &amp; Fitness band"/>
    <x v="3"/>
    <s v="Edelweiss Financial Services"/>
    <s v="Private Equity"/>
    <n v="0"/>
    <x v="4"/>
  </r>
  <r>
    <d v="2016-02-10T00:00:00"/>
    <x v="1576"/>
    <s v="Consumer Internet"/>
    <s v="Digital Lending Platform"/>
    <x v="3"/>
    <s v="Lion Ventures"/>
    <s v="Seed Funding"/>
    <n v="200000"/>
    <x v="4"/>
  </r>
  <r>
    <d v="2016-02-10T00:00:00"/>
    <x v="1577"/>
    <s v="Consumer Internet"/>
    <s v="Online Salon Aggregator"/>
    <x v="6"/>
    <s v="Aqeel Ahmed"/>
    <s v="Seed Funding"/>
    <n v="0"/>
    <x v="4"/>
  </r>
  <r>
    <d v="2016-02-10T00:00:00"/>
    <x v="1578"/>
    <s v="Consumer Internet"/>
    <s v="Social Networking platform"/>
    <x v="0"/>
    <s v="undisclosed investors"/>
    <s v="Seed Funding"/>
    <n v="1200000"/>
    <x v="4"/>
  </r>
  <r>
    <d v="2016-02-10T00:00:00"/>
    <x v="1579"/>
    <s v="Technology"/>
    <s v="Medicine Intake Reminder System"/>
    <x v="5"/>
    <s v="undisclosed investors"/>
    <s v="Seed Funding"/>
    <n v="150000"/>
    <x v="4"/>
  </r>
  <r>
    <d v="2016-02-10T00:00:00"/>
    <x v="1580"/>
    <s v="Technology"/>
    <s v="IT services &amp; Talent collaboration services startup"/>
    <x v="0"/>
    <s v="Manipal Global Education Services"/>
    <s v="Seed Funding"/>
    <n v="0"/>
    <x v="4"/>
  </r>
  <r>
    <d v="2016-02-10T00:00:00"/>
    <x v="105"/>
    <s v="Consumer Internet"/>
    <s v="Retailer Supply Chain platform"/>
    <x v="23"/>
    <s v="Atul Jain, Anil Gelra, Jaikumar Nair"/>
    <s v="Seed Funding"/>
    <n v="0"/>
    <x v="4"/>
  </r>
  <r>
    <d v="2016-02-10T00:00:00"/>
    <x v="1581"/>
    <s v="Consumer Internet"/>
    <s v="Online Beauty Parlour search &amp; discovery Platform"/>
    <x v="1"/>
    <s v="Jaideep Mehta"/>
    <s v="Seed Funding"/>
    <n v="0"/>
    <x v="4"/>
  </r>
  <r>
    <d v="2016-02-10T00:00:00"/>
    <x v="1582"/>
    <s v="eCommerce"/>
    <s v="Hyperlocal Products &amp; Services marketplace"/>
    <x v="1"/>
    <s v="Sachin Dalal"/>
    <s v="Seed Funding"/>
    <n v="0"/>
    <x v="4"/>
  </r>
  <r>
    <d v="2016-02-12T00:00:00"/>
    <x v="1583"/>
    <s v="Technology"/>
    <s v="Cloud Analytics and Management Products"/>
    <x v="0"/>
    <s v="Jayabalan Subramanian"/>
    <s v="Seed Funding"/>
    <n v="125000"/>
    <x v="4"/>
  </r>
  <r>
    <d v="2016-02-12T00:00:00"/>
    <x v="1326"/>
    <s v="Food &amp; Beverage"/>
    <s v="premium Tea and Coffee"/>
    <x v="2"/>
    <s v="Alok Rawat, Grey Orange Robotics"/>
    <s v="Seed Funding"/>
    <n v="1000000"/>
    <x v="4"/>
  </r>
  <r>
    <d v="2016-02-12T00:00:00"/>
    <x v="1584"/>
    <s v="Technology"/>
    <s v="Solar Power Solutions"/>
    <x v="3"/>
    <s v="Sunil Mehta"/>
    <s v="Seed Funding"/>
    <n v="1000000"/>
    <x v="4"/>
  </r>
  <r>
    <d v="2016-02-12T00:00:00"/>
    <x v="1585"/>
    <s v="Consumer Internet"/>
    <s v="Online Stock Trading Platform"/>
    <x v="3"/>
    <s v="Kalaari Capital"/>
    <s v="Private Equity"/>
    <n v="4000000"/>
    <x v="4"/>
  </r>
  <r>
    <d v="2016-02-15T00:00:00"/>
    <x v="1586"/>
    <s v="Consumer Internet"/>
    <s v="Online Recruitment Marketplace"/>
    <x v="3"/>
    <s v="Aspada Advisors, IDG Ventures,\\xc2\\xa0 Inventus Capital"/>
    <s v="Private Equity"/>
    <n v="5000000"/>
    <x v="4"/>
  </r>
  <r>
    <d v="2016-02-15T00:00:00"/>
    <x v="1587"/>
    <s v="eCommerce"/>
    <s v="Horizontal Online Marketplace"/>
    <x v="2"/>
    <s v="Ontario Teachers\\xe2\\x80\\x99 Pension Plan &amp; Others"/>
    <s v="Private Equity"/>
    <n v="200000000"/>
    <x v="4"/>
  </r>
  <r>
    <d v="2016-02-15T00:00:00"/>
    <x v="1468"/>
    <s v="Consumer Internet"/>
    <s v="Transportation &amp; On-demand delivery aggregator"/>
    <x v="28"/>
    <s v="Saumya Tandon"/>
    <s v="Private Equity"/>
    <n v="0"/>
    <x v="4"/>
  </r>
  <r>
    <d v="2016-02-15T00:00:00"/>
    <x v="1588"/>
    <s v="Technology"/>
    <s v="Connectivity platform for local grocery stores"/>
    <x v="0"/>
    <s v="Ratan Tata"/>
    <s v="Private Equity"/>
    <n v="0"/>
    <x v="4"/>
  </r>
  <r>
    <d v="2016-02-15T00:00:00"/>
    <x v="1589"/>
    <s v="Consumer Internet"/>
    <s v="Events &amp; Restaurant Discovery Marketplace App"/>
    <x v="1"/>
    <s v="Mukesh Kumar Gupta"/>
    <s v="Seed Funding"/>
    <n v="50000"/>
    <x v="4"/>
  </r>
  <r>
    <d v="2016-02-15T00:00:00"/>
    <x v="214"/>
    <s v="Consumer Internet"/>
    <s v="Online Household Product Rental platform"/>
    <x v="0"/>
    <s v="Vaibhav Doshi, Abhay Singhal, Vibhu Garg, Joby Babu, Abhishek Acharya, Manish Shah"/>
    <s v="Seed Funding"/>
    <n v="300000"/>
    <x v="4"/>
  </r>
  <r>
    <d v="2016-02-15T00:00:00"/>
    <x v="1590"/>
    <s v="Finance"/>
    <s v="Micro Lending Platform for eCommerce purchases"/>
    <x v="0"/>
    <s v="Blume Ventures,\\xc2\\xa0 Tracxn Labs"/>
    <s v="Seed Funding"/>
    <n v="500000"/>
    <x v="4"/>
  </r>
  <r>
    <d v="2016-02-15T00:00:00"/>
    <x v="1591"/>
    <s v="Consumer Internet"/>
    <s v="Online Legal services platform"/>
    <x v="2"/>
    <s v="Ranjit Singh"/>
    <s v="Seed Funding"/>
    <n v="0"/>
    <x v="4"/>
  </r>
  <r>
    <d v="2016-02-16T00:00:00"/>
    <x v="1592"/>
    <s v="Consumer Internet"/>
    <s v="Dynamic Restaurant Website creator"/>
    <x v="0"/>
    <s v="GrowX Ventures, Kunal Shah, Sandeep Tandon, Haresh Chawla, Powai Lake Ventures, Globevestor"/>
    <s v="Seed Funding"/>
    <n v="1000000"/>
    <x v="4"/>
  </r>
  <r>
    <d v="2016-02-16T00:00:00"/>
    <x v="1033"/>
    <s v="Technology"/>
    <s v="Data analytics based Verification services Platform"/>
    <x v="0"/>
    <s v="Unitus Seed Fund"/>
    <s v="Seed Funding"/>
    <n v="970000"/>
    <x v="4"/>
  </r>
  <r>
    <d v="2016-02-16T00:00:00"/>
    <x v="1199"/>
    <s v="eCommerce"/>
    <s v="Sweets, Eatables, Handicrafts Online Marketplace"/>
    <x v="24"/>
    <s v="Virendra Shekhawat, Deepak Chokhani, Yogesh Patel &amp; Others"/>
    <s v="Seed Funding"/>
    <n v="0"/>
    <x v="4"/>
  </r>
  <r>
    <d v="2016-02-16T00:00:00"/>
    <x v="1593"/>
    <s v="eCommerce"/>
    <s v="Professional Custom creators Marketplace"/>
    <x v="5"/>
    <s v="Brand Capital, Siddhivinayak Skyscrapers, Dinesh R. Challa"/>
    <s v="Private Equity"/>
    <n v="4000000"/>
    <x v="4"/>
  </r>
  <r>
    <d v="2016-02-16T00:00:00"/>
    <x v="1594"/>
    <s v="Consumer Internet"/>
    <s v="Instant Messaging App"/>
    <x v="5"/>
    <s v="Vishwadeep Bajaj &amp; Others"/>
    <s v="Seed Funding"/>
    <n v="0"/>
    <x v="4"/>
  </r>
  <r>
    <d v="2016-02-16T00:00:00"/>
    <x v="582"/>
    <s v="Consumer Internet"/>
    <s v="Doctor &amp; Clinics Discovery platform"/>
    <x v="0"/>
    <s v="Rajnish Sinha, Prijit Debnath, Kanchan Ghoshal"/>
    <s v="Seed Funding"/>
    <n v="0"/>
    <x v="4"/>
  </r>
  <r>
    <d v="2016-02-17T00:00:00"/>
    <x v="1595"/>
    <s v="Consumer Internet"/>
    <s v="On-Demand home cleaning services"/>
    <x v="3"/>
    <s v="Lead Angels"/>
    <s v="Seed Funding"/>
    <n v="0"/>
    <x v="4"/>
  </r>
  <r>
    <d v="2016-02-17T00:00:00"/>
    <x v="1596"/>
    <s v="Technology"/>
    <s v="Mobile Gaming Platform"/>
    <x v="2"/>
    <s v="KWAN Entertainment &amp; Marketing Solutions, Powerhouse Ventures &amp; Others"/>
    <s v="Seed Funding"/>
    <n v="350000"/>
    <x v="4"/>
  </r>
  <r>
    <d v="2016-02-17T00:00:00"/>
    <x v="1597"/>
    <s v="Consumer Internet"/>
    <s v="On-demand Legal documentation and registration service"/>
    <x v="0"/>
    <s v="Dr Nandish Domlur, Amit Sandill"/>
    <s v="Seed Funding"/>
    <n v="0"/>
    <x v="4"/>
  </r>
  <r>
    <d v="2016-02-17T00:00:00"/>
    <x v="1598"/>
    <s v="Consumer Internet"/>
    <s v="Independent Online Video production company"/>
    <x v="3"/>
    <s v="Tiger Global"/>
    <s v="Private Equity"/>
    <n v="10000000"/>
    <x v="4"/>
  </r>
  <r>
    <d v="2016-02-17T00:00:00"/>
    <x v="1599"/>
    <s v="Education"/>
    <s v="Private Coaching Classes"/>
    <x v="2"/>
    <s v="Michael &amp; Susan Dell Foundation"/>
    <s v="Private Equity"/>
    <n v="5000000"/>
    <x v="4"/>
  </r>
  <r>
    <d v="2016-02-17T00:00:00"/>
    <x v="1600"/>
    <s v="Technology"/>
    <s v="Eco-friendly consumer &amp; packaging products"/>
    <x v="12"/>
    <s v="Ratan Tata"/>
    <s v="Private Equity"/>
    <n v="0"/>
    <x v="4"/>
  </r>
  <r>
    <d v="2016-02-18T00:00:00"/>
    <x v="1601"/>
    <s v="Consumer Internet"/>
    <s v="Matrimony &amp; Couples only mobile platform"/>
    <x v="2"/>
    <s v="Lightspeed Venture Partners, K Ganesh"/>
    <s v="Private Equity"/>
    <n v="0"/>
    <x v="4"/>
  </r>
  <r>
    <d v="2016-02-18T00:00:00"/>
    <x v="1602"/>
    <s v="Consumer Internet"/>
    <s v="Health related Information portal"/>
    <x v="24"/>
    <s v="Undisclosed investor"/>
    <s v="Seed Funding"/>
    <n v="73000"/>
    <x v="4"/>
  </r>
  <r>
    <d v="2016-02-18T00:00:00"/>
    <x v="1603"/>
    <s v="Consumer Internet"/>
    <s v="Social Networking app for outdoor interests"/>
    <x v="1"/>
    <s v="Sujal Shah, Dino Morea"/>
    <s v="Seed Funding"/>
    <n v="0"/>
    <x v="4"/>
  </r>
  <r>
    <d v="2016-02-18T00:00:00"/>
    <x v="1604"/>
    <s v="Technology"/>
    <s v="Indian Startup ecosystem trends analyzer &amp; funding platform"/>
    <x v="0"/>
    <s v="Nandan Nilekani, Mohandas Pai, Neeraj Arora, Anand Rajaraman, Girish Mathrubootham, Aneesh Reddy &amp; Teruhide Sato"/>
    <s v="Private Equity"/>
    <n v="0"/>
    <x v="4"/>
  </r>
  <r>
    <d v="2016-02-18T00:00:00"/>
    <x v="1605"/>
    <s v="ECommerce"/>
    <s v="Online Pharmacy store"/>
    <x v="2"/>
    <s v="Farooq Oomerbhoy &amp; Other angel investors"/>
    <s v="Seed Funding"/>
    <n v="300000"/>
    <x v="4"/>
  </r>
  <r>
    <d v="2016-02-18T00:00:00"/>
    <x v="1606"/>
    <s v="Technology"/>
    <s v="Warehouse Automation"/>
    <x v="0"/>
    <s v="Qualcomm (Through QPrize Contest)"/>
    <s v="Seed Funding"/>
    <n v="350000"/>
    <x v="4"/>
  </r>
  <r>
    <d v="2016-02-19T00:00:00"/>
    <x v="1607"/>
    <s v="ECommerce"/>
    <s v="Ethnic Products marketplace"/>
    <x v="2"/>
    <s v="Aavishkaar"/>
    <s v="Private Equity"/>
    <n v="5000000"/>
    <x v="4"/>
  </r>
  <r>
    <d v="2016-02-19T00:00:00"/>
    <x v="1608"/>
    <s v="Consumer Internet"/>
    <s v="Online Loan Comparison &amp; Discovery platform"/>
    <x v="0"/>
    <s v="Chennai Angels"/>
    <s v="Seed Funding"/>
    <n v="0"/>
    <x v="4"/>
  </r>
  <r>
    <d v="2016-02-19T00:00:00"/>
    <x v="1609"/>
    <s v="Consumer Internet"/>
    <s v="Alumni social network"/>
    <x v="2"/>
    <s v="Mohandas Pai, Varun Aggarwal"/>
    <s v="Seed Funding"/>
    <n v="0"/>
    <x v="4"/>
  </r>
  <r>
    <d v="2016-02-19T00:00:00"/>
    <x v="1610"/>
    <s v="Consumer Internet"/>
    <s v="mobile platform for corporate employee benefits"/>
    <x v="1"/>
    <s v="Purvi Ventures &amp; Others"/>
    <s v="Seed Funding"/>
    <n v="400000"/>
    <x v="4"/>
  </r>
  <r>
    <d v="2016-02-19T00:00:00"/>
    <x v="1611"/>
    <s v="Consumer Internet"/>
    <s v="mobile based aggregator for local service providers"/>
    <x v="0"/>
    <s v="3 undisclosed investors"/>
    <s v="Seed Funding"/>
    <n v="0"/>
    <x v="4"/>
  </r>
  <r>
    <d v="2016-02-22T00:00:00"/>
    <x v="1612"/>
    <s v="Consumer Internet"/>
    <s v="Parenting Mobile app"/>
    <x v="0"/>
    <s v="Nitin Bagmane &amp; Other undisclosed investors"/>
    <s v="Seed Funding"/>
    <n v="1000000"/>
    <x v="4"/>
  </r>
  <r>
    <d v="2016-02-22T00:00:00"/>
    <x v="286"/>
    <s v="Consumer Internet"/>
    <s v="Hyperlocal Discover Mobile App"/>
    <x v="2"/>
    <s v="Lightspeed India"/>
    <s v="Private Equity"/>
    <n v="3000000"/>
    <x v="4"/>
  </r>
  <r>
    <d v="2016-02-22T00:00:00"/>
    <x v="1613"/>
    <s v="Consumer Internet"/>
    <s v="Healthy Food Delivery platform"/>
    <x v="2"/>
    <s v="Undisclosed investor"/>
    <s v="Seed Funding"/>
    <n v="100000"/>
    <x v="4"/>
  </r>
  <r>
    <d v="2016-02-22T00:00:00"/>
    <x v="219"/>
    <s v="Technology"/>
    <s v="Healthcare based Tech Solutions"/>
    <x v="0"/>
    <s v="Sachin Bansal, Binny Bansal, Accel Partners &amp; Others"/>
    <s v="Seed Funding"/>
    <n v="0"/>
    <x v="4"/>
  </r>
  <r>
    <d v="2016-02-22T00:00:00"/>
    <x v="1614"/>
    <s v="Consumer Internet"/>
    <s v="Hyperlocal Handyman services platform"/>
    <x v="3"/>
    <s v="IvyCap Ventures, Orios Venture Partners, Mayfield India"/>
    <s v="Private Equity"/>
    <n v="4500000"/>
    <x v="4"/>
  </r>
  <r>
    <d v="2016-02-22T00:00:00"/>
    <x v="77"/>
    <s v="Consumer Internet"/>
    <s v="Mobile Fashion App"/>
    <x v="2"/>
    <s v="Indian Angel Network"/>
    <s v="Seed Funding"/>
    <n v="37000"/>
    <x v="4"/>
  </r>
  <r>
    <d v="2016-02-22T00:00:00"/>
    <x v="1615"/>
    <s v="Consumer Internet"/>
    <s v="Independent News Media Portal"/>
    <x v="2"/>
    <s v="Omidyar Network,\\xc2\\xa0 Vikram Lal, Abhijit Bhandari, Mahesh Murthy, Shashank Bhagat"/>
    <s v="Private Equity"/>
    <n v="0"/>
    <x v="4"/>
  </r>
  <r>
    <d v="2016-02-23T00:00:00"/>
    <x v="1616"/>
    <s v="Consumer Internet"/>
    <s v="Deals and Discount platform"/>
    <x v="1"/>
    <s v="Rocket Internet AG, Holtzbrink Ventures, New Enterprise Associates (NEA), e.ventures, ru-Net, Deutsche Telekom Strategic Investments (DTSI), Silicon Valley Bank"/>
    <s v="Private Equity"/>
    <n v="11000000"/>
    <x v="4"/>
  </r>
  <r>
    <d v="2016-02-23T00:00:00"/>
    <x v="1617"/>
    <s v="Technology"/>
    <s v="unmanned aerial vehicles creator"/>
    <x v="50"/>
    <s v="StartupXseed Ventures, The Phoenix Fund and others"/>
    <s v="Seed Funding"/>
    <n v="0"/>
    <x v="4"/>
  </r>
  <r>
    <d v="2016-02-24T00:00:00"/>
    <x v="1618"/>
    <s v="Consumer Internet"/>
    <s v="Hyperlocal Home Services Provider"/>
    <x v="0"/>
    <s v="Yajnanarayana Kammaje"/>
    <s v="Seed Funding"/>
    <n v="160000"/>
    <x v="4"/>
  </r>
  <r>
    <d v="2016-02-24T00:00:00"/>
    <x v="255"/>
    <s v="Consumer Internet"/>
    <s v="Peer to peer Lending marketplace"/>
    <x v="0"/>
    <s v="Tracxn Syndicate"/>
    <s v="Seed Funding"/>
    <n v="0"/>
    <x v="4"/>
  </r>
  <r>
    <d v="2016-02-24T00:00:00"/>
    <x v="61"/>
    <s v="Consumer Internet"/>
    <s v="Peer to peer property listing platform"/>
    <x v="0"/>
    <s v="Beenext, Digital Garage, Beenos, Qualgro, Mamoru Taniya, SAIF Partners"/>
    <s v="Private Equity"/>
    <n v="10000000"/>
    <x v="4"/>
  </r>
  <r>
    <d v="2016-02-24T00:00:00"/>
    <x v="1619"/>
    <s v="Consumer Internet"/>
    <s v="Online wedding services marketplace"/>
    <x v="12"/>
    <s v="Varun Aggarwal, Suresh Venkat, Raj Y"/>
    <s v="Seed Funding"/>
    <n v="400000"/>
    <x v="4"/>
  </r>
  <r>
    <d v="2016-02-24T00:00:00"/>
    <x v="1620"/>
    <s v="Consumer Internet"/>
    <s v="Hotel reservations &amp; Deal platform"/>
    <x v="6"/>
    <s v="Swastika Company Ltd"/>
    <s v="Seed Funding"/>
    <n v="150000"/>
    <x v="4"/>
  </r>
  <r>
    <d v="2016-02-24T00:00:00"/>
    <x v="1621"/>
    <s v="Consumer Internet"/>
    <s v="Employee engagements &amp; Rewards platform"/>
    <x v="0"/>
    <s v="Vishal Bali &amp; Others"/>
    <s v="Seed Funding"/>
    <n v="0"/>
    <x v="4"/>
  </r>
  <r>
    <d v="2016-02-25T00:00:00"/>
    <x v="177"/>
    <s v="eCommerce"/>
    <s v="B2B commerce Marketplace"/>
    <x v="1"/>
    <s v="Matrix Partners India"/>
    <s v="Private Equity"/>
    <n v="5000000"/>
    <x v="4"/>
  </r>
  <r>
    <d v="2016-02-25T00:00:00"/>
    <x v="1622"/>
    <s v="Consumer Internet"/>
    <s v="Personalized Learning Solutions &amp; products"/>
    <x v="0"/>
    <s v="Calcutta Angels, Lead Angels &amp; Others"/>
    <s v="Seed Funding"/>
    <n v="0"/>
    <x v="4"/>
  </r>
  <r>
    <d v="2016-02-25T00:00:00"/>
    <x v="1623"/>
    <s v="Consumer Internet"/>
    <s v="Digital Payments solutions"/>
    <x v="0"/>
    <s v="Accel Partners, Ashish Hemrajani, Parikshit Dar, Rajesh Balpande"/>
    <s v="Private Equity"/>
    <n v="5800000"/>
    <x v="4"/>
  </r>
  <r>
    <d v="2016-02-25T00:00:00"/>
    <x v="1624"/>
    <s v="eCommerce"/>
    <s v="Party Supplies Etailer"/>
    <x v="2"/>
    <s v="Undisclosed HNIs"/>
    <s v="Seed Funding"/>
    <n v="70000"/>
    <x v="4"/>
  </r>
  <r>
    <d v="2016-02-26T00:00:00"/>
    <x v="1625"/>
    <s v="Technology"/>
    <s v="IoT retail solutions"/>
    <x v="2"/>
    <s v="Kapil Goel"/>
    <s v="Seed Funding"/>
    <n v="145000"/>
    <x v="4"/>
  </r>
  <r>
    <d v="2016-02-26T00:00:00"/>
    <x v="1626"/>
    <s v="Consumer Internet"/>
    <s v="Skill development and vocational training platform"/>
    <x v="3"/>
    <s v="Insitor Impact Asia Fund, Acumen Fund"/>
    <s v="Private Equity"/>
    <n v="2500000"/>
    <x v="4"/>
  </r>
  <r>
    <d v="2016-02-29T00:00:00"/>
    <x v="1464"/>
    <s v="Consumer Internet"/>
    <s v="Online Home Rental Marketplace"/>
    <x v="0"/>
    <s v="Ratan Tata"/>
    <s v="Private Equity"/>
    <n v="0"/>
    <x v="4"/>
  </r>
  <r>
    <d v="2016-02-29T00:00:00"/>
    <x v="1627"/>
    <s v="eCommerce"/>
    <s v="Baby &amp; Kids Products Online Flash sales platform"/>
    <x v="3"/>
    <s v="Eduardo Saverin"/>
    <s v="Private Equity"/>
    <n v="13000000"/>
    <x v="4"/>
  </r>
  <r>
    <d v="2016-02-29T00:00:00"/>
    <x v="1628"/>
    <s v="Consumer Internet"/>
    <s v="Online real estate listings"/>
    <x v="0"/>
    <s v="Undisclosed investors"/>
    <s v="Private Equity"/>
    <n v="0"/>
    <x v="4"/>
  </r>
  <r>
    <d v="2016-01-01T00:00:00"/>
    <x v="1561"/>
    <s v="ECommerce"/>
    <s v="Health Food / Personal Care Marketplace"/>
    <x v="2"/>
    <s v="Rajan Anandan, Pramod Bhasin, Siddharth Pai, TV Mohandas Pai, Manvinder Singh Banga"/>
    <s v="Seed Funding"/>
    <n v="0"/>
    <x v="4"/>
  </r>
  <r>
    <d v="2016-01-01T00:00:00"/>
    <x v="1629"/>
    <s v="Consumer Internet"/>
    <s v="On Demand Cleaning Services Mobile App"/>
    <x v="3"/>
    <s v="Undisclosed Investors"/>
    <s v="Seed Funding"/>
    <n v="0"/>
    <x v="4"/>
  </r>
  <r>
    <d v="2016-01-04T00:00:00"/>
    <x v="1630"/>
    <s v="ECommerce"/>
    <s v="Online Pet Store"/>
    <x v="1"/>
    <s v="Ratan Tata"/>
    <s v="Seed Funding"/>
    <n v="0"/>
    <x v="4"/>
  </r>
  <r>
    <d v="2016-01-04T00:00:00"/>
    <x v="1631"/>
    <s v="Education"/>
    <s v="College Education Portal"/>
    <x v="2"/>
    <s v="MeritTrac"/>
    <s v="Private Equity"/>
    <n v="0"/>
    <x v="4"/>
  </r>
  <r>
    <d v="2016-01-04T00:00:00"/>
    <x v="1632"/>
    <s v="Food &amp; Beverage"/>
    <s v="Craft Beer manufacturing company"/>
    <x v="2"/>
    <s v="Sequoia Capital, Kunal Bahl, Rohit Bansal, Deepinder Goyal, Ashish Dhawan, Mayank Singhal"/>
    <s v="Private Equity"/>
    <n v="6000000"/>
    <x v="4"/>
  </r>
  <r>
    <d v="2016-01-05T00:00:00"/>
    <x v="1633"/>
    <s v="Food &amp; Beverage"/>
    <s v="Healthy food manufacturing &amp; sales startup"/>
    <x v="24"/>
    <s v="Centre for Innovation Incubation and Entrepreneurship (CIIE)"/>
    <s v="Seed Funding"/>
    <n v="0"/>
    <x v="4"/>
  </r>
  <r>
    <d v="2016-01-05T00:00:00"/>
    <x v="1634"/>
    <s v="Education"/>
    <s v="Child Disorder Information &amp; Education"/>
    <x v="20"/>
    <s v="Samir Bangara, Anisha Mittal, Amit Gupta, Pallav Nadhani, Lalit Mangal, Arihant Patni, Dr. Ritesh Malik, Deobrat Singh, Saurab Paruthi, Singapore Angel Network."/>
    <s v="Seed Funding"/>
    <n v="100000"/>
    <x v="4"/>
  </r>
  <r>
    <d v="2016-01-05T00:00:00"/>
    <x v="1635"/>
    <s v="ECommerce"/>
    <s v="B2B Procurement Marketplace for Office Products"/>
    <x v="6"/>
    <s v="Dinesh Agarwal"/>
    <s v="Seed Funding"/>
    <n v="0"/>
    <x v="4"/>
  </r>
  <r>
    <d v="2016-01-05T00:00:00"/>
    <x v="1636"/>
    <s v="Consumer Internet"/>
    <s v="Ride Sharing platform"/>
    <x v="0"/>
    <s v="Undisclosed"/>
    <s v="Seed Funding"/>
    <n v="150000"/>
    <x v="4"/>
  </r>
  <r>
    <d v="2016-01-05T00:00:00"/>
    <x v="1637"/>
    <s v="Consumer Internet"/>
    <s v="Cloud Mobility Solutions"/>
    <x v="3"/>
    <s v="Tata Capital Innovation Fund"/>
    <s v="Private Equity"/>
    <n v="5000000"/>
    <x v="4"/>
  </r>
  <r>
    <d v="2016-01-06T00:00:00"/>
    <x v="1604"/>
    <s v="BFSI"/>
    <s v="Startup Funding Deal Discovery &amp; Execution platform"/>
    <x v="0"/>
    <s v="Ratan Tata"/>
    <s v="Seed Funding"/>
    <n v="0"/>
    <x v="4"/>
  </r>
  <r>
    <d v="2016-01-06T00:00:00"/>
    <x v="1638"/>
    <s v="Real Estate"/>
    <s v="Branded Workspaces Aggregator"/>
    <x v="1"/>
    <s v="Dheeraj Jain, Jagdish Kumar, Bharat Gupta, Ankush Saigal, Praveen Saini"/>
    <s v="Seed Funding"/>
    <n v="0"/>
    <x v="4"/>
  </r>
  <r>
    <d v="2016-01-06T00:00:00"/>
    <x v="1639"/>
    <s v="Technology"/>
    <s v="TV Search, Guide and Remote mobile app"/>
    <x v="0"/>
    <s v="Lalitesh Katragadda,\\xc2\\xa0 Ganayantrika Systems"/>
    <s v="Seed Funding"/>
    <n v="750000"/>
    <x v="4"/>
  </r>
  <r>
    <d v="2016-01-06T00:00:00"/>
    <x v="1640"/>
    <s v="Consumer Internet"/>
    <s v="Bitcoin Buying &amp; Selling Mobile App"/>
    <x v="24"/>
    <s v="Arjun Handa, Amit Jindal, Nagendra Chaudhary"/>
    <s v="Private Equity"/>
    <n v="1000000"/>
    <x v="4"/>
  </r>
  <r>
    <d v="2016-01-06T00:00:00"/>
    <x v="1641"/>
    <s v="Healthcare"/>
    <s v="Medical Tourism platform"/>
    <x v="5"/>
    <s v="Bhanu Vikram Parsotam, Rohan Desai and Paras Patel"/>
    <s v="Seed Funding"/>
    <n v="150000"/>
    <x v="4"/>
  </r>
  <r>
    <d v="2016-01-06T00:00:00"/>
    <x v="592"/>
    <s v="Education"/>
    <s v="Children Education &amp; Information platform"/>
    <x v="1"/>
    <s v="SIDBI Venture Capital Limited, YourNest Angel Fund"/>
    <s v="Private Equity"/>
    <n v="3000000"/>
    <x v="4"/>
  </r>
  <r>
    <d v="2016-01-06T00:00:00"/>
    <x v="1642"/>
    <s v="Education"/>
    <s v="School Student admissions platform"/>
    <x v="2"/>
    <s v="Ankur Gupta"/>
    <s v="Seed Funding"/>
    <n v="750000"/>
    <x v="4"/>
  </r>
  <r>
    <d v="2016-01-07T00:00:00"/>
    <x v="545"/>
    <s v="Consumer Internet"/>
    <s v="Automobile Service Booking App"/>
    <x v="0"/>
    <s v="Myntra/LivSpace Founders"/>
    <s v="Seed Funding"/>
    <n v="0"/>
    <x v="4"/>
  </r>
  <r>
    <d v="2016-01-07T00:00:00"/>
    <x v="1643"/>
    <s v="Consumer Internet"/>
    <s v="Two Wheeler Taxi Service"/>
    <x v="1"/>
    <s v="Undisclosed Investors"/>
    <s v="Seed Funding"/>
    <n v="0"/>
    <x v="4"/>
  </r>
  <r>
    <d v="2016-01-07T00:00:00"/>
    <x v="1644"/>
    <s v="Consumer Internet"/>
    <s v="Online Furniture Customization platform"/>
    <x v="0"/>
    <s v="Idein Ventures"/>
    <s v="Seed Funding"/>
    <n v="160000"/>
    <x v="4"/>
  </r>
  <r>
    <d v="2016-01-07T00:00:00"/>
    <x v="754"/>
    <s v="Education"/>
    <s v="Mobile Based Education platform"/>
    <x v="21"/>
    <s v="Newbie Promoter Pvt Ltd"/>
    <s v="Seed Funding"/>
    <n v="100000"/>
    <x v="4"/>
  </r>
  <r>
    <d v="2016-01-07T00:00:00"/>
    <x v="143"/>
    <s v="Consumer Internet"/>
    <s v="Online Travel/Hotel Booking platform"/>
    <x v="1"/>
    <s v="Ctrip.com International Ltd"/>
    <s v="Private Equity"/>
    <n v="180000000"/>
    <x v="4"/>
  </r>
  <r>
    <d v="2016-01-08T00:00:00"/>
    <x v="1645"/>
    <s v="ECommerce"/>
    <s v="Online/ Mobile Jewellery Retailer"/>
    <x v="0"/>
    <s v="Lightbox Ventures"/>
    <s v="Private Equity"/>
    <n v="5000000"/>
    <x v="4"/>
  </r>
  <r>
    <d v="2016-01-08T00:00:00"/>
    <x v="1646"/>
    <s v="Consumer Internet"/>
    <s v="Train PNR Status Prediction Platform"/>
    <x v="0"/>
    <s v="Krishna Jhujhunwala, Dr. Apoorv Ranjan Sharma, Anirudh Damani, Anand Ladsariya, Sanjay Mehta &amp; Others"/>
    <s v="Seed Funding"/>
    <n v="250000"/>
    <x v="4"/>
  </r>
  <r>
    <d v="2016-01-08T00:00:00"/>
    <x v="1647"/>
    <s v="Education"/>
    <s v="Career Planning and Education Advisory Platform"/>
    <x v="3"/>
    <s v="GBIM Technologies Pvt Ltd"/>
    <s v="Seed Funding"/>
    <n v="45000"/>
    <x v="4"/>
  </r>
  <r>
    <d v="2016-01-08T00:00:00"/>
    <x v="1648"/>
    <s v="Consumer Internet"/>
    <s v="Online Furnishing Rental Platform"/>
    <x v="1"/>
    <s v="Arun Chandra Mohan"/>
    <s v="Seed Funding"/>
    <n v="0"/>
    <x v="4"/>
  </r>
  <r>
    <d v="2016-01-09T00:00:00"/>
    <x v="1649"/>
    <s v="ECommerce"/>
    <s v="Organic Food eTailer"/>
    <x v="0"/>
    <s v="Undisclosed investors"/>
    <s v="Private Equity"/>
    <n v="0"/>
    <x v="4"/>
  </r>
  <r>
    <d v="2016-01-11T00:00:00"/>
    <x v="1015"/>
    <s v="ECommerce"/>
    <s v="Online Fashion Apparel Retailer"/>
    <x v="1"/>
    <s v="Nahata Family, Waheed Alli"/>
    <s v="Private Equity"/>
    <n v="5400000"/>
    <x v="4"/>
  </r>
  <r>
    <d v="2016-01-11T00:00:00"/>
    <x v="1650"/>
    <s v="Consumer Internet"/>
    <s v="Mobile app based Concierge Service"/>
    <x v="2"/>
    <s v="500 Startups, Mato Peric, TracxnLabs"/>
    <s v="Seed Funding"/>
    <n v="0"/>
    <x v="4"/>
  </r>
  <r>
    <d v="2016-01-11T00:00:00"/>
    <x v="1651"/>
    <s v="Consumer Internet"/>
    <s v="Online / Mobile Food Ordering platform"/>
    <x v="0"/>
    <s v="Zodius Capital, Lightspeed Venture Partners"/>
    <s v="Private Equity"/>
    <n v="16500000"/>
    <x v="4"/>
  </r>
  <r>
    <d v="2016-01-11T00:00:00"/>
    <x v="1652"/>
    <s v="ECommerce"/>
    <s v="Last Minute Hotel Bookings mobile marketplace"/>
    <x v="0"/>
    <s v="TV Mohandas Pai, LetsVenture"/>
    <s v="Seed Funding"/>
    <n v="1000000"/>
    <x v="4"/>
  </r>
  <r>
    <d v="2016-01-11T00:00:00"/>
    <x v="1653"/>
    <s v="Consumer Internet"/>
    <s v="Mobile based Geo-target Fashion Marketplace"/>
    <x v="3"/>
    <s v="Ranjan Mahtani"/>
    <s v="Seed Funding"/>
    <n v="0"/>
    <x v="4"/>
  </r>
  <r>
    <d v="2016-01-12T00:00:00"/>
    <x v="696"/>
    <s v="ECommerce"/>
    <s v="ECommerce Marketplace"/>
    <x v="1"/>
    <s v="GIC, Tiger Global Management, Nexus Venture Partners"/>
    <s v="Private Equity"/>
    <n v="100000000"/>
    <x v="4"/>
  </r>
  <r>
    <d v="2016-01-12T00:00:00"/>
    <x v="1654"/>
    <s v="Consumer Internet"/>
    <s v="P2P Messaging Service"/>
    <x v="2"/>
    <s v="Matt Mullenweg, Adam D\\xe2\\x80\\x99Angelo, Aditya Agarwal,\\xc2\\xa0 Ruchi Sanghvi &amp; Others"/>
    <s v="Private Equity"/>
    <n v="0"/>
    <x v="4"/>
  </r>
  <r>
    <d v="2016-01-12T00:00:00"/>
    <x v="1655"/>
    <s v="Technology"/>
    <s v="Next Generation in-building connectivity"/>
    <x v="0"/>
    <s v="Vallabh Bhanshali, N Squared Management LLC, Jagdish &amp; Sandeep Mehta Family Office"/>
    <s v="Private Equity"/>
    <n v="2300000"/>
    <x v="4"/>
  </r>
  <r>
    <d v="2016-01-12T00:00:00"/>
    <x v="1656"/>
    <s v="Consumer Internet"/>
    <s v="Mobile based Referral Platform"/>
    <x v="3"/>
    <s v="Equity Crest, Vinners, Sparknext"/>
    <s v="Seed Funding"/>
    <n v="250000"/>
    <x v="4"/>
  </r>
  <r>
    <d v="2016-01-13T00:00:00"/>
    <x v="845"/>
    <s v="Consumer Internet"/>
    <s v="Auto Classifieds Portal"/>
    <x v="3"/>
    <s v="Temasek Holdings, March Capital, Warburg Pincus"/>
    <s v="Private Equity"/>
    <n v="145000000"/>
    <x v="4"/>
  </r>
  <r>
    <d v="2016-01-13T00:00:00"/>
    <x v="1657"/>
    <s v="Consumer Internet"/>
    <s v="peer-to-peer renting Marketplace"/>
    <x v="0"/>
    <s v="Shiva Ashok &amp; Other unnamed investors"/>
    <s v="Seed Funding"/>
    <n v="100000"/>
    <x v="4"/>
  </r>
  <r>
    <d v="2016-01-13T00:00:00"/>
    <x v="1658"/>
    <s v="Consumer Internet"/>
    <s v="inter-city cab aggregator"/>
    <x v="2"/>
    <s v="Unicorn India Ventures"/>
    <s v="Seed Funding"/>
    <n v="240000"/>
    <x v="4"/>
  </r>
  <r>
    <d v="2016-01-13T00:00:00"/>
    <x v="1659"/>
    <s v="Consumer Internet"/>
    <s v="Food Ordering Mobile App"/>
    <x v="12"/>
    <s v="50k Ventures, Munish Jauhar, Pulkit Jain, Rohit Narang"/>
    <s v="Seed Funding"/>
    <n v="0"/>
    <x v="4"/>
  </r>
  <r>
    <d v="2016-01-13T00:00:00"/>
    <x v="1660"/>
    <s v="Healthcare"/>
    <s v="Professional Health Services Platform"/>
    <x v="3"/>
    <s v="SAIF Partners, India Quotient"/>
    <s v="Private Equity"/>
    <n v="4000000"/>
    <x v="4"/>
  </r>
  <r>
    <d v="2016-01-13T00:00:00"/>
    <x v="1661"/>
    <s v="Healthcare"/>
    <s v="Weigh Loss Coaching"/>
    <x v="3"/>
    <s v="RoundGlass Partners"/>
    <s v="Private Equity"/>
    <n v="0"/>
    <x v="4"/>
  </r>
  <r>
    <d v="2016-01-14T00:00:00"/>
    <x v="1662"/>
    <s v="Consumer Internet"/>
    <s v="Visual Search &amp; Image Recognition Platform"/>
    <x v="0"/>
    <s v="Amod Malviya"/>
    <s v="Seed Funding"/>
    <n v="0"/>
    <x v="4"/>
  </r>
  <r>
    <d v="2016-01-14T00:00:00"/>
    <x v="1663"/>
    <s v="ECommerce"/>
    <s v="Construction Material Marketplace"/>
    <x v="0"/>
    <s v="Mustafa Wajid, Umang Kumar &amp; Others"/>
    <s v="Seed Funding"/>
    <n v="0"/>
    <x v="4"/>
  </r>
  <r>
    <d v="2016-01-14T00:00:00"/>
    <x v="1664"/>
    <s v="Consumer Internet"/>
    <s v="Carpooling Mobile App"/>
    <x v="1"/>
    <s v="Indian Angel Network"/>
    <s v="Seed Funding"/>
    <n v="520000"/>
    <x v="4"/>
  </r>
  <r>
    <d v="2016-01-14T00:00:00"/>
    <x v="800"/>
    <s v="Technology"/>
    <s v="TV to Mobile audience Platform"/>
    <x v="1"/>
    <s v="Flipkart, Saavn, Micromax, Dhiraj Rajaram, Ambiga Dhiraj, Dinesh Agarwal, Samir Bangara, Sanjay Nath, Arihant Patni"/>
    <s v="Seed Funding"/>
    <n v="0"/>
    <x v="4"/>
  </r>
  <r>
    <d v="2016-01-15T00:00:00"/>
    <x v="1665"/>
    <s v="Healthcare"/>
    <s v="Healthcare Product Manufacturer"/>
    <x v="0"/>
    <s v="Cipher-Plexus Capital Advisors &amp; Indian HNIs"/>
    <s v="Private Equity"/>
    <n v="0"/>
    <x v="4"/>
  </r>
  <r>
    <d v="2016-01-15T00:00:00"/>
    <x v="817"/>
    <s v="Consumer Internet"/>
    <s v="Fitness related Social Networking App &amp; Forum"/>
    <x v="1"/>
    <s v="Varun Khurana, Samar Singla, Vinay Bansal,"/>
    <s v="Seed Funding"/>
    <n v="200000"/>
    <x v="4"/>
  </r>
  <r>
    <d v="2016-01-15T00:00:00"/>
    <x v="1666"/>
    <s v="Consumer Internet"/>
    <s v="Party Hall Booking platform"/>
    <x v="0"/>
    <s v="Hyderabad Angels, Lalit Mangal,\\xc2\\xa0 Vikas Malpani, Gaurav Bhalotia, LV Prasad"/>
    <s v="Seed Funding"/>
    <n v="0"/>
    <x v="4"/>
  </r>
  <r>
    <d v="2016-01-15T00:00:00"/>
    <x v="199"/>
    <s v="Consumer Internet"/>
    <s v="healthcare aggregator platform"/>
    <x v="3"/>
    <s v="Times Group"/>
    <s v="Seed Funding"/>
    <n v="0"/>
    <x v="4"/>
  </r>
  <r>
    <d v="2016-01-15T00:00:00"/>
    <x v="1667"/>
    <s v="Consumer Internet"/>
    <s v="Mobile app based Job Search"/>
    <x v="6"/>
    <s v="Abhinav Mathur"/>
    <s v="Seed Funding"/>
    <n v="0"/>
    <x v="4"/>
  </r>
  <r>
    <d v="2016-01-16T00:00:00"/>
    <x v="1668"/>
    <s v="Consumer Internet"/>
    <s v="Instant Content Transfer Mobile App"/>
    <x v="3"/>
    <s v="Sanjay Mehta"/>
    <s v="Seed Funding"/>
    <n v="0"/>
    <x v="4"/>
  </r>
  <r>
    <d v="2016-01-18T00:00:00"/>
    <x v="1669"/>
    <s v="Consumer Internet"/>
    <s v="Dating &amp; Singles Chat Platform"/>
    <x v="3"/>
    <s v="Huzaifa Khorakiwala"/>
    <s v="Seed Funding"/>
    <n v="0"/>
    <x v="4"/>
  </r>
  <r>
    <d v="2016-01-18T00:00:00"/>
    <x v="1505"/>
    <s v="Consumer Internet"/>
    <s v="SAAS DIY\\xc2\\xa0 ECommerce Platform"/>
    <x v="2"/>
    <s v="Bertelsmann India Investments, Nirvana Digital India Fund, Nirvana Digital Investment Holding, 500 Startups"/>
    <s v="Private Equity"/>
    <n v="6000000"/>
    <x v="4"/>
  </r>
  <r>
    <d v="2016-01-19T00:00:00"/>
    <x v="310"/>
    <s v="Consumer Internet"/>
    <s v="Online/Mobile food ordering platform"/>
    <x v="0"/>
    <s v="Harmony Partners, RB Investments &amp; existing investors"/>
    <s v="Private Equity"/>
    <n v="35000000"/>
    <x v="4"/>
  </r>
  <r>
    <d v="2016-01-19T00:00:00"/>
    <x v="900"/>
    <s v="Consumer Internet"/>
    <s v="Parenting Social Network"/>
    <x v="0"/>
    <s v="Flipkart"/>
    <s v="Seed Funding"/>
    <n v="0"/>
    <x v="4"/>
  </r>
  <r>
    <d v="2016-01-19T00:00:00"/>
    <x v="1670"/>
    <s v="Consumer Internet"/>
    <s v="Coupon &amp; Cashback platform"/>
    <x v="1"/>
    <s v="Ratan Tata"/>
    <s v="Private Equity"/>
    <n v="0"/>
    <x v="4"/>
  </r>
  <r>
    <d v="2016-01-19T00:00:00"/>
    <x v="1671"/>
    <s v="Consumer Internet"/>
    <s v="Casual Gaming platform"/>
    <x v="2"/>
    <s v="Anand Chandrasekaran &amp; Others"/>
    <s v="Seed Funding"/>
    <n v="0"/>
    <x v="4"/>
  </r>
  <r>
    <d v="2016-01-19T00:00:00"/>
    <x v="1672"/>
    <s v="ECommerce"/>
    <s v="Mobile Accessories etailer"/>
    <x v="2"/>
    <s v="Unilazer Fund,\\xc2\\xa0 Phanindra Sama, Peyush Bansal"/>
    <s v="Private Equity"/>
    <n v="1400000"/>
    <x v="4"/>
  </r>
  <r>
    <d v="2016-01-19T00:00:00"/>
    <x v="57"/>
    <s v="Technology"/>
    <s v="Local language Mobile OS"/>
    <x v="3"/>
    <s v="Omidyar Network,"/>
    <s v="Private Equity"/>
    <n v="5000000"/>
    <x v="4"/>
  </r>
  <r>
    <d v="2016-01-19T00:00:00"/>
    <x v="1673"/>
    <s v="Consumer Internet"/>
    <s v="Educational College Search platform"/>
    <x v="2"/>
    <s v="Umang Kumar"/>
    <s v="Seed Funding"/>
    <n v="445000"/>
    <x v="4"/>
  </r>
  <r>
    <d v="2016-01-19T00:00:00"/>
    <x v="1674"/>
    <s v="Finance"/>
    <s v="Social Business Incubator &amp; Fund"/>
    <x v="4"/>
    <s v="Lemelson Foundation, Michael and Susan Dell Foundation"/>
    <s v="Private Equity"/>
    <n v="3500000"/>
    <x v="4"/>
  </r>
  <r>
    <d v="2016-01-20T00:00:00"/>
    <x v="1675"/>
    <s v="Consumer Internet"/>
    <s v="Budget Accomodation Aggregator"/>
    <x v="2"/>
    <s v="500 Startups"/>
    <s v="Private Equity"/>
    <n v="0"/>
    <x v="4"/>
  </r>
  <r>
    <d v="2016-01-20T00:00:00"/>
    <x v="1676"/>
    <s v="ECommerce"/>
    <s v="B2B Industrial Goods Marketplace"/>
    <x v="2"/>
    <s v="Trifecta Capital"/>
    <s v="Private Equity"/>
    <n v="1800000"/>
    <x v="4"/>
  </r>
  <r>
    <d v="2016-01-20T00:00:00"/>
    <x v="1677"/>
    <s v="ECommerce"/>
    <s v="B2B Marketplace for Distributors"/>
    <x v="3"/>
    <s v="Alpha Capital"/>
    <s v="Private Equity"/>
    <n v="20000000"/>
    <x v="4"/>
  </r>
  <r>
    <d v="2016-01-20T00:00:00"/>
    <x v="1678"/>
    <s v="ECommerce"/>
    <s v="Adult Products Etailers"/>
    <x v="2"/>
    <s v="Undisclosed US Based Investors"/>
    <s v="Private Equity"/>
    <n v="4000000"/>
    <x v="4"/>
  </r>
  <r>
    <d v="2016-01-20T00:00:00"/>
    <x v="1679"/>
    <s v="Consumer Internet"/>
    <s v="Social Meeting organizer App"/>
    <x v="3"/>
    <s v="Sa\\xc3\\xafd Business School Seed Fund."/>
    <s v="Seed Funding"/>
    <n v="40000"/>
    <x v="4"/>
  </r>
  <r>
    <d v="2016-01-20T00:00:00"/>
    <x v="1680"/>
    <s v="Healthcare"/>
    <s v="Women Hygiene Product Manufacturer"/>
    <x v="3"/>
    <s v="Farooq Adam, Ambi Parameswaran,"/>
    <s v="Seed Funding"/>
    <n v="0"/>
    <x v="4"/>
  </r>
  <r>
    <d v="2016-01-21T00:00:00"/>
    <x v="1681"/>
    <s v="ECommerce"/>
    <s v="Kids Focused eTailer"/>
    <x v="5"/>
    <s v="Ratan Tata"/>
    <s v="Private Equity"/>
    <n v="0"/>
    <x v="4"/>
  </r>
  <r>
    <d v="2016-01-21T00:00:00"/>
    <x v="421"/>
    <s v="Consumer Internet"/>
    <s v="Personal Finance Mobile App"/>
    <x v="0"/>
    <s v="Rob Chandra"/>
    <s v="Seed Funding"/>
    <n v="500000"/>
    <x v="4"/>
  </r>
  <r>
    <d v="2016-01-21T00:00:00"/>
    <x v="998"/>
    <s v="Consumer Internet"/>
    <s v="Online insurance policy aggregator"/>
    <x v="6"/>
    <s v="Unilazer Ventures"/>
    <s v="Private Equity"/>
    <n v="2200000"/>
    <x v="4"/>
  </r>
  <r>
    <d v="2016-01-21T00:00:00"/>
    <x v="1024"/>
    <s v="Consumer Internet"/>
    <s v="Online Real Estate Portal"/>
    <x v="3"/>
    <s v="SoftBank Corp"/>
    <s v="Private Equity"/>
    <n v="15000000"/>
    <x v="4"/>
  </r>
  <r>
    <d v="2016-01-21T00:00:00"/>
    <x v="1682"/>
    <s v="Technology"/>
    <s v="Smartphone OS Developer"/>
    <x v="0"/>
    <s v="Sequoia Capital, Beenext Ventures, India Quotient, Anand Chandrasekaran"/>
    <s v="Private Equity"/>
    <n v="3000000"/>
    <x v="4"/>
  </r>
  <r>
    <d v="2016-01-22T00:00:00"/>
    <x v="1683"/>
    <s v="Consumer Internet"/>
    <s v="Hindi Language Social Networking Portal"/>
    <x v="50"/>
    <s v="Kanpur Angels &amp; Others"/>
    <s v="Seed Funding"/>
    <n v="200000"/>
    <x v="4"/>
  </r>
  <r>
    <d v="2016-01-22T00:00:00"/>
    <x v="1684"/>
    <s v="Consumer Internet"/>
    <s v="Deal Discovery App"/>
    <x v="0"/>
    <s v="GIC"/>
    <s v="Private Equity"/>
    <n v="0"/>
    <x v="4"/>
  </r>
  <r>
    <d v="2016-01-22T00:00:00"/>
    <x v="1588"/>
    <s v="ECommerce"/>
    <s v="Mobile based Retail Market Ecosystem"/>
    <x v="0"/>
    <s v="Jungle Ventures, Taurus Value Creation, Konly Venture, Blume Ventures"/>
    <s v="Private Equity"/>
    <n v="7200000"/>
    <x v="4"/>
  </r>
  <r>
    <d v="2016-01-22T00:00:00"/>
    <x v="1524"/>
    <s v="Consumer Internet"/>
    <s v="on-demand concierge services"/>
    <x v="1"/>
    <s v="Chandigarh Angels Funding"/>
    <s v="Seed Funding"/>
    <n v="0"/>
    <x v="4"/>
  </r>
  <r>
    <d v="2016-01-22T00:00:00"/>
    <x v="1685"/>
    <s v="Consumer Internet"/>
    <s v="Social Network for Healthcare Professionals"/>
    <x v="24"/>
    <s v="Arihant Patni, Avnish Mehra, Pranay Adhvaryu, Ravi Sampat"/>
    <s v="Seed Funding"/>
    <n v="0"/>
    <x v="4"/>
  </r>
  <r>
    <d v="2016-01-22T00:00:00"/>
    <x v="1686"/>
    <s v="Technology"/>
    <s v="Home Automation &amp; Security Solutions"/>
    <x v="0"/>
    <s v="The Chennai Angels"/>
    <s v="Seed Funding"/>
    <n v="515000"/>
    <x v="4"/>
  </r>
  <r>
    <d v="2016-01-22T00:00:00"/>
    <x v="1687"/>
    <s v="Technology"/>
    <s v="Electronic Payments Solution Company"/>
    <x v="3"/>
    <s v="APIS Partners"/>
    <s v="Private Equity"/>
    <n v="35000000"/>
    <x v="4"/>
  </r>
  <r>
    <d v="2016-01-22T00:00:00"/>
    <x v="427"/>
    <s v="Technology"/>
    <s v="Enterprise Cloud Based Data Processing"/>
    <x v="0"/>
    <s v="Institutional Venture Partners, Norwest Venture Partners, Lightspeed Venture Partners, CRV"/>
    <s v="Private Equity"/>
    <n v="30000000"/>
    <x v="4"/>
  </r>
  <r>
    <d v="2016-01-22T00:00:00"/>
    <x v="1688"/>
    <s v="Healthcare"/>
    <s v="Salons &amp; Spa Chain"/>
    <x v="1"/>
    <s v="Purvi Ventures"/>
    <s v="Seed Funding"/>
    <n v="0"/>
    <x v="4"/>
  </r>
  <r>
    <d v="2016-01-25T00:00:00"/>
    <x v="1689"/>
    <s v="Consumer Internet"/>
    <s v="Photography curation &amp; Aggregator platform"/>
    <x v="3"/>
    <s v="Venture Catalysts"/>
    <s v="Seed Funding"/>
    <n v="150000"/>
    <x v="4"/>
  </r>
  <r>
    <d v="2016-01-25T00:00:00"/>
    <x v="509"/>
    <s v="Consumer Internet"/>
    <s v="SME Online Buying Hub"/>
    <x v="1"/>
    <s v="Nandan Nilekani, Accel Partners, Kalaari Capital and Inventus Capital"/>
    <s v="Private Equity"/>
    <n v="21000000"/>
    <x v="4"/>
  </r>
  <r>
    <d v="2016-01-25T00:00:00"/>
    <x v="1690"/>
    <s v="ECommerce"/>
    <s v="Home D\\xc3\\xa9cor Product etailer"/>
    <x v="2"/>
    <s v="GPA group"/>
    <s v="Private Equity"/>
    <n v="0"/>
    <x v="4"/>
  </r>
  <r>
    <d v="2016-01-27T00:00:00"/>
    <x v="1691"/>
    <s v="ECommerce"/>
    <s v="Specialty Tea ETailer"/>
    <x v="48"/>
    <s v="Ratan Tata"/>
    <s v="Private Equity"/>
    <n v="0"/>
    <x v="4"/>
  </r>
  <r>
    <d v="2016-01-27T00:00:00"/>
    <x v="1692"/>
    <s v="ECommerce"/>
    <s v="Construction Material ETailer"/>
    <x v="1"/>
    <s v="Puneet Dalmia"/>
    <s v="Private Equity"/>
    <n v="4000000"/>
    <x v="4"/>
  </r>
  <r>
    <d v="2016-01-27T00:00:00"/>
    <x v="1693"/>
    <s v="Technology"/>
    <s v="Sales, Market, Distribution &amp; Data Analytics Platform"/>
    <x v="0"/>
    <s v="Undisclosed investors"/>
    <s v="Seed Funding"/>
    <n v="1000000"/>
    <x v="4"/>
  </r>
  <r>
    <d v="2016-01-27T00:00:00"/>
    <x v="1694"/>
    <s v="ECommerce"/>
    <s v="Online Rental Marketplace"/>
    <x v="0"/>
    <s v="Lalit Mangal &amp; Others"/>
    <s v="Seed Funding"/>
    <n v="0"/>
    <x v="4"/>
  </r>
  <r>
    <d v="2016-01-28T00:00:00"/>
    <x v="1695"/>
    <s v="Technology"/>
    <s v="Data Intelligence &amp; Analytics"/>
    <x v="12"/>
    <s v="Un disclosed investors"/>
    <s v="Seed Funding"/>
    <n v="1000000"/>
    <x v="4"/>
  </r>
  <r>
    <d v="2016-01-28T00:00:00"/>
    <x v="1696"/>
    <s v="FMCG"/>
    <s v="Vegetables &amp; Fruits Supply Chain"/>
    <x v="3"/>
    <s v="Anupam Mittal, Amit Gupta, Utsav Somani, Neeraj Goenka, Farooq Adam Mukadam"/>
    <s v="Seed Funding"/>
    <n v="370000"/>
    <x v="4"/>
  </r>
  <r>
    <d v="2016-01-28T00:00:00"/>
    <x v="1697"/>
    <s v="Consumer Interne"/>
    <s v="Medical Video Consultation platform"/>
    <x v="0"/>
    <s v="TV Mohandas Pai, Mohit Saxena, Raghunandan G, Singapore Angel Network, TracxnLabs"/>
    <s v="Seed Funding"/>
    <n v="0"/>
    <x v="4"/>
  </r>
  <r>
    <d v="2016-01-28T00:00:00"/>
    <x v="1698"/>
    <s v="Technology"/>
    <s v="Connected Smart Home Solutions"/>
    <x v="0"/>
    <s v="Foxconn Technology Group &amp; Others"/>
    <s v="Seed Funding"/>
    <n v="0"/>
    <x v="4"/>
  </r>
  <r>
    <d v="2016-01-29T00:00:00"/>
    <x v="1699"/>
    <s v="Consumer Internet"/>
    <s v="Crowd Funding Platform"/>
    <x v="2"/>
    <s v="Harminder Sahni, Krishna Mehra, Sanjay Bakshi"/>
    <s v="Seed Funding"/>
    <n v="0"/>
    <x v="4"/>
  </r>
  <r>
    <d v="2016-01-29T00:00:00"/>
    <x v="780"/>
    <s v="Consumer Internet"/>
    <s v="Online Fitness &amp; Educational information Aggregator"/>
    <x v="52"/>
    <s v="Idein Ventures"/>
    <s v="Seed Funding"/>
    <n v="160000"/>
    <x v="4"/>
  </r>
  <r>
    <d v="2016-01-29T00:00:00"/>
    <x v="1497"/>
    <s v="Consumer Internet"/>
    <s v="Rental Bike Aggregator App"/>
    <x v="6"/>
    <s v="Maple Capital Advisors"/>
    <s v="Seed Funding"/>
    <n v="0"/>
    <x v="4"/>
  </r>
  <r>
    <d v="2016-01-29T00:00:00"/>
    <x v="864"/>
    <s v="Consumer Internet"/>
    <s v="Indians focused Matchmaking App"/>
    <x v="0"/>
    <s v="TermSheet, ah! Ventures"/>
    <s v="Seed Funding"/>
    <n v="185000"/>
    <x v="4"/>
  </r>
  <r>
    <d v="2016-01-29T00:00:00"/>
    <x v="1651"/>
    <s v="Consumer Internet"/>
    <s v="Fresh Food Delivery platform"/>
    <x v="0"/>
    <s v="Zodius Technology Fund, Lightspeed Venture Partners"/>
    <s v="Private Equity"/>
    <n v="17000000"/>
    <x v="4"/>
  </r>
  <r>
    <d v="2016-01-29T00:00:00"/>
    <x v="861"/>
    <s v="ECommerce"/>
    <s v="Online marketplace for cars"/>
    <x v="3"/>
    <s v="Kalaari Capital, Inventus Capital, Tekton Ventures, Kae Capital"/>
    <s v="Private Equity"/>
    <n v="5150000"/>
    <x v="4"/>
  </r>
  <r>
    <d v="2016-01-29T00:00:00"/>
    <x v="1700"/>
    <s v="Technology"/>
    <s v="Mobile &amp; Cloud based App developer"/>
    <x v="2"/>
    <s v="Info Edge (India) Ltd"/>
    <s v="Private Equity"/>
    <n v="1100000"/>
    <x v="4"/>
  </r>
  <r>
    <d v="2016-01-29T00:00:00"/>
    <x v="537"/>
    <s v="Consumer Internet"/>
    <s v="Food Delivery Platform"/>
    <x v="12"/>
    <s v="Lead Angel Network"/>
    <s v="Seed Funding"/>
    <n v="0"/>
    <x v="4"/>
  </r>
  <r>
    <d v="2016-01-29T00:00:00"/>
    <x v="1701"/>
    <s v="Technology"/>
    <s v="Coding Skill Showcase &amp; Resume Builder"/>
    <x v="12"/>
    <s v="Vineet Nalla"/>
    <s v="Seed Funding"/>
    <n v="0"/>
    <x v="4"/>
  </r>
  <r>
    <d v="2016-01-30T00:00:00"/>
    <x v="1702"/>
    <s v="Consumer Internet"/>
    <s v="Hobby &amp; Activity Class Aggregator"/>
    <x v="3"/>
    <s v="Amit Patni, Anirudh Damani, Samir Shah"/>
    <s v="Seed Funding"/>
    <n v="0"/>
    <x v="4"/>
  </r>
  <r>
    <d v="2016-01-30T00:00:00"/>
    <x v="1703"/>
    <s v="Consumer Internet"/>
    <s v="Interior Design Marketplace"/>
    <x v="2"/>
    <s v="Indian Angel Network"/>
    <s v="Seed Funding"/>
    <n v="0"/>
    <x v="4"/>
  </r>
  <r>
    <d v="2015-12-01T00:00:00"/>
    <x v="307"/>
    <s v="Online Education Information platform"/>
    <s v="nan"/>
    <x v="21"/>
    <s v="GirnarSoft"/>
    <s v="Seed Funding"/>
    <n v="1000000"/>
    <x v="5"/>
  </r>
  <r>
    <d v="2015-12-01T00:00:00"/>
    <x v="1704"/>
    <s v="Brand Licensing Startup"/>
    <s v="nan"/>
    <x v="3"/>
    <s v="YouWeCan Ventures"/>
    <s v="Seed Funding"/>
    <n v="0"/>
    <x v="5"/>
  </r>
  <r>
    <d v="2015-12-01T00:00:00"/>
    <x v="1705"/>
    <s v="Gourmet Food Discovery &amp; Delivery platform"/>
    <s v="nan"/>
    <x v="1"/>
    <s v="growX ventures"/>
    <s v="Private Equity"/>
    <n v="0"/>
    <x v="5"/>
  </r>
  <r>
    <d v="2015-12-01T00:00:00"/>
    <x v="1706"/>
    <s v="Transportation &amp; Logistics Platform"/>
    <s v="nan"/>
    <x v="3"/>
    <s v="Frontline Strategy"/>
    <s v="Private Equity"/>
    <n v="5600000"/>
    <x v="5"/>
  </r>
  <r>
    <d v="2015-12-01T00:00:00"/>
    <x v="828"/>
    <s v="Enterprise Marketing Automation platform"/>
    <s v="nan"/>
    <x v="2"/>
    <s v="Aarin Capital Partners, TV Mohandas Pai"/>
    <s v="Seed Funding"/>
    <n v="500000"/>
    <x v="5"/>
  </r>
  <r>
    <d v="2015-12-01T00:00:00"/>
    <x v="1707"/>
    <s v="Health, Wellness &amp; Beauty Services App"/>
    <s v="nan"/>
    <x v="12"/>
    <s v="N/A"/>
    <s v="Seed Funding"/>
    <n v="0"/>
    <x v="5"/>
  </r>
  <r>
    <d v="2015-12-01T00:00:00"/>
    <x v="1708"/>
    <s v="Digital Healthcare"/>
    <s v="nan"/>
    <x v="2"/>
    <s v="Pankaj Gupta"/>
    <s v="Seed Funding"/>
    <n v="2000000"/>
    <x v="5"/>
  </r>
  <r>
    <d v="2015-12-02T00:00:00"/>
    <x v="1709"/>
    <s v="Last Minute Hotel Booking App"/>
    <s v="nan"/>
    <x v="0"/>
    <s v="Lashit Sanghvi, Nikhil Vora, Venkat Vardhan,Mohammed Bin Abdul Rehman Al Khalifa,\\xc2\\xa0 Ralph Berezan, Vissal Mathew,\\xc2\\xa0 Balamurali Krishna"/>
    <s v="Seed Funding"/>
    <n v="1500000"/>
    <x v="5"/>
  </r>
  <r>
    <d v="2015-12-02T00:00:00"/>
    <x v="1710"/>
    <s v="Womens Fashion Wear Portal"/>
    <s v="nan"/>
    <x v="2"/>
    <s v="The Saha Fund, TV Mohandas Pai"/>
    <s v="Private Equity"/>
    <n v="0"/>
    <x v="5"/>
  </r>
  <r>
    <d v="2015-12-03T00:00:00"/>
    <x v="1711"/>
    <s v="Product Learning platform"/>
    <s v="nan"/>
    <x v="0"/>
    <s v="CIO Angel Network (CAN)"/>
    <s v="Seed Funding"/>
    <n v="0"/>
    <x v="5"/>
  </r>
  <r>
    <d v="2015-12-03T00:00:00"/>
    <x v="1712"/>
    <s v="Online Food ordering &amp; Delivery platform"/>
    <s v="nan"/>
    <x v="2"/>
    <s v="Undisclosed investors"/>
    <s v="Seed Funding"/>
    <n v="100000"/>
    <x v="5"/>
  </r>
  <r>
    <d v="2015-12-03T00:00:00"/>
    <x v="1"/>
    <s v="App based Bus Pooling Services"/>
    <s v="nan"/>
    <x v="1"/>
    <s v="Sequoia Capital, Times Internet Ltd &amp; One more Fund"/>
    <s v="Private Equity"/>
    <n v="20000000"/>
    <x v="5"/>
  </r>
  <r>
    <d v="2015-12-03T00:00:00"/>
    <x v="1713"/>
    <s v="Social Learning Platform"/>
    <s v="nan"/>
    <x v="2"/>
    <s v="Chandigarh Angel Network (CAN)"/>
    <s v="Seed Funding"/>
    <n v="0"/>
    <x v="5"/>
  </r>
  <r>
    <d v="2015-12-03T00:00:00"/>
    <x v="1714"/>
    <s v="Social Fitness platform"/>
    <s v="nan"/>
    <x v="3"/>
    <s v="Beerud Sheth and Ravi Mantha"/>
    <s v="Seed Funding"/>
    <n v="0"/>
    <x v="5"/>
  </r>
  <r>
    <d v="2015-12-04T00:00:00"/>
    <x v="1285"/>
    <s v="On Demand Mobile app developer"/>
    <s v="nan"/>
    <x v="29"/>
    <s v="GHV Accelerator"/>
    <s v="Seed Funding"/>
    <n v="100000"/>
    <x v="5"/>
  </r>
  <r>
    <d v="2015-12-04T00:00:00"/>
    <x v="1715"/>
    <s v="Car Maintenance &amp; Management mobile app"/>
    <s v="nan"/>
    <x v="1"/>
    <s v="GHV Accelerator"/>
    <s v="Seed Funding"/>
    <n v="100000"/>
    <x v="5"/>
  </r>
  <r>
    <d v="2015-12-04T00:00:00"/>
    <x v="1716"/>
    <s v="Online Wedding Marketplace"/>
    <s v="nan"/>
    <x v="2"/>
    <s v="CerraCap"/>
    <s v="Private Equity"/>
    <n v="20000000"/>
    <x v="5"/>
  </r>
  <r>
    <d v="2015-12-04T00:00:00"/>
    <x v="1717"/>
    <s v="Splitting Bills Mobile App"/>
    <s v="nan"/>
    <x v="2"/>
    <s v="Rajesh Sawhney, Anupam Mittal, Dinesh Agarwal, Gaurav Gupta,"/>
    <s v="Seed Funding"/>
    <n v="0"/>
    <x v="5"/>
  </r>
  <r>
    <d v="2015-12-07T00:00:00"/>
    <x v="844"/>
    <s v="IOT Energy Management Analytics platform"/>
    <s v="nan"/>
    <x v="1"/>
    <s v="Blume Ventures"/>
    <s v="Private Equity"/>
    <n v="0"/>
    <x v="5"/>
  </r>
  <r>
    <d v="2015-12-07T00:00:00"/>
    <x v="1718"/>
    <s v="Custom Made furniture e-tailer"/>
    <s v="nan"/>
    <x v="12"/>
    <s v="Agnus Capital"/>
    <s v="Private Equity"/>
    <n v="4500000"/>
    <x v="5"/>
  </r>
  <r>
    <d v="2015-12-07T00:00:00"/>
    <x v="766"/>
    <s v="QSR Chain"/>
    <s v="nan"/>
    <x v="5"/>
    <s v="ru-Net, Sequoia Capital,\\xc2\\xa0 Lightbox Ventures"/>
    <s v="Private Equity"/>
    <n v="30000000"/>
    <x v="5"/>
  </r>
  <r>
    <d v="2015-12-07T00:00:00"/>
    <x v="1719"/>
    <s v="eLearning platform"/>
    <s v="nan"/>
    <x v="3"/>
    <s v="Vidyadhar Sarfare"/>
    <s v="Seed Funding"/>
    <n v="0"/>
    <x v="5"/>
  </r>
  <r>
    <d v="2015-12-07T00:00:00"/>
    <x v="1720"/>
    <s v="Smart Safety Wearable Devices"/>
    <s v="nan"/>
    <x v="2"/>
    <s v="Ajeet Khurana Jinesh Shah, Vikram Chachra, Dr. Aniruddha Malpani"/>
    <s v="Seed Funding"/>
    <n v="250000"/>
    <x v="5"/>
  </r>
  <r>
    <d v="2015-12-07T00:00:00"/>
    <x v="1721"/>
    <s v="Cab Sharing service Mobile app"/>
    <s v="nan"/>
    <x v="3"/>
    <s v="Gopal Aggarwal"/>
    <s v="Seed Funding"/>
    <n v="100000"/>
    <x v="5"/>
  </r>
  <r>
    <d v="2015-12-08T00:00:00"/>
    <x v="1722"/>
    <s v="Cloud Enterprise Mobility Platform"/>
    <s v="nan"/>
    <x v="2"/>
    <s v="Undisclosed investors"/>
    <s v="Seed Funding"/>
    <n v="0"/>
    <x v="5"/>
  </r>
  <r>
    <d v="2015-12-08T00:00:00"/>
    <x v="1723"/>
    <s v="Online Shopping Assistant Mobile app"/>
    <s v="nan"/>
    <x v="2"/>
    <s v="Shopclues"/>
    <s v="Seed Funding"/>
    <n v="0"/>
    <x v="5"/>
  </r>
  <r>
    <d v="2015-12-08T00:00:00"/>
    <x v="1724"/>
    <s v="Home Cooked Food Order &amp; Delivery platform"/>
    <s v="nan"/>
    <x v="1"/>
    <s v="Unilazer Ventures, Orios Venture Partners, Steven Lurie"/>
    <s v="Private Equity"/>
    <n v="2000000"/>
    <x v="5"/>
  </r>
  <r>
    <d v="2015-12-09T00:00:00"/>
    <x v="1725"/>
    <s v="Online School for Analytics learning"/>
    <s v="nan"/>
    <x v="0"/>
    <s v="Manipal Global Education Services"/>
    <s v="Private Equity"/>
    <n v="3000000"/>
    <x v="5"/>
  </r>
  <r>
    <d v="2015-12-09T00:00:00"/>
    <x v="1149"/>
    <s v="Chat based personal Assistant App"/>
    <s v="nan"/>
    <x v="1"/>
    <s v="TracxnLabs, Jitendra Gupta, Prashant Tandon"/>
    <s v="Seed Funding"/>
    <n v="0"/>
    <x v="5"/>
  </r>
  <r>
    <d v="2015-12-09T00:00:00"/>
    <x v="665"/>
    <s v="Picture creation &amp; Social mobile app"/>
    <s v="nan"/>
    <x v="3"/>
    <s v="Undisclosed Investor"/>
    <s v="Seed Funding"/>
    <n v="350000"/>
    <x v="5"/>
  </r>
  <r>
    <d v="2015-12-09T00:00:00"/>
    <x v="21"/>
    <s v="Nonbanking finance company"/>
    <s v="nan"/>
    <x v="2"/>
    <s v="SAIF Partners, Accion"/>
    <s v="Private Equity"/>
    <n v="3000000"/>
    <x v="5"/>
  </r>
  <r>
    <d v="2015-12-09T00:00:00"/>
    <x v="1726"/>
    <s v="eCommerce returns etailer"/>
    <s v="nan"/>
    <x v="28"/>
    <s v="Chandigarh Angels Network"/>
    <s v="Seed Funding"/>
    <n v="0"/>
    <x v="5"/>
  </r>
  <r>
    <d v="2015-12-10T00:00:00"/>
    <x v="78"/>
    <s v="Online Freight Services Aggregator"/>
    <s v="nan"/>
    <x v="0"/>
    <s v="Tiger Global Management, Yuri Milner, Apoletto, Accel Partners, Flipkart"/>
    <s v="Private Equity"/>
    <n v="25000000"/>
    <x v="5"/>
  </r>
  <r>
    <d v="2015-12-10T00:00:00"/>
    <x v="1727"/>
    <s v="Online Branded Furniture etailer"/>
    <s v="nan"/>
    <x v="0"/>
    <s v="Bren Corporation"/>
    <s v="Private Equity"/>
    <n v="5000000"/>
    <x v="5"/>
  </r>
  <r>
    <d v="2015-12-10T00:00:00"/>
    <x v="1728"/>
    <s v="Digital Analytics Platform"/>
    <s v="nan"/>
    <x v="2"/>
    <s v="Indian Angel Network, Stanford Angels, Entrepreneurs India"/>
    <s v="Seed Funding"/>
    <n v="500000"/>
    <x v="5"/>
  </r>
  <r>
    <d v="2015-12-10T00:00:00"/>
    <x v="1729"/>
    <s v="Internet Network Infrastructure Services"/>
    <s v="nan"/>
    <x v="2"/>
    <s v="GrowX Ventures"/>
    <s v="Seed Funding"/>
    <n v="500000"/>
    <x v="5"/>
  </r>
  <r>
    <d v="2015-12-10T00:00:00"/>
    <x v="1730"/>
    <s v="Supply Chain &amp; Logistics Solutions"/>
    <s v="nan"/>
    <x v="2"/>
    <s v="CLSA Capital Partners ARIA IV Funds"/>
    <s v="Private Equity"/>
    <n v="10000000"/>
    <x v="5"/>
  </r>
  <r>
    <d v="2015-12-10T00:00:00"/>
    <x v="1731"/>
    <s v="Holiday Resort Chain"/>
    <s v="nan"/>
    <x v="0"/>
    <s v="Mr. Sudhir &amp; Ms. Shalini Sethi, Mr. Praveen Someshwar"/>
    <s v="Seed Funding"/>
    <n v="0"/>
    <x v="5"/>
  </r>
  <r>
    <d v="2015-12-10T00:00:00"/>
    <x v="1732"/>
    <s v="Mobile Point of Sale solutions"/>
    <s v="nan"/>
    <x v="12"/>
    <s v="Mitesh Majithia"/>
    <s v="Private Equity"/>
    <n v="2500000"/>
    <x v="5"/>
  </r>
  <r>
    <d v="2015-12-10T00:00:00"/>
    <x v="1733"/>
    <s v="Peer-to-Peer Money Transfer &amp; Recharge App"/>
    <s v="nan"/>
    <x v="3"/>
    <s v="Sequoia Capital, Blume Ventures, Uniqorn Ventures and other"/>
    <s v="Private Equity"/>
    <n v="70000000"/>
    <x v="5"/>
  </r>
  <r>
    <d v="2015-12-11T00:00:00"/>
    <x v="1734"/>
    <s v="Test Automation SAAS platform"/>
    <s v="nan"/>
    <x v="12"/>
    <s v="Sashi Reddi, Gabriel Investments"/>
    <s v="Seed Funding"/>
    <n v="600000"/>
    <x v="5"/>
  </r>
  <r>
    <d v="2015-12-11T00:00:00"/>
    <x v="1735"/>
    <s v="Citizens Engagement Platform"/>
    <s v="nan"/>
    <x v="6"/>
    <s v="Anand Mahindra"/>
    <s v="Private Equity"/>
    <n v="0"/>
    <x v="5"/>
  </r>
  <r>
    <d v="2015-12-11T00:00:00"/>
    <x v="1736"/>
    <s v="Indoor Navigation &amp; Analytics Solutions"/>
    <s v="nan"/>
    <x v="3"/>
    <s v="Undisclosed investors"/>
    <s v="Seed Funding"/>
    <n v="0"/>
    <x v="5"/>
  </r>
  <r>
    <d v="2015-12-11T00:00:00"/>
    <x v="676"/>
    <s v="Hyperlocal On-Demand Household Services platform"/>
    <s v="nan"/>
    <x v="1"/>
    <s v="Ratan Tata"/>
    <s v="Private Equity"/>
    <n v="0"/>
    <x v="5"/>
  </r>
  <r>
    <d v="2015-12-11T00:00:00"/>
    <x v="1737"/>
    <s v="Online RTI application services"/>
    <s v="nan"/>
    <x v="0"/>
    <s v="LetsVenture, Mohandas Pai"/>
    <s v="Seed Funding"/>
    <n v="150000"/>
    <x v="5"/>
  </r>
  <r>
    <d v="2015-12-11T00:00:00"/>
    <x v="1738"/>
    <s v="ECommerce Website Creation SAAS platform"/>
    <s v="nan"/>
    <x v="33"/>
    <s v="Extreme Venture Partners\\xc2\\xa0 William Bissell"/>
    <s v="Seed Funding"/>
    <n v="0"/>
    <x v="5"/>
  </r>
  <r>
    <d v="2015-12-11T00:00:00"/>
    <x v="909"/>
    <s v="Wedding Venues &amp; Vendors Marketplace"/>
    <s v="nan"/>
    <x v="3"/>
    <s v="Rajan Anandan, Zoya Akhtar, Reema Kagati, Ruchi Narain, Amrish Kumar, Hrishikesh Parandekar"/>
    <s v="Seed Funding"/>
    <n v="1000000"/>
    <x v="5"/>
  </r>
  <r>
    <d v="2015-12-11T00:00:00"/>
    <x v="1739"/>
    <s v="Interface development platform for Government officials"/>
    <s v="nan"/>
    <x v="0"/>
    <s v="Sachin Bansal, Binny Bansal"/>
    <s v="Seed Funding"/>
    <n v="0"/>
    <x v="5"/>
  </r>
  <r>
    <d v="2015-12-14T00:00:00"/>
    <x v="1740"/>
    <s v="Modular Furnishings Marketplace"/>
    <s v="nan"/>
    <x v="0"/>
    <s v="Accel Partners India, RB Investments"/>
    <s v="Private Equity"/>
    <n v="3500000"/>
    <x v="5"/>
  </r>
  <r>
    <d v="2015-12-14T00:00:00"/>
    <x v="1741"/>
    <s v="Private Jet Bookings Marketplace"/>
    <s v="nan"/>
    <x v="0"/>
    <s v="Puneet Dalmia"/>
    <s v="Private Equity"/>
    <n v="0"/>
    <x v="5"/>
  </r>
  <r>
    <d v="2015-12-14T00:00:00"/>
    <x v="1742"/>
    <s v="Cab search Comparison &amp; Booking platform"/>
    <s v="nan"/>
    <x v="2"/>
    <s v="Prashanth Ranganathan"/>
    <s v="Seed Funding"/>
    <n v="200000"/>
    <x v="5"/>
  </r>
  <r>
    <d v="2015-12-15T00:00:00"/>
    <x v="949"/>
    <s v="Event Venue Booking Platform"/>
    <s v="nan"/>
    <x v="3"/>
    <s v="Mumbai Angels, Singapore Angel Network, Zishaan Hayath"/>
    <s v="Seed Funding"/>
    <n v="0"/>
    <x v="5"/>
  </r>
  <r>
    <d v="2015-12-15T00:00:00"/>
    <x v="1743"/>
    <s v="visual search and discovery platform"/>
    <s v="nan"/>
    <x v="0"/>
    <s v="Undisclosed"/>
    <s v="Seed Funding"/>
    <n v="1000000"/>
    <x v="5"/>
  </r>
  <r>
    <d v="2015-12-16T00:00:00"/>
    <x v="1744"/>
    <s v="Home services marketplace"/>
    <s v="nan"/>
    <x v="0"/>
    <s v="Amazon, Vertex Ventures, Qualcomm, Ru-Net Technology Partners, Matrix Partners"/>
    <s v="Private Equity"/>
    <n v="22500000"/>
    <x v="5"/>
  </r>
  <r>
    <d v="2015-12-16T00:00:00"/>
    <x v="1745"/>
    <s v="End to End reverse logistics Solution platform"/>
    <s v="nan"/>
    <x v="0"/>
    <s v="Chicago Capital Ventures, Sanjay Mehta, Others"/>
    <s v="Seed Funding"/>
    <n v="2000000"/>
    <x v="5"/>
  </r>
  <r>
    <d v="2015-12-16T00:00:00"/>
    <x v="1746"/>
    <s v="Virtual Health consultation app"/>
    <s v="nan"/>
    <x v="3"/>
    <s v="Unilazer"/>
    <s v="Private Equity"/>
    <n v="1200000"/>
    <x v="5"/>
  </r>
  <r>
    <d v="2015-12-16T00:00:00"/>
    <x v="1747"/>
    <s v="Online Renting platform"/>
    <s v="nan"/>
    <x v="2"/>
    <s v="Nisha Sharma, Puneet Dalmia, Balaji Prabhakar"/>
    <s v="Seed Funding"/>
    <n v="0"/>
    <x v="5"/>
  </r>
  <r>
    <d v="2015-12-17T00:00:00"/>
    <x v="10"/>
    <s v="Logistics Services Provider"/>
    <s v="nan"/>
    <x v="1"/>
    <s v="SAIF Partners and others"/>
    <s v="Private Equity"/>
    <n v="30000000"/>
    <x v="5"/>
  </r>
  <r>
    <d v="2015-12-17T00:00:00"/>
    <x v="398"/>
    <s v="Data Science &amp; UX design Learning platform"/>
    <s v="nan"/>
    <x v="0"/>
    <s v="Allen Blue, John Katzman, Naveen Tewari, Kartik Hosanagar, Kashyap Deorah, 500 Startups, Blue Fog Capital"/>
    <s v="Seed Funding"/>
    <n v="1700000"/>
    <x v="5"/>
  </r>
  <r>
    <d v="2015-12-17T00:00:00"/>
    <x v="1748"/>
    <s v="Online marketplace for Chef Meals"/>
    <s v="nan"/>
    <x v="0"/>
    <s v="Kalaari Capital"/>
    <s v="Private Equity"/>
    <n v="0"/>
    <x v="5"/>
  </r>
  <r>
    <d v="2015-12-18T00:00:00"/>
    <x v="1749"/>
    <s v="Electric Bike Manufacturers"/>
    <s v="nan"/>
    <x v="30"/>
    <s v="Kris Gopalakrishnan &amp; Others"/>
    <s v="Seed Funding"/>
    <n v="1200000"/>
    <x v="5"/>
  </r>
  <r>
    <d v="2015-12-18T00:00:00"/>
    <x v="1750"/>
    <s v="ECommerce platform solutions"/>
    <s v="nan"/>
    <x v="2"/>
    <s v="Turning Ideas"/>
    <s v="Seed Funding"/>
    <n v="0"/>
    <x v="5"/>
  </r>
  <r>
    <d v="2015-12-18T00:00:00"/>
    <x v="1751"/>
    <s v="Online Media Publication"/>
    <s v="nan"/>
    <x v="0"/>
    <s v="Quintillion Media"/>
    <s v="Seed Funding"/>
    <n v="0"/>
    <x v="5"/>
  </r>
  <r>
    <d v="2015-12-18T00:00:00"/>
    <x v="1752"/>
    <s v="International Hiring Platform"/>
    <s v="nan"/>
    <x v="3"/>
    <s v="Prahlad Rao, Sundara Rajan, Vikram Chachra"/>
    <s v="Seed Funding"/>
    <n v="200000"/>
    <x v="5"/>
  </r>
  <r>
    <d v="2015-12-21T00:00:00"/>
    <x v="1753"/>
    <s v="Logistics Service Provider Marketplace"/>
    <s v="nan"/>
    <x v="2"/>
    <s v="Ritesh Dwivedy, Ramakant Sharma, Mount Nathan Advisors"/>
    <s v="Private Equity"/>
    <n v="2000000"/>
    <x v="5"/>
  </r>
  <r>
    <d v="2015-12-21T00:00:00"/>
    <x v="1754"/>
    <s v="Hyperlocal\\xc2\\xa0 Grocery Delivery Service"/>
    <s v="nan"/>
    <x v="1"/>
    <s v="Innoven Capital"/>
    <s v="Private Equity"/>
    <n v="4000000"/>
    <x v="5"/>
  </r>
  <r>
    <d v="2015-12-21T00:00:00"/>
    <x v="1075"/>
    <s v="Sports Education Platform"/>
    <s v="nan"/>
    <x v="3"/>
    <s v="TCS, HDFC, Faering Capital, Elevate Sports"/>
    <s v="Private Equity"/>
    <n v="2000000"/>
    <x v="5"/>
  </r>
  <r>
    <d v="2015-12-22T00:00:00"/>
    <x v="625"/>
    <s v="Bike, Appliances Renting marketplace"/>
    <s v="nan"/>
    <x v="0"/>
    <s v="Anand Chandrasekaran, Rajesh Sawhney, Kalpana Tatavarti, Shivanandan Pare"/>
    <s v="Seed Funding"/>
    <n v="0"/>
    <x v="5"/>
  </r>
  <r>
    <d v="2015-12-22T00:00:00"/>
    <x v="1676"/>
    <s v="Online Marketplace for Industrial Goods"/>
    <s v="nan"/>
    <x v="2"/>
    <s v="Murugappa Group, TVS Group, Vellayan Subbiah, Arathi Krishna, Arun Venkatachalam"/>
    <s v="Seed Funding"/>
    <n v="0"/>
    <x v="5"/>
  </r>
  <r>
    <d v="2015-12-22T00:00:00"/>
    <x v="800"/>
    <s v="Reward points mobile app"/>
    <s v="nan"/>
    <x v="1"/>
    <s v="Dinesh Agarwal"/>
    <s v="Seed Funding"/>
    <n v="0"/>
    <x v="5"/>
  </r>
  <r>
    <d v="2015-12-22T00:00:00"/>
    <x v="813"/>
    <s v="Mobile accessories online store"/>
    <s v="nan"/>
    <x v="12"/>
    <s v="Palred Technologies Ltd"/>
    <s v="Private Equity"/>
    <n v="3000000"/>
    <x v="5"/>
  </r>
  <r>
    <d v="2015-12-22T00:00:00"/>
    <x v="1755"/>
    <s v="Content Discovery &amp; reward points platform"/>
    <s v="nan"/>
    <x v="1"/>
    <s v="HT Digital Media Holdings Ltd"/>
    <s v="Seed Funding"/>
    <n v="0"/>
    <x v="5"/>
  </r>
  <r>
    <d v="2015-12-22T00:00:00"/>
    <x v="1756"/>
    <s v="Artificial Intelligence platform"/>
    <s v="nan"/>
    <x v="3"/>
    <s v="YourNest Angel Fund, Venture Nursery"/>
    <s v="Private Equity"/>
    <n v="750000"/>
    <x v="5"/>
  </r>
  <r>
    <d v="2015-12-22T00:00:00"/>
    <x v="960"/>
    <s v="Medical Consultation &amp; Doctor appointment booking platform"/>
    <s v="nan"/>
    <x v="1"/>
    <s v="Rishi Parti, BrahmaX Ventures"/>
    <s v="Private Equity"/>
    <n v="500000"/>
    <x v="5"/>
  </r>
  <r>
    <d v="2015-12-22T00:00:00"/>
    <x v="456"/>
    <s v="Mobile Fitness App"/>
    <s v="nan"/>
    <x v="33"/>
    <s v="Medi Assist"/>
    <s v="Private Equity"/>
    <n v="1000000"/>
    <x v="5"/>
  </r>
  <r>
    <d v="2015-12-23T00:00:00"/>
    <x v="1757"/>
    <s v="Digital Coupons, Deal &amp; Cashback aggregator app"/>
    <s v="nan"/>
    <x v="3"/>
    <s v="Vectr Ventures"/>
    <s v="Private Equity"/>
    <n v="0"/>
    <x v="5"/>
  </r>
  <r>
    <d v="2015-12-23T00:00:00"/>
    <x v="739"/>
    <s v="Mobile Game development &amp; Design platform"/>
    <s v="nan"/>
    <x v="0"/>
    <s v="Blume Ventures, Flipkart"/>
    <s v="Seed Funding"/>
    <n v="1000000"/>
    <x v="5"/>
  </r>
  <r>
    <d v="2015-12-23T00:00:00"/>
    <x v="1758"/>
    <s v="B2B eCommerce Marketplace"/>
    <s v="nan"/>
    <x v="0"/>
    <s v="Exfinity Venture Partners, Unitus Impact Livelihoods Fund"/>
    <s v="Private Equity"/>
    <n v="5000000"/>
    <x v="5"/>
  </r>
  <r>
    <d v="2015-12-23T00:00:00"/>
    <x v="1267"/>
    <s v="Furniture and appliances rental platform"/>
    <s v="nan"/>
    <x v="1"/>
    <s v="Jitendra Gupta"/>
    <s v="Seed Funding"/>
    <n v="0"/>
    <x v="5"/>
  </r>
  <r>
    <d v="2015-12-24T00:00:00"/>
    <x v="1759"/>
    <s v="B2B Merchandize platform"/>
    <s v="nan"/>
    <x v="3"/>
    <s v="Collaborative Licensing Ventures LLP"/>
    <s v="Seed Funding"/>
    <n v="303000"/>
    <x v="5"/>
  </r>
  <r>
    <d v="2015-12-24T00:00:00"/>
    <x v="1760"/>
    <s v="Real Estate focused Tech platform"/>
    <s v="nan"/>
    <x v="1"/>
    <s v="Umang Kumar, Ruchir Arora &amp; others"/>
    <s v="Seed Funding"/>
    <n v="0"/>
    <x v="5"/>
  </r>
  <r>
    <d v="2015-12-24T00:00:00"/>
    <x v="503"/>
    <s v="Photographer Online search &amp; booking platform"/>
    <s v="nan"/>
    <x v="0"/>
    <s v="Info Edge (India) Ltd"/>
    <s v="Private Equity"/>
    <n v="2200000"/>
    <x v="5"/>
  </r>
  <r>
    <d v="2015-12-28T00:00:00"/>
    <x v="1761"/>
    <s v="Grocery Delivery platform"/>
    <s v="nan"/>
    <x v="0"/>
    <s v="Sharad Hegde, Girish Reddy, Siddharth Patil, Shrikant Patil"/>
    <s v="Seed Funding"/>
    <n v="1000000"/>
    <x v="5"/>
  </r>
  <r>
    <d v="2015-12-28T00:00:00"/>
    <x v="1762"/>
    <s v="Mobile Car Servicing appointment app"/>
    <s v="nan"/>
    <x v="0"/>
    <s v="SAIF Partners"/>
    <s v="Seed Funding"/>
    <n v="500000"/>
    <x v="5"/>
  </r>
  <r>
    <d v="2015-12-29T00:00:00"/>
    <x v="1763"/>
    <s v="New Curation Mobile App"/>
    <s v="nan"/>
    <x v="0"/>
    <s v="Mahavir Pratap Sharma"/>
    <s v="Seed Funding"/>
    <n v="150000"/>
    <x v="5"/>
  </r>
  <r>
    <d v="2015-12-29T00:00:00"/>
    <x v="1229"/>
    <s v="Mobile Wallet"/>
    <s v="nan"/>
    <x v="1"/>
    <s v="Sequoia Capital, Tree Line Asia, Innoven Capital"/>
    <s v="Private Equity"/>
    <n v="6600000"/>
    <x v="5"/>
  </r>
  <r>
    <d v="2015-12-30T00:00:00"/>
    <x v="1739"/>
    <s v="Interface development platform for Government officials"/>
    <s v="nan"/>
    <x v="0"/>
    <s v="Yuvraj Singh"/>
    <s v="Seed Funding"/>
    <n v="0"/>
    <x v="5"/>
  </r>
  <r>
    <d v="2015-11-02T00:00:00"/>
    <x v="1264"/>
    <s v="Online Food Ordering &amp; Delivery platform"/>
    <s v="nan"/>
    <x v="1"/>
    <s v="Amit Gupta, Sahil Barua, Mukul Singhal, Tracxn Labs"/>
    <s v="Seed Funding"/>
    <n v="200000"/>
    <x v="5"/>
  </r>
  <r>
    <d v="2015-11-02T00:00:00"/>
    <x v="1764"/>
    <s v="Bus Aggregation and rental mobile app"/>
    <s v="nan"/>
    <x v="3"/>
    <s v="IDG Ventures"/>
    <s v="Seed Funding"/>
    <n v="750000"/>
    <x v="5"/>
  </r>
  <r>
    <d v="2015-11-03T00:00:00"/>
    <x v="1765"/>
    <s v="hyperlocal online Services platform"/>
    <s v="nan"/>
    <x v="6"/>
    <s v="Times Group Brand Capital"/>
    <s v="Private Equity"/>
    <n v="0"/>
    <x v="5"/>
  </r>
  <r>
    <d v="2015-11-03T00:00:00"/>
    <x v="1766"/>
    <s v="WiFi \xe2\x80\x93 first Cloud communication platform"/>
    <s v="nan"/>
    <x v="3"/>
    <s v="Ratan Tata"/>
    <s v="Private Equity"/>
    <n v="0"/>
    <x v="5"/>
  </r>
  <r>
    <d v="2015-11-03T00:00:00"/>
    <x v="1767"/>
    <s v="Alternate Mobile Monetization platform"/>
    <s v="nan"/>
    <x v="3"/>
    <s v="Segnel Venture, Shinji Kimura, Sundar Chanrai, JAFCO Asia, SingTel\\xe2\\x80\\x99s Innov8, Jungle Ventures, K Ganesh"/>
    <s v="Private Equity"/>
    <n v="5000000"/>
    <x v="5"/>
  </r>
  <r>
    <d v="2015-11-03T00:00:00"/>
    <x v="1768"/>
    <s v="Online Food Ordering Marketplace"/>
    <s v="nan"/>
    <x v="36"/>
    <s v="Varun Ahuja, Anubhav Verma"/>
    <s v="Seed Funding"/>
    <n v="150000"/>
    <x v="5"/>
  </r>
  <r>
    <d v="2015-11-03T00:00:00"/>
    <x v="1769"/>
    <s v="Quick Service Restaurant &amp; Online Delivery"/>
    <s v="nan"/>
    <x v="3"/>
    <s v="Riqueza Capital"/>
    <s v="Seed Funding"/>
    <n v="385000"/>
    <x v="5"/>
  </r>
  <r>
    <d v="2015-11-03T00:00:00"/>
    <x v="1770"/>
    <s v="Online Loans Marketplace"/>
    <s v="nan"/>
    <x v="3"/>
    <s v="N/A"/>
    <s v="Seed Funding"/>
    <n v="320000"/>
    <x v="5"/>
  </r>
  <r>
    <d v="2015-11-03T00:00:00"/>
    <x v="1771"/>
    <s v="Budget Hotels Aggregator"/>
    <s v="nan"/>
    <x v="2"/>
    <s v="Dheeraj Jain &amp; Others"/>
    <s v="Seed Funding"/>
    <n v="500000"/>
    <x v="5"/>
  </r>
  <r>
    <d v="2015-11-04T00:00:00"/>
    <x v="323"/>
    <s v="Digital Intelligent learning platform"/>
    <s v="nan"/>
    <x v="3"/>
    <s v="ah! Ventures"/>
    <s v="Seed Funding"/>
    <n v="250000"/>
    <x v="5"/>
  </r>
  <r>
    <d v="2015-11-04T00:00:00"/>
    <x v="1316"/>
    <s v="Voice Call incentivization mobile app"/>
    <s v="nan"/>
    <x v="2"/>
    <s v="CIO Angel Network"/>
    <s v="Seed Funding"/>
    <n v="0"/>
    <x v="5"/>
  </r>
  <r>
    <d v="2015-11-04T00:00:00"/>
    <x v="1362"/>
    <s v="Online Counselling and psychological support platform"/>
    <s v="nan"/>
    <x v="40"/>
    <s v="Phanindra Sama, Aprameya Radhakrishna, Aneesh Reddy, Neeraj Jawalkar, Sanjay Anandaram, Pavan Ongole, Venk Krishnan"/>
    <s v="Seed Funding"/>
    <n v="400000"/>
    <x v="5"/>
  </r>
  <r>
    <d v="2015-11-05T00:00:00"/>
    <x v="1772"/>
    <s v="Domestic Help Aggregation platform"/>
    <s v="nan"/>
    <x v="3"/>
    <s v="Vineel Nalla &amp; Others"/>
    <s v="Seed Funding"/>
    <n v="150000"/>
    <x v="5"/>
  </r>
  <r>
    <d v="2015-11-05T00:00:00"/>
    <x v="1773"/>
    <s v="Home Stay &amp; room rentals platform"/>
    <s v="nan"/>
    <x v="33"/>
    <s v="Undisclosed investors"/>
    <s v="Seed Funding"/>
    <n v="200000"/>
    <x v="5"/>
  </r>
  <r>
    <d v="2015-11-05T00:00:00"/>
    <x v="1774"/>
    <s v="Selfie Mobile App"/>
    <s v="nan"/>
    <x v="2"/>
    <s v="SAIF Partners &amp; others"/>
    <s v="Private Equity"/>
    <n v="0"/>
    <x v="5"/>
  </r>
  <r>
    <d v="2015-11-06T00:00:00"/>
    <x v="1775"/>
    <s v="Online Reputation Management Platform"/>
    <s v="nan"/>
    <x v="1"/>
    <s v="Indian Angel Network"/>
    <s v="Seed Funding"/>
    <n v="0"/>
    <x v="5"/>
  </r>
  <r>
    <d v="2015-11-06T00:00:00"/>
    <x v="1275"/>
    <s v="Online Grocery platform"/>
    <s v="nan"/>
    <x v="1"/>
    <s v="Undisclosed HNIs"/>
    <s v="Private Equity"/>
    <n v="1800000"/>
    <x v="5"/>
  </r>
  <r>
    <d v="2015-11-06T00:00:00"/>
    <x v="1776"/>
    <s v="Online content platform for women"/>
    <s v="nan"/>
    <x v="2"/>
    <s v="IDG Ventures India, Kalaari Capital, 500 Startups"/>
    <s v="Private Equity"/>
    <n v="2000000"/>
    <x v="5"/>
  </r>
  <r>
    <d v="2015-11-06T00:00:00"/>
    <x v="1777"/>
    <s v="Online Vehicle Spare Parts etailer"/>
    <s v="nan"/>
    <x v="5"/>
    <s v="Hyderabad Angels, M&amp;S Partners"/>
    <s v="Seed Funding"/>
    <n v="460000"/>
    <x v="5"/>
  </r>
  <r>
    <d v="2015-11-06T00:00:00"/>
    <x v="1778"/>
    <s v="Event Ticketing platform"/>
    <s v="nan"/>
    <x v="5"/>
    <s v="Hyderabad Angels, Singapore Angel Network, Ness Wadia"/>
    <s v="Private Equity"/>
    <n v="490000"/>
    <x v="5"/>
  </r>
  <r>
    <d v="2015-11-06T00:00:00"/>
    <x v="1779"/>
    <s v="affordable Personal Healthcare Products"/>
    <s v="nan"/>
    <x v="6"/>
    <s v="Saina Nehwal"/>
    <s v="Seed Funding"/>
    <n v="0"/>
    <x v="5"/>
  </r>
  <r>
    <d v="2015-11-06T00:00:00"/>
    <x v="1780"/>
    <s v="Premium dining Lounges &amp; restaurants"/>
    <s v="nan"/>
    <x v="1"/>
    <s v="Chandralekha Construction Pvt. Ltd."/>
    <s v="Private Equity"/>
    <n v="15000000"/>
    <x v="5"/>
  </r>
  <r>
    <d v="2015-11-09T00:00:00"/>
    <x v="1781"/>
    <s v="Mobile Growth Hacking\\nPlatform"/>
    <s v="nan"/>
    <x v="12"/>
    <s v="Rajan Anandan, Mike Galgon, Ravi Gururaj, Ashim Mehra,\\xc2\\xa0 Mohit Saxena, Internet Group, TNN Capital and others"/>
    <s v="Seed Funding"/>
    <n v="500000"/>
    <x v="5"/>
  </r>
  <r>
    <d v="2015-11-09T00:00:00"/>
    <x v="1782"/>
    <s v="Skill Training Startup"/>
    <s v="nan"/>
    <x v="0"/>
    <s v="Michael &amp; Susan Dell Foundation, Unitus Seed Fund"/>
    <s v="Private Equity"/>
    <n v="1500000"/>
    <x v="5"/>
  </r>
  <r>
    <d v="2015-11-09T00:00:00"/>
    <x v="1783"/>
    <s v="Beauty and Wellness Marketplace"/>
    <s v="nan"/>
    <x v="3"/>
    <s v="Info Edge"/>
    <s v="Private Equity"/>
    <n v="1000000"/>
    <x v="5"/>
  </r>
  <r>
    <d v="2015-11-09T00:00:00"/>
    <x v="1123"/>
    <s v="Marketplace App for Bangkok"/>
    <s v="nan"/>
    <x v="0"/>
    <s v="Sequoia India, BEENEXT Ventures, Kunal Shah &amp; Sandeep Tandon"/>
    <s v="Private Equity"/>
    <n v="1900000"/>
    <x v="5"/>
  </r>
  <r>
    <d v="2015-11-09T00:00:00"/>
    <x v="1784"/>
    <s v="On-demand Maids Service Provider"/>
    <s v="nan"/>
    <x v="3"/>
    <s v="Jozef Bardik, Leo Wang Sangeeth Ram"/>
    <s v="Seed Funding"/>
    <n v="150000"/>
    <x v="5"/>
  </r>
  <r>
    <d v="2015-11-09T00:00:00"/>
    <x v="1785"/>
    <s v="eCommerce Product Search Engine"/>
    <s v="nan"/>
    <x v="3"/>
    <s v="undisclosed investor"/>
    <s v="Seed Funding"/>
    <n v="150000"/>
    <x v="5"/>
  </r>
  <r>
    <d v="2015-11-10T00:00:00"/>
    <x v="1786"/>
    <s v="Ready to cook packaged Foods"/>
    <s v="nan"/>
    <x v="3"/>
    <s v="SAIF Partners, Haresh Chawla"/>
    <s v="Private Equity"/>
    <n v="6000000"/>
    <x v="5"/>
  </r>
  <r>
    <d v="2015-11-11T00:00:00"/>
    <x v="1564"/>
    <s v="Product Customization Platform"/>
    <s v="nan"/>
    <x v="36"/>
    <s v="TV Mohandas Pai\\xe2\\x80\\x99s family office"/>
    <s v="Seed Funding"/>
    <n v="0"/>
    <x v="5"/>
  </r>
  <r>
    <d v="2015-11-11T00:00:00"/>
    <x v="1787"/>
    <s v="Branded Food products online sales"/>
    <s v="nan"/>
    <x v="0"/>
    <s v="Lensbridge Capital, Mape Advisory Group, Fireside Ventures"/>
    <s v="Private Equity"/>
    <n v="600000"/>
    <x v="5"/>
  </r>
  <r>
    <d v="2015-11-11T00:00:00"/>
    <x v="1306"/>
    <s v="Talent platform for Fashion professionals"/>
    <s v="nan"/>
    <x v="12"/>
    <s v="Centre For Incubation &amp; Business Acceleration (CIBA), Goa"/>
    <s v="Seed Funding"/>
    <n v="0"/>
    <x v="5"/>
  </r>
  <r>
    <d v="2015-11-11T00:00:00"/>
    <x v="52"/>
    <s v="Auto Insurance Online platform"/>
    <s v="nan"/>
    <x v="1"/>
    <s v="Mount Nathan Advisors Pte Ltd"/>
    <s v="Seed Funding"/>
    <n v="500000"/>
    <x v="5"/>
  </r>
  <r>
    <d v="2015-11-11T00:00:00"/>
    <x v="1788"/>
    <s v="Hyperlocal Logistics Service Provider"/>
    <s v="nan"/>
    <x v="3"/>
    <s v="Sixth Sense Ventures"/>
    <s v="Seed Funding"/>
    <n v="0"/>
    <x v="5"/>
  </r>
  <r>
    <d v="2015-11-12T00:00:00"/>
    <x v="1789"/>
    <s v="Cricket Management Mobile Game"/>
    <s v="nan"/>
    <x v="12"/>
    <s v="Chennai Angels"/>
    <s v="Seed Funding"/>
    <n v="250000"/>
    <x v="5"/>
  </r>
  <r>
    <d v="2015-11-13T00:00:00"/>
    <x v="1790"/>
    <s v="On Demand Laundry Service platform"/>
    <s v="nan"/>
    <x v="0"/>
    <s v="Sujeet Kumar, Ankit Nagori, Traxcn Labs"/>
    <s v="Seed Funding"/>
    <n v="0"/>
    <x v="5"/>
  </r>
  <r>
    <d v="2015-11-16T00:00:00"/>
    <x v="1791"/>
    <s v="Ecommerce Discount &amp; Cashback coupons platform"/>
    <s v="nan"/>
    <x v="1"/>
    <s v="Kalaari Capital"/>
    <s v="Private Equity"/>
    <n v="3700000"/>
    <x v="5"/>
  </r>
  <r>
    <d v="2015-11-16T00:00:00"/>
    <x v="1792"/>
    <s v="Virtual Reality Headset creator"/>
    <s v="nan"/>
    <x v="0"/>
    <s v="Astarc Ventures, 50K Ventures &amp; others"/>
    <s v="Seed Funding"/>
    <n v="180000"/>
    <x v="5"/>
  </r>
  <r>
    <d v="2015-11-16T00:00:00"/>
    <x v="1119"/>
    <s v="Home Improvement Service platform"/>
    <s v="nan"/>
    <x v="12"/>
    <s v="Logtally"/>
    <s v="Seed Funding"/>
    <n v="0"/>
    <x v="5"/>
  </r>
  <r>
    <d v="2015-11-16T00:00:00"/>
    <x v="1793"/>
    <s v="mobile-only tasks marketplace"/>
    <s v="nan"/>
    <x v="2"/>
    <s v="Times Internet"/>
    <s v="Private Equity"/>
    <n v="15000000"/>
    <x v="5"/>
  </r>
  <r>
    <d v="2015-11-17T00:00:00"/>
    <x v="90"/>
    <s v="Women Ethnic Wear\\xc2\\xa0 Online Marketplace"/>
    <s v="nan"/>
    <x v="3"/>
    <s v="Sequoia India, Lightspeed Venture Partners, Nexus Venture Partners, Global Founders Capital, Apoletto"/>
    <s v="Private Equity"/>
    <n v="34000000"/>
    <x v="5"/>
  </r>
  <r>
    <d v="2015-11-17T00:00:00"/>
    <x v="662"/>
    <s v="Numerical Computing &amp; Data Science Platform"/>
    <s v="nan"/>
    <x v="0"/>
    <s v="Gordon and Betty Moore Foundation"/>
    <s v="Seed Funding"/>
    <n v="600000"/>
    <x v="5"/>
  </r>
  <r>
    <d v="2015-11-17T00:00:00"/>
    <x v="1794"/>
    <s v="Designer fashion Jewellery Marketplace"/>
    <s v="nan"/>
    <x v="0"/>
    <s v="Jitu Virwani"/>
    <s v="Seed Funding"/>
    <n v="7500000"/>
    <x v="5"/>
  </r>
  <r>
    <d v="2015-11-17T00:00:00"/>
    <x v="1466"/>
    <s v="Online Products Discovery Platform"/>
    <s v="nan"/>
    <x v="1"/>
    <s v="Rimpal Chawla, Anuj Srivastava"/>
    <s v="Seed Funding"/>
    <n v="200000"/>
    <x v="5"/>
  </r>
  <r>
    <d v="2015-11-17T00:00:00"/>
    <x v="1795"/>
    <s v="Kids Tool kit for Innovation platform"/>
    <s v="nan"/>
    <x v="0"/>
    <s v="Ravi Krishnamurthy"/>
    <s v="Seed Funding"/>
    <n v="530000"/>
    <x v="5"/>
  </r>
  <r>
    <d v="2015-11-17T00:00:00"/>
    <x v="1221"/>
    <s v="Mobile Learning Solutions"/>
    <s v="nan"/>
    <x v="6"/>
    <s v="Enablers platform"/>
    <s v="Seed Funding"/>
    <n v="300000"/>
    <x v="5"/>
  </r>
  <r>
    <d v="2015-11-18T00:00:00"/>
    <x v="647"/>
    <s v="Car Aggregator &amp; Retail Mobile App"/>
    <s v="nan"/>
    <x v="0"/>
    <s v="Baillie Gifford, Falcon Edge Capital, Tiger Global, SoftBank Group, DST Global, Didi Kuaidi"/>
    <s v="Private Equity"/>
    <n v="500000000"/>
    <x v="5"/>
  </r>
  <r>
    <d v="2015-11-18T00:00:00"/>
    <x v="651"/>
    <s v="conversational commerce mobile app"/>
    <s v="nan"/>
    <x v="0"/>
    <s v="Nexus Venture Partners"/>
    <s v="Private Equity"/>
    <n v="2500000"/>
    <x v="5"/>
  </r>
  <r>
    <d v="2015-11-18T00:00:00"/>
    <x v="1796"/>
    <s v="Viral Content web Platform"/>
    <s v="nan"/>
    <x v="2"/>
    <s v="Kalaari Capital"/>
    <s v="Private Equity"/>
    <n v="4000000"/>
    <x v="5"/>
  </r>
  <r>
    <d v="2015-11-18T00:00:00"/>
    <x v="1797"/>
    <s v="Express local delivery platform"/>
    <s v="nan"/>
    <x v="0"/>
    <s v="Inara Capital , Rishi Khiani"/>
    <s v="Seed Funding"/>
    <n v="0"/>
    <x v="5"/>
  </r>
  <r>
    <d v="2015-11-18T00:00:00"/>
    <x v="1106"/>
    <s v="On-Demand Local Logistics provider"/>
    <s v="nan"/>
    <x v="2"/>
    <s v="Palaash Ventures"/>
    <s v="Seed Funding"/>
    <n v="0"/>
    <x v="5"/>
  </r>
  <r>
    <d v="2015-11-18T00:00:00"/>
    <x v="1798"/>
    <s v="Curated Freelancer Marketplace"/>
    <s v="nan"/>
    <x v="2"/>
    <s v="Blackstone Valley Group, Raghu Vohra, Aditya Dev Sood, Kamal Bansal"/>
    <s v="Seed Funding"/>
    <n v="0"/>
    <x v="5"/>
  </r>
  <r>
    <d v="2015-11-19T00:00:00"/>
    <x v="1799"/>
    <s v="Online Taxi Rental Platform"/>
    <s v="nan"/>
    <x v="6"/>
    <s v="ah! Ventures"/>
    <s v="Seed Funding"/>
    <n v="0"/>
    <x v="5"/>
  </r>
  <r>
    <d v="2015-11-19T00:00:00"/>
    <x v="676"/>
    <s v="Mobile Services Marketplace"/>
    <s v="nan"/>
    <x v="1"/>
    <s v="Bessemer Venture Partner, Accel, SAIF Partners"/>
    <s v="Private Equity"/>
    <n v="25000000"/>
    <x v="5"/>
  </r>
  <r>
    <d v="2015-11-19T00:00:00"/>
    <x v="1800"/>
    <s v="Smartwatch Maker"/>
    <s v="nan"/>
    <x v="53"/>
    <s v="Karnataka Semiconductor Venture Capital firm"/>
    <s v="Seed Funding"/>
    <n v="500000"/>
    <x v="5"/>
  </r>
  <r>
    <d v="2015-11-19T00:00:00"/>
    <x v="1801"/>
    <s v="Online Gourmet Food Marketplace"/>
    <s v="nan"/>
    <x v="0"/>
    <s v="S.D. Shibulal, Kris Gopalakrishnan, Srinath Batni, Professor Tarun Khanna,\\xc2\\xa0 Ganapathy Venugopal."/>
    <s v="Seed Funding"/>
    <n v="0"/>
    <x v="5"/>
  </r>
  <r>
    <d v="2015-11-19T00:00:00"/>
    <x v="1802"/>
    <s v="Online Jewellery etailer"/>
    <s v="nan"/>
    <x v="2"/>
    <s v="Indian Angel Network"/>
    <s v="Seed Funding"/>
    <n v="455000"/>
    <x v="5"/>
  </r>
  <r>
    <d v="2015-11-20T00:00:00"/>
    <x v="388"/>
    <s v="Sales &amp; Productivity Software"/>
    <s v="nan"/>
    <x v="5"/>
    <s v="New Enterprise Associates"/>
    <s v="Private Equity"/>
    <n v="12500000"/>
    <x v="5"/>
  </r>
  <r>
    <d v="2015-11-20T00:00:00"/>
    <x v="1803"/>
    <s v="ecommerce related software product platform"/>
    <s v="nan"/>
    <x v="3"/>
    <s v="Kae Capital, Kunal Bahl, Rohit Bansal"/>
    <s v="Seed Funding"/>
    <n v="0"/>
    <x v="5"/>
  </r>
  <r>
    <d v="2015-11-20T00:00:00"/>
    <x v="582"/>
    <s v="Health-Tech platform"/>
    <s v="nan"/>
    <x v="0"/>
    <s v="Ram Kumar Kakani, Pradeep K Jaisingh, Sunil T V, Vijay Ghadge, Hemant Kaul, Gurmeet Chahal &amp; Others"/>
    <s v="Seed Funding"/>
    <n v="305000"/>
    <x v="5"/>
  </r>
  <r>
    <d v="2015-11-20T00:00:00"/>
    <x v="1804"/>
    <s v="Nightlife Discovery Mobile App"/>
    <s v="nan"/>
    <x v="3"/>
    <s v="Undisclosed investors"/>
    <s v="Seed Funding"/>
    <n v="150000"/>
    <x v="5"/>
  </r>
  <r>
    <d v="2015-11-20T00:00:00"/>
    <x v="1805"/>
    <s v="Online Real Estate Marketplace"/>
    <s v="nan"/>
    <x v="0"/>
    <s v="Hampton Capital"/>
    <s v="Private Equity"/>
    <n v="3000000"/>
    <x v="5"/>
  </r>
  <r>
    <d v="2015-11-21T00:00:00"/>
    <x v="1806"/>
    <s v="Home Healthcare Services platform,"/>
    <s v="nan"/>
    <x v="2"/>
    <s v="Daljit Singh, Dr. Pramath Raj Sinha, BVR Mohan Reddy"/>
    <s v="Seed Funding"/>
    <n v="0"/>
    <x v="5"/>
  </r>
  <r>
    <d v="2015-11-21T00:00:00"/>
    <x v="1807"/>
    <s v="Indian Ethnic Crafts Etailer"/>
    <s v="nan"/>
    <x v="0"/>
    <s v="Unitus Seed Fund, Bijou Kurien, Narayan Ramachandran"/>
    <s v="Private Equity"/>
    <n v="1200000"/>
    <x v="5"/>
  </r>
  <r>
    <d v="2015-11-21T00:00:00"/>
    <x v="1808"/>
    <s v="Social platform for traders and investors"/>
    <s v="nan"/>
    <x v="0"/>
    <s v="Undisclosed investors"/>
    <s v="Seed Funding"/>
    <n v="100000"/>
    <x v="5"/>
  </r>
  <r>
    <d v="2015-11-23T00:00:00"/>
    <x v="609"/>
    <s v="Online Furniture, Home Appliances Rental Platform"/>
    <s v="nan"/>
    <x v="0"/>
    <s v="IDG Ventures India,\\xc2\\xa0 Accel Partners India"/>
    <s v="Private Equity"/>
    <n v="2000000"/>
    <x v="5"/>
  </r>
  <r>
    <d v="2015-11-23T00:00:00"/>
    <x v="1809"/>
    <s v="Healthcare Services Discovery platform"/>
    <s v="nan"/>
    <x v="0"/>
    <s v="Anil Menon"/>
    <s v="Seed Funding"/>
    <n v="100000"/>
    <x v="5"/>
  </r>
  <r>
    <d v="2015-11-24T00:00:00"/>
    <x v="1581"/>
    <s v="Health and Beauty Services Marketplace"/>
    <s v="nan"/>
    <x v="1"/>
    <s v="Swastika"/>
    <s v="Seed Funding"/>
    <n v="250000"/>
    <x v="5"/>
  </r>
  <r>
    <d v="2015-11-24T00:00:00"/>
    <x v="1810"/>
    <s v="Automotive Services platform"/>
    <s v="nan"/>
    <x v="2"/>
    <s v="Manish Gupta"/>
    <s v="Seed Funding"/>
    <n v="0"/>
    <x v="5"/>
  </r>
  <r>
    <d v="2015-11-24T00:00:00"/>
    <x v="1811"/>
    <s v="Online and TV Shopping Marketplace"/>
    <s v="nan"/>
    <x v="3"/>
    <s v="Mitsui &amp; Co., New Enterprise Associates, Canaan Partners, Silicon Valley Bank"/>
    <s v="Private Equity"/>
    <n v="52000000"/>
    <x v="5"/>
  </r>
  <r>
    <d v="2015-11-24T00:00:00"/>
    <x v="417"/>
    <s v="Big Data Analytics Platform"/>
    <s v="nan"/>
    <x v="4"/>
    <s v="Ratan Tata"/>
    <s v="Private Equity"/>
    <n v="0"/>
    <x v="5"/>
  </r>
  <r>
    <d v="2015-11-25T00:00:00"/>
    <x v="1812"/>
    <s v="Mobile App based Loan disbursement platform"/>
    <s v="nan"/>
    <x v="3"/>
    <s v="Ashok Agarwal"/>
    <s v="Seed Funding"/>
    <n v="1500000"/>
    <x v="5"/>
  </r>
  <r>
    <d v="2015-11-25T00:00:00"/>
    <x v="1813"/>
    <s v="On Demand Laundry Services App"/>
    <s v="nan"/>
    <x v="2"/>
    <s v="Raghu Khanna, Sameer Gupta"/>
    <s v="Seed Funding"/>
    <n v="110000"/>
    <x v="5"/>
  </r>
  <r>
    <d v="2015-11-25T00:00:00"/>
    <x v="1814"/>
    <s v="Education Content Provider"/>
    <s v="nan"/>
    <x v="2"/>
    <s v="IFC Everstone Group"/>
    <s v="Private Equity"/>
    <n v="27000000"/>
    <x v="5"/>
  </r>
  <r>
    <d v="2015-11-26T00:00:00"/>
    <x v="1815"/>
    <s v="Content Management Software Solutions"/>
    <s v="nan"/>
    <x v="4"/>
    <s v="Earlsfield Capital"/>
    <s v="Private Equity"/>
    <n v="0"/>
    <x v="5"/>
  </r>
  <r>
    <d v="2015-11-26T00:00:00"/>
    <x v="1059"/>
    <s v="Fitness Tracking Management Solutions"/>
    <s v="nan"/>
    <x v="3"/>
    <s v="New Enterprise Associates, Cheetah Mobile"/>
    <s v="Private Equity"/>
    <n v="13400000"/>
    <x v="5"/>
  </r>
  <r>
    <d v="2015-11-26T00:00:00"/>
    <x v="50"/>
    <s v="Hyper-local Grocery Delivery platform"/>
    <s v="nan"/>
    <x v="1"/>
    <s v="Softbank, Tiger Global, Sequoia Capital, Apoletto Managers"/>
    <s v="Private Equity"/>
    <n v="120000000"/>
    <x v="5"/>
  </r>
  <r>
    <d v="2015-11-26T00:00:00"/>
    <x v="1816"/>
    <s v="Hyperlocal healthcare product Delivery Service provider"/>
    <s v="nan"/>
    <x v="1"/>
    <s v="IDG Ventures, M &amp; S partners, Powerhouse Ventures (USA)."/>
    <s v="Private Equity"/>
    <n v="1000000"/>
    <x v="5"/>
  </r>
  <r>
    <d v="2015-11-26T00:00:00"/>
    <x v="1817"/>
    <s v="Online Lending Marketplace"/>
    <s v="nan"/>
    <x v="0"/>
    <s v="Tracxn, Ashish Goenka &amp; Others"/>
    <s v="Seed Funding"/>
    <n v="0"/>
    <x v="5"/>
  </r>
  <r>
    <d v="2015-11-27T00:00:00"/>
    <x v="1818"/>
    <s v="On Demand Beauty Services Platform"/>
    <s v="nan"/>
    <x v="0"/>
    <s v="Bessemer Venture Partners, Anil Chopra"/>
    <s v="Private Equity"/>
    <n v="0"/>
    <x v="5"/>
  </r>
  <r>
    <d v="2015-11-27T00:00:00"/>
    <x v="1005"/>
    <s v="Self Driven Rental Car Platform"/>
    <s v="nan"/>
    <x v="3"/>
    <s v="N/A"/>
    <s v="Private Equity"/>
    <n v="2000000"/>
    <x v="5"/>
  </r>
  <r>
    <d v="2015-11-27T00:00:00"/>
    <x v="1169"/>
    <s v="Education Content etailer"/>
    <s v="nan"/>
    <x v="6"/>
    <s v="Ashish Gupta"/>
    <s v="Seed Funding"/>
    <n v="0"/>
    <x v="5"/>
  </r>
  <r>
    <d v="2015-11-27T00:00:00"/>
    <x v="1819"/>
    <s v="Clud based Learning platform"/>
    <s v="nan"/>
    <x v="4"/>
    <s v="JMR Infotech India Pvt Ltd"/>
    <s v="Seed Funding"/>
    <n v="0"/>
    <x v="5"/>
  </r>
  <r>
    <d v="2015-11-27T00:00:00"/>
    <x v="1820"/>
    <s v="Talent Exchange &amp; Talent Services Marketplace"/>
    <s v="nan"/>
    <x v="2"/>
    <s v="Unigrowth Inc"/>
    <s v="Seed Funding"/>
    <n v="0"/>
    <x v="5"/>
  </r>
  <r>
    <d v="2015-11-28T00:00:00"/>
    <x v="1821"/>
    <s v="Two-Wheeler Taxi Service"/>
    <s v="nan"/>
    <x v="1"/>
    <s v="Mandeep Singh, Jairaj Singh"/>
    <s v="Seed Funding"/>
    <n v="0"/>
    <x v="5"/>
  </r>
  <r>
    <d v="2015-11-30T00:00:00"/>
    <x v="1822"/>
    <s v="Two-Wheeler Taxi Service"/>
    <s v="nan"/>
    <x v="1"/>
    <s v="Manish Kheterpal, Alok Mittal,\\xc2\\xa0 Puneet Dalmia,"/>
    <s v="Seed Funding"/>
    <n v="1450000"/>
    <x v="5"/>
  </r>
  <r>
    <d v="2015-11-30T00:00:00"/>
    <x v="1823"/>
    <s v="character merchandize sales platform"/>
    <s v="nan"/>
    <x v="3"/>
    <s v="DSG Consumer Partners"/>
    <s v="Seed Funding"/>
    <n v="540000"/>
    <x v="5"/>
  </r>
  <r>
    <d v="2015-11-30T00:00:00"/>
    <x v="1824"/>
    <s v="Mobile Application Developer"/>
    <s v="nan"/>
    <x v="2"/>
    <s v="FIH Mobile Ltd"/>
    <s v="Private Equity"/>
    <n v="0"/>
    <x v="5"/>
  </r>
  <r>
    <d v="2015-11-30T00:00:00"/>
    <x v="1825"/>
    <s v="Ecommerce Delivery locker services"/>
    <s v="nan"/>
    <x v="0"/>
    <s v="Flipkart, Accel Partners, Delhivery, Foxconn"/>
    <s v="Private Equity"/>
    <n v="9000000"/>
    <x v="5"/>
  </r>
  <r>
    <d v="2015-11-30T00:00:00"/>
    <x v="1826"/>
    <s v="extra curricular activities marketplace app"/>
    <s v="nan"/>
    <x v="2"/>
    <s v="Undisclosed investors"/>
    <s v="Seed Funding"/>
    <n v="0"/>
    <x v="5"/>
  </r>
  <r>
    <d v="2015-11-30T00:00:00"/>
    <x v="1827"/>
    <s v="Hyperlocal Online Home services provider"/>
    <s v="nan"/>
    <x v="0"/>
    <s v="Sargod Ventures"/>
    <s v="Seed Funding"/>
    <n v="0"/>
    <x v="5"/>
  </r>
  <r>
    <d v="2015-10-01T00:00:00"/>
    <x v="962"/>
    <s v="Easy Business Loans platform"/>
    <s v="nan"/>
    <x v="1"/>
    <s v="Accel Partners, Elevar Equity, Pramod Bhasin, Rajan Anandan, Gaurav Dalmia, Abhishek Goyal, Gagan Hasteer , Arun Tadanki"/>
    <s v="Seed Funding"/>
    <n v="0"/>
    <x v="5"/>
  </r>
  <r>
    <d v="2015-10-01T00:00:00"/>
    <x v="317"/>
    <s v="Performance based Wholesale Marketplace"/>
    <s v="nan"/>
    <x v="2"/>
    <s v="Sandeep Aggarwal"/>
    <s v="Seed Funding"/>
    <n v="0"/>
    <x v="5"/>
  </r>
  <r>
    <d v="2015-10-01T00:00:00"/>
    <x v="1828"/>
    <s v="Professional Services Marketplace"/>
    <s v="nan"/>
    <x v="1"/>
    <s v="Axilor Ventures"/>
    <s v="Seed Funding"/>
    <n v="0"/>
    <x v="5"/>
  </r>
  <r>
    <d v="2015-10-01T00:00:00"/>
    <x v="1829"/>
    <s v="us ticketing and fleet management platform"/>
    <s v="nan"/>
    <x v="12"/>
    <s v="Paytm (One97 communications)"/>
    <s v="Private Equity"/>
    <n v="0"/>
    <x v="5"/>
  </r>
  <r>
    <d v="2015-10-01T00:00:00"/>
    <x v="1336"/>
    <s v="Online Income Tax Filing platform"/>
    <s v="nan"/>
    <x v="2"/>
    <s v="Paytm (One97 communications)"/>
    <s v="Private Equity"/>
    <n v="0"/>
    <x v="5"/>
  </r>
  <r>
    <d v="2015-10-02T00:00:00"/>
    <x v="1830"/>
    <s v="Product discovery &amp; recommendation platform"/>
    <s v="nan"/>
    <x v="0"/>
    <s v="Kalaari Capital"/>
    <s v="Private Equity"/>
    <n v="2000000"/>
    <x v="5"/>
  </r>
  <r>
    <d v="2015-10-03T00:00:00"/>
    <x v="1733"/>
    <s v="Mobile Payments App"/>
    <s v="nan"/>
    <x v="3"/>
    <s v="Sequoia Capital"/>
    <s v="Private Equity"/>
    <n v="6000000"/>
    <x v="5"/>
  </r>
  <r>
    <d v="2015-10-05T00:00:00"/>
    <x v="130"/>
    <s v="Beauty &amp; Wellness Products e-tailer"/>
    <s v="nan"/>
    <x v="3"/>
    <s v="Harsh Mariwala, Atul Nishar, Dalip Pathak, Michael Carlos"/>
    <s v="Private Equity"/>
    <n v="9500000"/>
    <x v="5"/>
  </r>
  <r>
    <d v="2015-10-05T00:00:00"/>
    <x v="1831"/>
    <s v="Fashion jewelry and accessories e-tailer"/>
    <s v="nan"/>
    <x v="21"/>
    <s v="Peepul Capital"/>
    <s v="Private Equity"/>
    <n v="15000000"/>
    <x v="5"/>
  </r>
  <r>
    <d v="2015-10-05T00:00:00"/>
    <x v="1832"/>
    <s v="Online Consumer Lending platform"/>
    <s v="nan"/>
    <x v="2"/>
    <s v="DSG consumer Partners, Paragon Partners"/>
    <s v="Private Equity"/>
    <n v="1000000"/>
    <x v="5"/>
  </r>
  <r>
    <d v="2015-10-05T00:00:00"/>
    <x v="1833"/>
    <s v="Premium Apparel shopping portal"/>
    <s v="nan"/>
    <x v="2"/>
    <s v="High Networth Individuals (undisclosed)"/>
    <s v="Seed Funding"/>
    <n v="150000"/>
    <x v="5"/>
  </r>
  <r>
    <d v="2015-10-06T00:00:00"/>
    <x v="1834"/>
    <s v="Exclusive Platform for Doctors &amp; Healthcare professionals"/>
    <s v="nan"/>
    <x v="5"/>
    <s v="Uniqorn ventures, ASP Consulting"/>
    <s v="Seed Funding"/>
    <n v="700000"/>
    <x v="5"/>
  </r>
  <r>
    <d v="2015-10-06T00:00:00"/>
    <x v="1021"/>
    <s v="Job Board"/>
    <s v="nan"/>
    <x v="3"/>
    <s v="Satyen Kothari, Keshav Sanghi, Riddhesh Gandhi &amp; Others"/>
    <s v="Seed Funding"/>
    <n v="500000"/>
    <x v="5"/>
  </r>
  <r>
    <d v="2015-10-06T00:00:00"/>
    <x v="1835"/>
    <s v="Sports Management &amp; Physical Education Business"/>
    <s v="nan"/>
    <x v="0"/>
    <s v="Gaja Capital Private Equity Fund"/>
    <s v="Private Equity"/>
    <n v="10000000"/>
    <x v="5"/>
  </r>
  <r>
    <d v="2015-10-06T00:00:00"/>
    <x v="1836"/>
    <s v="multi-sport program for preschoolers"/>
    <s v="nan"/>
    <x v="5"/>
    <s v="YouWeCan Ventures"/>
    <s v="Seed Funding"/>
    <n v="0"/>
    <x v="5"/>
  </r>
  <r>
    <d v="2015-10-06T00:00:00"/>
    <x v="19"/>
    <s v="QSR &amp; Online delivery portal"/>
    <s v="nan"/>
    <x v="1"/>
    <s v="Ashvin Chadha, Avtar Monga, Udaan Angels, Dheeraj Jain"/>
    <s v="Seed Funding"/>
    <n v="500000"/>
    <x v="5"/>
  </r>
  <r>
    <d v="2015-10-06T00:00:00"/>
    <x v="1837"/>
    <s v="Online Homeopathy Clinic"/>
    <s v="nan"/>
    <x v="3"/>
    <s v="Unnamed Media house and HNIs"/>
    <s v="Private Equity"/>
    <n v="6000000"/>
    <x v="5"/>
  </r>
  <r>
    <d v="2015-10-07T00:00:00"/>
    <x v="1838"/>
    <s v="E-Learning Service Provider"/>
    <s v="nan"/>
    <x v="3"/>
    <s v="High Networth Individuals from India &amp; USA"/>
    <s v="Private Equity"/>
    <n v="3000000"/>
    <x v="5"/>
  </r>
  <r>
    <d v="2015-10-07T00:00:00"/>
    <x v="1839"/>
    <s v="Organic Food etailer"/>
    <s v="nan"/>
    <x v="3"/>
    <s v="Sanjay Mehta"/>
    <s v="Seed Funding"/>
    <n v="0"/>
    <x v="5"/>
  </r>
  <r>
    <d v="2015-10-07T00:00:00"/>
    <x v="1840"/>
    <s v="Delivery &amp; Logistics Service provider"/>
    <s v="nan"/>
    <x v="1"/>
    <s v="Snapdeal"/>
    <s v="Private Equity"/>
    <n v="20000000"/>
    <x v="5"/>
  </r>
  <r>
    <d v="2015-10-07T00:00:00"/>
    <x v="1062"/>
    <s v="Product Discovery &amp; comparison App"/>
    <s v="nan"/>
    <x v="5"/>
    <s v="Micromax Informatics"/>
    <s v="Private Equity"/>
    <n v="0"/>
    <x v="5"/>
  </r>
  <r>
    <d v="2015-10-07T00:00:00"/>
    <x v="773"/>
    <s v="Online Apparels Fashion brand"/>
    <s v="nan"/>
    <x v="2"/>
    <s v="Mato Peric, Peter Kabel &amp; others"/>
    <s v="Private Equity"/>
    <n v="0"/>
    <x v="5"/>
  </r>
  <r>
    <d v="2015-10-08T00:00:00"/>
    <x v="1841"/>
    <s v="Home Cooked Food marketplace &amp; Delivery"/>
    <s v="nan"/>
    <x v="3"/>
    <s v="Sanjeev Kapoor,\\xc2\\xa0 Ravi Saxena &amp; Others"/>
    <s v="Private Equity"/>
    <n v="2000000"/>
    <x v="5"/>
  </r>
  <r>
    <d v="2015-10-08T00:00:00"/>
    <x v="1842"/>
    <s v="Gesture based Mobile Development"/>
    <s v="nan"/>
    <x v="2"/>
    <s v="Tiger Global Management, Flipkart"/>
    <s v="Private Equity"/>
    <n v="7700000"/>
    <x v="5"/>
  </r>
  <r>
    <d v="2015-10-08T00:00:00"/>
    <x v="583"/>
    <s v="Hotel Mobile CRM Software platform"/>
    <s v="nan"/>
    <x v="5"/>
    <s v="Life.SREDA, Qualgro"/>
    <s v="Private Equity"/>
    <n v="0"/>
    <x v="5"/>
  </r>
  <r>
    <d v="2015-10-08T00:00:00"/>
    <x v="1843"/>
    <s v="Rental Accommodation Search platform"/>
    <s v="nan"/>
    <x v="0"/>
    <s v="Sequoia and Kalaari Capital."/>
    <s v="Private Equity"/>
    <n v="10000000"/>
    <x v="5"/>
  </r>
  <r>
    <d v="2015-10-08T00:00:00"/>
    <x v="1844"/>
    <s v="Logistics Tech Platform"/>
    <s v="nan"/>
    <x v="3"/>
    <s v="Vikas Agarwal, Vishal Khare, Sanjeev Kakkar, Smile Group"/>
    <s v="Seed Funding"/>
    <n v="310000"/>
    <x v="5"/>
  </r>
  <r>
    <d v="2015-10-09T00:00:00"/>
    <x v="839"/>
    <s v="Developer Portfolio Showcase platform"/>
    <s v="nan"/>
    <x v="12"/>
    <s v="Undisclosed Investors"/>
    <s v="Seed Funding"/>
    <n v="70000"/>
    <x v="5"/>
  </r>
  <r>
    <d v="2015-10-09T00:00:00"/>
    <x v="394"/>
    <s v="Doctors Network Mobile App"/>
    <s v="nan"/>
    <x v="2"/>
    <s v="RoundGlass Partners"/>
    <s v="Private Equity"/>
    <n v="0"/>
    <x v="5"/>
  </r>
  <r>
    <d v="2015-10-09T00:00:00"/>
    <x v="1845"/>
    <s v="End-to-End Lending platform"/>
    <s v="nan"/>
    <x v="0"/>
    <s v="SF Capital Group"/>
    <s v="Private Equity"/>
    <n v="8000000"/>
    <x v="5"/>
  </r>
  <r>
    <d v="2015-10-09T00:00:00"/>
    <x v="1846"/>
    <s v="on-demand healthcare marketplace"/>
    <s v="nan"/>
    <x v="3"/>
    <s v="Kemark Ventures, Amit Ranjan, Zishaan Hayath and Others"/>
    <s v="Seed Funding"/>
    <n v="300000"/>
    <x v="5"/>
  </r>
  <r>
    <d v="2015-10-09T00:00:00"/>
    <x v="1847"/>
    <s v="360-degree view creating platform"/>
    <s v="nan"/>
    <x v="0"/>
    <s v="Quikr"/>
    <s v="Private Equity"/>
    <n v="0"/>
    <x v="5"/>
  </r>
  <r>
    <d v="2015-10-09T00:00:00"/>
    <x v="1848"/>
    <s v="Advertising &amp; Marketing Community Networking platform"/>
    <s v="nan"/>
    <x v="2"/>
    <s v="Seedfund, Bedrock Ventures"/>
    <s v="Seed Funding"/>
    <n v="1000000"/>
    <x v="5"/>
  </r>
  <r>
    <d v="2015-10-09T00:00:00"/>
    <x v="1849"/>
    <s v="Food Ordering &amp; Delivery App"/>
    <s v="nan"/>
    <x v="2"/>
    <s v="Suyash Sharma"/>
    <s v="Seed Funding"/>
    <n v="77000"/>
    <x v="5"/>
  </r>
  <r>
    <d v="2015-10-12T00:00:00"/>
    <x v="1850"/>
    <s v="Ride Sharing platform"/>
    <s v="nan"/>
    <x v="12"/>
    <s v="Sean O\\xe2\\x80\\x99Sullivan &amp; Others"/>
    <s v="Seed Funding"/>
    <n v="190000"/>
    <x v="5"/>
  </r>
  <r>
    <d v="2015-10-12T00:00:00"/>
    <x v="1400"/>
    <s v="Online P2P lending marketplace"/>
    <s v="nan"/>
    <x v="1"/>
    <s v="Aarin Capital Partners"/>
    <s v="Private Equity"/>
    <n v="0"/>
    <x v="5"/>
  </r>
  <r>
    <d v="2015-10-12T00:00:00"/>
    <x v="225"/>
    <s v="B2B marketplace for industrial goods"/>
    <s v="nan"/>
    <x v="3"/>
    <s v="Accel Partners"/>
    <s v="Seed Funding"/>
    <n v="0"/>
    <x v="5"/>
  </r>
  <r>
    <d v="2015-10-12T00:00:00"/>
    <x v="1851"/>
    <s v="Cloud Based Collaboration platform"/>
    <s v="nan"/>
    <x v="24"/>
    <s v="LetsVenture"/>
    <s v="Seed Funding"/>
    <n v="100000"/>
    <x v="5"/>
  </r>
  <r>
    <d v="2015-10-12T00:00:00"/>
    <x v="86"/>
    <s v="global community for travellers"/>
    <s v="nan"/>
    <x v="2"/>
    <s v="500 Startups, IDG Ventures &amp; Advantedge fund, Neeraj Arora, Leon Seynave"/>
    <s v="Private Equity"/>
    <n v="0"/>
    <x v="5"/>
  </r>
  <r>
    <d v="2015-10-12T00:00:00"/>
    <x v="1852"/>
    <s v="Prepaid Bill manager App"/>
    <s v="nan"/>
    <x v="0"/>
    <s v="Accel Partners"/>
    <s v="Private Equity"/>
    <n v="0"/>
    <x v="5"/>
  </r>
  <r>
    <d v="2015-10-13T00:00:00"/>
    <x v="1853"/>
    <s v="Mobile Only Shopping Assistant"/>
    <s v="nan"/>
    <x v="2"/>
    <s v="SAIF Partners"/>
    <s v="Seed Funding"/>
    <n v="1000000"/>
    <x v="5"/>
  </r>
  <r>
    <d v="2015-10-13T00:00:00"/>
    <x v="1854"/>
    <s v="Mobile Messaging Assistant App"/>
    <s v="nan"/>
    <x v="0"/>
    <s v="Khosla Impact, Biz Stone, Catamaran Ventures, Global Founders Capital, European investment fund"/>
    <s v="Private Equity"/>
    <n v="2500000"/>
    <x v="5"/>
  </r>
  <r>
    <d v="2015-10-14T00:00:00"/>
    <x v="1855"/>
    <s v="Personalized Wish List creator app"/>
    <s v="nan"/>
    <x v="6"/>
    <s v="Turning Ideas"/>
    <s v="Seed Funding"/>
    <n v="50000"/>
    <x v="5"/>
  </r>
  <r>
    <d v="2015-10-14T00:00:00"/>
    <x v="1856"/>
    <s v="Music Streaming mobile app"/>
    <s v="nan"/>
    <x v="3"/>
    <s v="Micromax Informatics Ltd"/>
    <s v="Private Equity"/>
    <n v="0"/>
    <x v="5"/>
  </r>
  <r>
    <d v="2015-10-14T00:00:00"/>
    <x v="293"/>
    <s v="Raw Meat &amp; Ready to eat food etailer"/>
    <s v="nan"/>
    <x v="1"/>
    <s v="Undisclosed Investors"/>
    <s v="Seed Funding"/>
    <n v="77000"/>
    <x v="5"/>
  </r>
  <r>
    <d v="2015-10-14T00:00:00"/>
    <x v="1857"/>
    <s v="Gym Discovery platform"/>
    <s v="nan"/>
    <x v="3"/>
    <s v="Dewang Neralla,Roopak Taneja, Manisha Gupta"/>
    <s v="Seed Funding"/>
    <n v="0"/>
    <x v="5"/>
  </r>
  <r>
    <d v="2015-10-15T00:00:00"/>
    <x v="1858"/>
    <s v="Online Purchase rewards app"/>
    <s v="nan"/>
    <x v="0"/>
    <s v="Fireside Ventures, Mumbai Angels MAPE Advisory Group."/>
    <s v="Seed Funding"/>
    <n v="0"/>
    <x v="5"/>
  </r>
  <r>
    <d v="2015-10-16T00:00:00"/>
    <x v="1859"/>
    <s v="Home rental platform"/>
    <s v="nan"/>
    <x v="1"/>
    <s v="Devesh Rai G, Rajesh Aggarwal, Amitpal Bhutani"/>
    <s v="Seed Funding"/>
    <n v="0"/>
    <x v="5"/>
  </r>
  <r>
    <d v="2015-10-16T00:00:00"/>
    <x v="1860"/>
    <s v="Crowdsourced Delivery platform"/>
    <s v="nan"/>
    <x v="2"/>
    <s v="Vijai Laxmi"/>
    <s v="Seed Funding"/>
    <n v="0"/>
    <x v="5"/>
  </r>
  <r>
    <d v="2015-10-16T00:00:00"/>
    <x v="1861"/>
    <s v="Real Estate Insights platform"/>
    <s v="nan"/>
    <x v="2"/>
    <s v="Manpreet Singh"/>
    <s v="Seed Funding"/>
    <n v="0"/>
    <x v="5"/>
  </r>
  <r>
    <d v="2015-10-17T00:00:00"/>
    <x v="1862"/>
    <s v="Structural &amp; Civil Engg Service Automation"/>
    <s v="nan"/>
    <x v="3"/>
    <s v="Parampara Capital"/>
    <s v="Private Equity"/>
    <n v="1000000"/>
    <x v="5"/>
  </r>
  <r>
    <d v="2015-10-19T00:00:00"/>
    <x v="1863"/>
    <s v="Startup Funding Marketplace"/>
    <s v="nan"/>
    <x v="0"/>
    <s v="Accel Partners, Anupam Mittal &amp; other marquee investors"/>
    <s v="Private Equity"/>
    <n v="0"/>
    <x v="5"/>
  </r>
  <r>
    <d v="2015-10-19T00:00:00"/>
    <x v="1864"/>
    <s v="Payments Solution platform"/>
    <s v="nan"/>
    <x v="3"/>
    <s v="Sequoia Capital, Ascent Capital, eContext Asia, Beenos Asia"/>
    <s v="Private Equity"/>
    <n v="25000000"/>
    <x v="5"/>
  </r>
  <r>
    <d v="2015-10-19T00:00:00"/>
    <x v="1865"/>
    <s v="Travel Destination Discovery platform"/>
    <s v="nan"/>
    <x v="2"/>
    <s v="Aarti Group"/>
    <s v="Seed Funding"/>
    <n v="100000"/>
    <x v="5"/>
  </r>
  <r>
    <d v="2015-10-20T00:00:00"/>
    <x v="1866"/>
    <s v="Order Fulfillment SAAS platform"/>
    <s v="nan"/>
    <x v="0"/>
    <s v="Dr. Aniruddha Malpani Manish Gupta, M&amp;S Partners &amp; others"/>
    <s v="Seed Funding"/>
    <n v="0"/>
    <x v="5"/>
  </r>
  <r>
    <d v="2015-10-20T00:00:00"/>
    <x v="1867"/>
    <s v="Last Mile Delivery Service"/>
    <s v="nan"/>
    <x v="0"/>
    <s v="Delhivery, Sands Capital and Accel Partners"/>
    <s v="Private Equity"/>
    <n v="7000000"/>
    <x v="5"/>
  </r>
  <r>
    <d v="2015-10-20T00:00:00"/>
    <x v="1868"/>
    <s v="Healthcare IT Solutions &amp; services"/>
    <s v="nan"/>
    <x v="4"/>
    <s v="Qualcomm Venture, Norwest Venture Partners"/>
    <s v="Private Equity"/>
    <n v="10000000"/>
    <x v="5"/>
  </r>
  <r>
    <d v="2015-10-20T00:00:00"/>
    <x v="1869"/>
    <s v="Gourmet Meals Delivery"/>
    <s v="nan"/>
    <x v="3"/>
    <s v="Springboard Ventures"/>
    <s v="Private Equity"/>
    <n v="0"/>
    <x v="5"/>
  </r>
  <r>
    <d v="2015-10-21T00:00:00"/>
    <x v="1870"/>
    <s v="Healthy Meals Food delivery platform"/>
    <s v="nan"/>
    <x v="0"/>
    <s v="Indian Angel Network"/>
    <s v="Seed Funding"/>
    <n v="0"/>
    <x v="5"/>
  </r>
  <r>
    <d v="2015-10-21T00:00:00"/>
    <x v="1871"/>
    <s v="Micro-Brewery"/>
    <s v="nan"/>
    <x v="3"/>
    <s v="Arihant Patni, RAAY Global Investments"/>
    <s v="Private Equity"/>
    <n v="1530000"/>
    <x v="5"/>
  </r>
  <r>
    <d v="2015-10-21T00:00:00"/>
    <x v="1872"/>
    <s v="Home Made Food Marketplace"/>
    <s v="nan"/>
    <x v="1"/>
    <s v="Alok Bajpai, Rajnish Kumar, Amit Dey"/>
    <s v="Seed Funding"/>
    <n v="100000"/>
    <x v="5"/>
  </r>
  <r>
    <d v="2015-10-21T00:00:00"/>
    <x v="1873"/>
    <s v="residential rental management platform"/>
    <s v="nan"/>
    <x v="0"/>
    <s v="Atul Jalan, Shrikanth &amp; Bharath"/>
    <s v="Seed Funding"/>
    <n v="640000"/>
    <x v="5"/>
  </r>
  <r>
    <d v="2015-10-21T00:00:00"/>
    <x v="638"/>
    <s v="Personalized Stock Intelligence Platform"/>
    <s v="nan"/>
    <x v="0"/>
    <s v="R Natarajan, Mohan Alexander"/>
    <s v="Seed Funding"/>
    <n v="0"/>
    <x v="5"/>
  </r>
  <r>
    <d v="2015-10-23T00:00:00"/>
    <x v="1874"/>
    <s v="Personal Diagnostic Mobile App"/>
    <s v="nan"/>
    <x v="3"/>
    <s v="Group of Angel investors"/>
    <s v="Seed Funding"/>
    <n v="150000"/>
    <x v="5"/>
  </r>
  <r>
    <d v="2015-10-23T00:00:00"/>
    <x v="1875"/>
    <s v="Online food ordering &amp; Delivery service"/>
    <s v="nan"/>
    <x v="1"/>
    <s v="Group of Angel investors"/>
    <s v="Seed Funding"/>
    <n v="150000"/>
    <x v="5"/>
  </r>
  <r>
    <d v="2015-10-23T00:00:00"/>
    <x v="1876"/>
    <s v="Online food ordering &amp; Delivery service"/>
    <s v="nan"/>
    <x v="1"/>
    <s v="Mumbai Angels, Mayank Bhangdia, Kae Capital"/>
    <s v="Private Equity"/>
    <n v="1000000"/>
    <x v="5"/>
  </r>
  <r>
    <d v="2015-10-23T00:00:00"/>
    <x v="1877"/>
    <s v="Hotel Aggregator &amp; booking platform"/>
    <s v="nan"/>
    <x v="2"/>
    <s v="ID Enablers Pvt Ltd"/>
    <s v="Seed Funding"/>
    <n v="250000"/>
    <x v="5"/>
  </r>
  <r>
    <d v="2015-10-26T00:00:00"/>
    <x v="1878"/>
    <s v="Online Logistics Platform"/>
    <s v="nan"/>
    <x v="0"/>
    <s v="Delhivery"/>
    <s v="Private Equity"/>
    <n v="5000000"/>
    <x v="5"/>
  </r>
  <r>
    <d v="2015-10-26T00:00:00"/>
    <x v="1879"/>
    <s v="Online Student &amp; Campus Social Networking platform"/>
    <s v="nan"/>
    <x v="24"/>
    <s v="Oswal Techno Ventures LLP"/>
    <s v="Seed Funding"/>
    <n v="400000"/>
    <x v="5"/>
  </r>
  <r>
    <d v="2015-10-26T00:00:00"/>
    <x v="1880"/>
    <s v="Professionals &amp; Project Search Marketplace"/>
    <s v="nan"/>
    <x v="2"/>
    <s v="undisclosed private investors"/>
    <s v="Seed Funding"/>
    <n v="500000"/>
    <x v="5"/>
  </r>
  <r>
    <d v="2015-10-26T00:00:00"/>
    <x v="1881"/>
    <s v="Online Pharmacy"/>
    <s v="nan"/>
    <x v="4"/>
    <s v="OrbiMed, Pradip Dadha Group"/>
    <s v="Private Equity"/>
    <n v="50000000"/>
    <x v="5"/>
  </r>
  <r>
    <d v="2015-10-26T00:00:00"/>
    <x v="349"/>
    <s v="Online Payment Gateway"/>
    <s v="nan"/>
    <x v="21"/>
    <s v="Tiger Global Management, Matrix Partners"/>
    <s v="Private Equity"/>
    <n v="9000000"/>
    <x v="5"/>
  </r>
  <r>
    <d v="2015-10-27T00:00:00"/>
    <x v="1882"/>
    <s v="Psychometric Test Online Software"/>
    <s v="nan"/>
    <x v="5"/>
    <s v="Ventureworks India"/>
    <s v="Private Equity"/>
    <n v="0"/>
    <x v="5"/>
  </r>
  <r>
    <d v="2015-10-27T00:00:00"/>
    <x v="1883"/>
    <s v="Location based Nightlife recommendation\\xc2\\xa0 Platform"/>
    <s v="nan"/>
    <x v="3"/>
    <s v="Unnamed investor"/>
    <s v="Seed Funding"/>
    <n v="77000"/>
    <x v="5"/>
  </r>
  <r>
    <d v="2015-10-27T00:00:00"/>
    <x v="1660"/>
    <s v="Professional Health Services Platform"/>
    <s v="nan"/>
    <x v="3"/>
    <s v="India Quotient"/>
    <s v="Seed Funding"/>
    <n v="350000"/>
    <x v="5"/>
  </r>
  <r>
    <d v="2015-10-27T00:00:00"/>
    <x v="1884"/>
    <s v="Hyperlocal Logistics Service"/>
    <s v="nan"/>
    <x v="0"/>
    <s v="Sequoia Capital, Nexus Venture Partners"/>
    <s v="Private Equity"/>
    <n v="10000000"/>
    <x v="5"/>
  </r>
  <r>
    <d v="2015-10-27T00:00:00"/>
    <x v="1885"/>
    <s v="Online user engagement platform"/>
    <s v="nan"/>
    <x v="1"/>
    <s v="Redcliffe Capital, YourNest Angel Fund"/>
    <s v="Private Equity"/>
    <n v="0"/>
    <x v="5"/>
  </r>
  <r>
    <d v="2015-10-28T00:00:00"/>
    <x v="1886"/>
    <s v="Asset Financing platform"/>
    <s v="nan"/>
    <x v="3"/>
    <s v="ah! Ventures, 500 Startups &amp; Other HNIs"/>
    <s v="Seed Funding"/>
    <n v="1100000"/>
    <x v="5"/>
  </r>
  <r>
    <d v="2015-10-28T00:00:00"/>
    <x v="1887"/>
    <s v="Virtual Reality activity based learning platform"/>
    <s v="nan"/>
    <x v="2"/>
    <s v="S Chand and Co Pvt Ltd"/>
    <s v="Seed Funding"/>
    <n v="200000"/>
    <x v="5"/>
  </r>
  <r>
    <d v="2015-10-28T00:00:00"/>
    <x v="945"/>
    <s v="Online Grocery Store"/>
    <s v="nan"/>
    <x v="0"/>
    <s v="Jupiter Capital"/>
    <s v="Private Equity"/>
    <n v="0"/>
    <x v="5"/>
  </r>
  <r>
    <d v="2015-10-29T00:00:00"/>
    <x v="1888"/>
    <s v="Investment management platform"/>
    <s v="nan"/>
    <x v="3"/>
    <s v="Tracxn Syndicate"/>
    <s v="Seed Funding"/>
    <n v="0"/>
    <x v="5"/>
  </r>
  <r>
    <d v="2015-10-29T00:00:00"/>
    <x v="589"/>
    <s v="Industrial Toons Marketplace"/>
    <s v="nan"/>
    <x v="6"/>
    <s v="Accel Partner, Jungle Ventures"/>
    <s v="Private Equity"/>
    <n v="0"/>
    <x v="5"/>
  </r>
  <r>
    <d v="2015-10-29T00:00:00"/>
    <x v="1889"/>
    <s v="Public Commute helper App"/>
    <s v="nan"/>
    <x v="3"/>
    <s v="Amit Singhal, PK Gulati &amp; others"/>
    <s v="Seed Funding"/>
    <n v="450000"/>
    <x v="5"/>
  </r>
  <r>
    <d v="2015-10-30T00:00:00"/>
    <x v="672"/>
    <s v="Artificial Intelligence Ecommerce Chatbot"/>
    <s v="nan"/>
    <x v="0"/>
    <s v="Unilazer Ventures"/>
    <s v="Seed Funding"/>
    <n v="0"/>
    <x v="5"/>
  </r>
  <r>
    <d v="2015-10-30T00:00:00"/>
    <x v="1890"/>
    <s v="Truck Aggregator &amp; Logistics service"/>
    <s v="nan"/>
    <x v="0"/>
    <s v="Suresh Vaswani"/>
    <s v="Seed Funding"/>
    <n v="0"/>
    <x v="5"/>
  </r>
  <r>
    <d v="2015-10-30T00:00:00"/>
    <x v="1891"/>
    <s v="Ridesharing Mobile app"/>
    <s v="nan"/>
    <x v="3"/>
    <s v="Rajesh Bhatia, Dheeraj Mehta &amp; Others"/>
    <s v="Seed Funding"/>
    <n v="130000"/>
    <x v="5"/>
  </r>
  <r>
    <d v="2015-10-30T00:00:00"/>
    <x v="1892"/>
    <s v="Food Discovery &amp; Delivery Mobile app"/>
    <s v="nan"/>
    <x v="3"/>
    <s v="Sequoia Capital, Matrix Partners"/>
    <s v="Private Equity"/>
    <n v="7500000"/>
    <x v="5"/>
  </r>
  <r>
    <d v="2015-10-30T00:00:00"/>
    <x v="1893"/>
    <s v="Competitive exam learning platform"/>
    <s v="nan"/>
    <x v="3"/>
    <s v="InnoVen Capital"/>
    <s v="Private Equity"/>
    <n v="2000000"/>
    <x v="5"/>
  </r>
  <r>
    <d v="2015-10-30T00:00:00"/>
    <x v="1894"/>
    <s v="Document Digitization platform"/>
    <s v="nan"/>
    <x v="1"/>
    <s v="GREX"/>
    <s v="Seed Funding"/>
    <n v="230000"/>
    <x v="5"/>
  </r>
  <r>
    <d v="2015-10-30T00:00:00"/>
    <x v="1458"/>
    <s v="proximity marketing &amp; Mobile Advertising platform"/>
    <s v="nan"/>
    <x v="3"/>
    <s v="Puneet Bhatia &amp; others"/>
    <s v="Seed Funding"/>
    <n v="80000"/>
    <x v="5"/>
  </r>
  <r>
    <d v="2015-10-31T00:00:00"/>
    <x v="1468"/>
    <s v="Autorickshaw Aggregator &amp; Booking platform"/>
    <s v="nan"/>
    <x v="28"/>
    <s v="Paytm"/>
    <s v="Private Equity"/>
    <n v="10000000"/>
    <x v="5"/>
  </r>
  <r>
    <d v="2015-09-01T00:00:00"/>
    <x v="1895"/>
    <s v="FinTech Startup Incubation platform"/>
    <s v="nan"/>
    <x v="3"/>
    <s v="Tania Johny Palathinkal"/>
    <s v="Seed Funding"/>
    <n v="100000"/>
    <x v="5"/>
  </r>
  <r>
    <d v="2015-09-01T00:00:00"/>
    <x v="1896"/>
    <s v="Payment Services platform"/>
    <s v="nan"/>
    <x v="28"/>
    <s v="Flipkart"/>
    <s v="Private Equity"/>
    <n v="0"/>
    <x v="5"/>
  </r>
  <r>
    <d v="2015-09-01T00:00:00"/>
    <x v="1897"/>
    <s v="Personalized Styling platform"/>
    <s v="nan"/>
    <x v="3"/>
    <s v="Group of HNI investors"/>
    <s v="Private Equity"/>
    <n v="1000000"/>
    <x v="5"/>
  </r>
  <r>
    <d v="2015-09-01T00:00:00"/>
    <x v="1898"/>
    <s v="Luxury goods\\xc2\\xa0 Shopping Platform"/>
    <s v="nan"/>
    <x v="1"/>
    <s v="Reliance Capital"/>
    <s v="Private Equity"/>
    <n v="900000"/>
    <x v="5"/>
  </r>
  <r>
    <d v="2015-09-02T00:00:00"/>
    <x v="319"/>
    <s v="Food Delivery Platform"/>
    <s v="nan"/>
    <x v="3"/>
    <s v="Ratan Tata"/>
    <s v="Private Equity"/>
    <n v="0"/>
    <x v="5"/>
  </r>
  <r>
    <d v="2015-09-02T00:00:00"/>
    <x v="1899"/>
    <s v="Online Lingerie Marketplace"/>
    <s v="nan"/>
    <x v="0"/>
    <s v="Zodius Technology Fund, Khazanah Nasional Berhad"/>
    <s v="Private Equity"/>
    <n v="40000000"/>
    <x v="5"/>
  </r>
  <r>
    <d v="2015-09-02T00:00:00"/>
    <x v="1900"/>
    <s v="Cloud software solutions"/>
    <s v="nan"/>
    <x v="2"/>
    <s v="Warburg Pincus, Sequoia Capital, Norwest Venture Partners"/>
    <s v="Private Equity"/>
    <n v="45000000"/>
    <x v="5"/>
  </r>
  <r>
    <d v="2015-09-03T00:00:00"/>
    <x v="1901"/>
    <s v="Job Search Platform"/>
    <s v="nan"/>
    <x v="0"/>
    <s v="Purvi Capital"/>
    <s v="Seed Funding"/>
    <n v="260000"/>
    <x v="5"/>
  </r>
  <r>
    <d v="2015-09-03T00:00:00"/>
    <x v="1746"/>
    <s v="Doctor consultancy Mobile App"/>
    <s v="nan"/>
    <x v="3"/>
    <s v="India Quotient &amp; other investors"/>
    <s v="Seed Funding"/>
    <n v="0"/>
    <x v="5"/>
  </r>
  <r>
    <d v="2015-09-03T00:00:00"/>
    <x v="1902"/>
    <s v="Small Business Financing (NBFC)"/>
    <s v="nan"/>
    <x v="0"/>
    <s v="WestBridge Capital, Omidyar Network, Elevar Equity, Saama Capital,\\xc2\\xa0 Lok Capital"/>
    <s v="Private Equity"/>
    <n v="40000000"/>
    <x v="5"/>
  </r>
  <r>
    <d v="2015-09-03T00:00:00"/>
    <x v="1903"/>
    <s v="Beauty &amp; Wellness Services Marketplace"/>
    <s v="nan"/>
    <x v="3"/>
    <s v="CMYK Health Boutique Pvt Ltd &amp; Other individual investors"/>
    <s v="Seed Funding"/>
    <n v="0"/>
    <x v="5"/>
  </r>
  <r>
    <d v="2015-09-04T00:00:00"/>
    <x v="1904"/>
    <s v="Online Movie Review Platform"/>
    <s v="nan"/>
    <x v="3"/>
    <s v="R M Picture Company Pvt. Ltd."/>
    <s v="Seed Funding"/>
    <n v="150000"/>
    <x v="5"/>
  </r>
  <r>
    <d v="2015-09-04T00:00:00"/>
    <x v="1905"/>
    <s v="ECommerce Brands\\xe2\\x80\\x99 Full Service Agency"/>
    <s v="nan"/>
    <x v="3"/>
    <s v="Ashish Jhalani"/>
    <s v="Seed Funding"/>
    <n v="100000"/>
    <x v="5"/>
  </r>
  <r>
    <d v="2015-09-04T00:00:00"/>
    <x v="1906"/>
    <s v="Cloud-based Hotel Booking Platform"/>
    <s v="nan"/>
    <x v="0"/>
    <s v="Karanpal Singh"/>
    <s v="Seed Funding"/>
    <n v="2000000"/>
    <x v="5"/>
  </r>
  <r>
    <d v="2015-09-07T00:00:00"/>
    <x v="1907"/>
    <s v="Community Driven News/Views Platform"/>
    <s v="nan"/>
    <x v="2"/>
    <s v="Raghav Bahl, Ritu Kapur"/>
    <s v="Seed Funding"/>
    <n v="600000"/>
    <x v="5"/>
  </r>
  <r>
    <d v="2015-09-07T00:00:00"/>
    <x v="1126"/>
    <s v="Study Material Marketplace"/>
    <s v="nan"/>
    <x v="2"/>
    <s v="Nalin Jain, Shomil Pant, Dinesh Kundu &amp; others"/>
    <s v="Seed Funding"/>
    <n v="205000"/>
    <x v="5"/>
  </r>
  <r>
    <d v="2015-09-07T00:00:00"/>
    <x v="6"/>
    <s v="Restaurant Ratings &amp; Reviews platform"/>
    <s v="nan"/>
    <x v="1"/>
    <s v="Temasek, Vy Capital"/>
    <s v="Private Equity"/>
    <n v="60000000"/>
    <x v="5"/>
  </r>
  <r>
    <d v="2015-09-07T00:00:00"/>
    <x v="1908"/>
    <s v="Dairy Based Product Manufacturer"/>
    <s v="nan"/>
    <x v="20"/>
    <s v="Acumen Fund"/>
    <s v="Private Equity"/>
    <n v="1800000"/>
    <x v="5"/>
  </r>
  <r>
    <d v="2015-09-08T00:00:00"/>
    <x v="1909"/>
    <s v="Government Test Preparation platform"/>
    <s v="nan"/>
    <x v="0"/>
    <s v="Blume Ventures"/>
    <s v="Seed Funding"/>
    <n v="400000"/>
    <x v="5"/>
  </r>
  <r>
    <d v="2015-09-08T00:00:00"/>
    <x v="1910"/>
    <s v="Smart Report Cards for Schools"/>
    <s v="nan"/>
    <x v="4"/>
    <s v="India Educational Investment Fund"/>
    <s v="Seed Funding"/>
    <n v="0"/>
    <x v="5"/>
  </r>
  <r>
    <d v="2015-09-08T00:00:00"/>
    <x v="1911"/>
    <s v="Teacher empowerment platform"/>
    <s v="nan"/>
    <x v="0"/>
    <s v="India Educational Investment Fund"/>
    <s v="Seed Funding"/>
    <n v="0"/>
    <x v="5"/>
  </r>
  <r>
    <d v="2015-09-10T00:00:00"/>
    <x v="1912"/>
    <s v="Multilingual Test Preparation Platform"/>
    <s v="nan"/>
    <x v="1"/>
    <s v="500 Startups, TV Mohandas Pai, Tandem Capital, Vikram Chachra, Aloke Bajpai"/>
    <s v="Private Equity"/>
    <n v="770000"/>
    <x v="5"/>
  </r>
  <r>
    <d v="2015-09-10T00:00:00"/>
    <x v="1676"/>
    <s v="Industrial Tools Marketplace"/>
    <s v="nan"/>
    <x v="2"/>
    <s v="Kalaari Capital, SAIF Partners, Beenextan investment fund"/>
    <s v="Private Equity"/>
    <n v="9200000"/>
    <x v="5"/>
  </r>
  <r>
    <d v="2015-09-10T00:00:00"/>
    <x v="1913"/>
    <s v="Non Profit Organization to alleviate poverty"/>
    <s v="nan"/>
    <x v="0"/>
    <s v="Nanadan Nilekani, InMobi, Paytm"/>
    <s v="Seed Funding"/>
    <n v="315000"/>
    <x v="5"/>
  </r>
  <r>
    <d v="2015-09-11T00:00:00"/>
    <x v="964"/>
    <s v="Gym &amp; Fitness Studios Subscription platform"/>
    <s v="nan"/>
    <x v="2"/>
    <s v="Green House Ventures"/>
    <s v="Seed Funding"/>
    <n v="100000"/>
    <x v="5"/>
  </r>
  <r>
    <d v="2015-09-11T00:00:00"/>
    <x v="1914"/>
    <s v="pre-used luxury item Marketplace"/>
    <s v="nan"/>
    <x v="3"/>
    <s v="Ankush Nijhawan, Manish Dhingra, Gaurav Bhatnagar"/>
    <s v="Seed Funding"/>
    <n v="0"/>
    <x v="5"/>
  </r>
  <r>
    <d v="2015-09-11T00:00:00"/>
    <x v="830"/>
    <s v="pre-used apparel shopping mobile app"/>
    <s v="nan"/>
    <x v="0"/>
    <s v="N/A"/>
    <s v="Seed Funding"/>
    <n v="1000000"/>
    <x v="5"/>
  </r>
  <r>
    <d v="2015-09-11T00:00:00"/>
    <x v="1915"/>
    <s v="Home Design &amp; D\\xc3\\xa9cor platform"/>
    <s v="nan"/>
    <x v="2"/>
    <s v="Subodh Gupta"/>
    <s v="Seed Funding"/>
    <n v="0"/>
    <x v="5"/>
  </r>
  <r>
    <d v="2015-09-12T00:00:00"/>
    <x v="1916"/>
    <s v="Used Vehicles Marketplace"/>
    <s v="nan"/>
    <x v="3"/>
    <s v="Eight Road Ventures"/>
    <s v="Private Equity"/>
    <n v="15000000"/>
    <x v="5"/>
  </r>
  <r>
    <d v="2015-09-12T00:00:00"/>
    <x v="1917"/>
    <s v="Online Bus &amp; Cab ticketing platform"/>
    <s v="nan"/>
    <x v="12"/>
    <s v="Ash Bhardwaj"/>
    <s v="Private Equity"/>
    <n v="0"/>
    <x v="5"/>
  </r>
  <r>
    <d v="2015-09-14T00:00:00"/>
    <x v="1918"/>
    <s v="Mobile App testing platform"/>
    <s v="nan"/>
    <x v="12"/>
    <s v="Bessemer Venture Partners"/>
    <s v="Seed Funding"/>
    <n v="1200000"/>
    <x v="5"/>
  </r>
  <r>
    <d v="2015-09-14T00:00:00"/>
    <x v="1919"/>
    <s v="Hyperlocal Delivery Services"/>
    <s v="nan"/>
    <x v="1"/>
    <s v="Eight Roads Ventures"/>
    <s v="Private Equity"/>
    <n v="9000000"/>
    <x v="5"/>
  </r>
  <r>
    <d v="2015-09-14T00:00:00"/>
    <x v="54"/>
    <s v="Cab rental Mobile app"/>
    <s v="nan"/>
    <x v="0"/>
    <s v="Falcon Edge Capital, NY based Hedge Fund, Tiger Global, Softbank"/>
    <s v="Private Equity"/>
    <n v="225000000"/>
    <x v="5"/>
  </r>
  <r>
    <d v="2015-09-15T00:00:00"/>
    <x v="261"/>
    <s v="Online Insurance Distribution Platform"/>
    <s v="nan"/>
    <x v="3"/>
    <s v="Cataraman Ventures"/>
    <s v="Private Equity"/>
    <n v="2000000"/>
    <x v="5"/>
  </r>
  <r>
    <d v="2015-09-15T00:00:00"/>
    <x v="966"/>
    <s v="Mobile Marketing Automation Platform"/>
    <s v="nan"/>
    <x v="0"/>
    <s v="Helion Venture Partners, Exfinity Ventures"/>
    <s v="Private Equity"/>
    <n v="4250000"/>
    <x v="5"/>
  </r>
  <r>
    <d v="2015-09-15T00:00:00"/>
    <x v="1852"/>
    <s v="Prepaid Mobile Bill Manager App"/>
    <s v="nan"/>
    <x v="0"/>
    <s v="Nandan Nilekani"/>
    <s v="Seed Funding"/>
    <n v="0"/>
    <x v="5"/>
  </r>
  <r>
    <d v="2015-09-15T00:00:00"/>
    <x v="1920"/>
    <s v="Chain of Tea Caf\\xc3\\xa9\\xe2\\x80\\x99s"/>
    <s v="nan"/>
    <x v="3"/>
    <s v="Anil Matai, Vikram Tandon, Shyam Sundar R &amp; others"/>
    <s v="Seed Funding"/>
    <n v="1000000"/>
    <x v="5"/>
  </r>
  <r>
    <d v="2015-09-15T00:00:00"/>
    <x v="1531"/>
    <s v="Branded Budget Hotel Marketplace"/>
    <s v="nan"/>
    <x v="6"/>
    <s v="Payal Syal"/>
    <s v="Seed Funding"/>
    <n v="300000"/>
    <x v="5"/>
  </r>
  <r>
    <d v="2015-09-15T00:00:00"/>
    <x v="1921"/>
    <s v="Home Fitting &amp; Fixtures Marketplace"/>
    <s v="nan"/>
    <x v="0"/>
    <s v="Sandeep Dama &amp; Others"/>
    <s v="Seed Funding"/>
    <n v="0"/>
    <x v="5"/>
  </r>
  <r>
    <d v="2015-09-16T00:00:00"/>
    <x v="1922"/>
    <s v="Food Subscription platform"/>
    <s v="nan"/>
    <x v="0"/>
    <s v="Eight Roads Ventures"/>
    <s v="Private Equity"/>
    <n v="10000000"/>
    <x v="5"/>
  </r>
  <r>
    <d v="2015-09-16T00:00:00"/>
    <x v="1923"/>
    <s v="Wedding Planning Platform"/>
    <s v="nan"/>
    <x v="1"/>
    <s v="Indian Angel Network"/>
    <s v="Seed Funding"/>
    <n v="410000"/>
    <x v="5"/>
  </r>
  <r>
    <d v="2015-09-16T00:00:00"/>
    <x v="1924"/>
    <s v="B2B Mobile Auction Marketplace"/>
    <s v="nan"/>
    <x v="3"/>
    <s v="Oliphans Capital"/>
    <s v="Seed Funding"/>
    <n v="450000"/>
    <x v="5"/>
  </r>
  <r>
    <d v="2015-09-17T00:00:00"/>
    <x v="1925"/>
    <s v="ECommerce Data Analytics Platform"/>
    <s v="nan"/>
    <x v="0"/>
    <s v="Kalaari Capital"/>
    <s v="Private Equity"/>
    <n v="0"/>
    <x v="5"/>
  </r>
  <r>
    <d v="2015-09-17T00:00:00"/>
    <x v="1926"/>
    <s v="Designer Merchandize Marketplace"/>
    <s v="nan"/>
    <x v="3"/>
    <s v="Applyifi"/>
    <s v="Seed Funding"/>
    <n v="0"/>
    <x v="5"/>
  </r>
  <r>
    <d v="2015-09-17T00:00:00"/>
    <x v="687"/>
    <s v="Private label Fashion eTailer"/>
    <s v="nan"/>
    <x v="1"/>
    <s v="Khazanah Nasional Berhad, Helion Venture Partners"/>
    <s v="Private Equity"/>
    <n v="75000000"/>
    <x v="5"/>
  </r>
  <r>
    <d v="2015-09-17T00:00:00"/>
    <x v="1927"/>
    <s v="Online Food ordering &amp; delivery"/>
    <s v="nan"/>
    <x v="1"/>
    <s v="High Networth Individuals (No details)"/>
    <s v="Seed Funding"/>
    <n v="600000"/>
    <x v="5"/>
  </r>
  <r>
    <d v="2015-09-18T00:00:00"/>
    <x v="1928"/>
    <s v="Real Estate Broker Platform App"/>
    <s v="nan"/>
    <x v="2"/>
    <s v="Sachin Bansal &amp; Binny Bansal, Sol Primero, Outbox Ventures, Sangram Singh"/>
    <s v="Seed Funding"/>
    <n v="350000"/>
    <x v="5"/>
  </r>
  <r>
    <d v="2015-09-18T00:00:00"/>
    <x v="1330"/>
    <s v="Online Health &amp; Wellness platform"/>
    <s v="nan"/>
    <x v="0"/>
    <s v="Accel Partners, Subrata Mitra, Larry Braitman, Venk Krishna"/>
    <s v="Private Equity"/>
    <n v="1150000"/>
    <x v="5"/>
  </r>
  <r>
    <d v="2015-09-18T00:00:00"/>
    <x v="1929"/>
    <s v="Internet of Things platform"/>
    <s v="nan"/>
    <x v="2"/>
    <s v="Undisclosed"/>
    <s v="Seed Funding"/>
    <n v="150000"/>
    <x v="5"/>
  </r>
  <r>
    <d v="2015-09-18T00:00:00"/>
    <x v="1930"/>
    <s v="Diagnostic Labs aggregator platform"/>
    <s v="nan"/>
    <x v="1"/>
    <s v="Multiple investors"/>
    <s v="Seed Funding"/>
    <n v="150000"/>
    <x v="5"/>
  </r>
  <r>
    <d v="2015-09-19T00:00:00"/>
    <x v="1931"/>
    <s v="Hyperlocal Delivery Platform"/>
    <s v="nan"/>
    <x v="0"/>
    <s v="Aprameya Radhakrishna, Naman Sarawagi, Afsal Salu,"/>
    <s v="Seed Funding"/>
    <n v="0"/>
    <x v="5"/>
  </r>
  <r>
    <d v="2015-09-21T00:00:00"/>
    <x v="1932"/>
    <s v="Home Medical Care Services"/>
    <s v="nan"/>
    <x v="0"/>
    <s v="Accel Partners, International Finance Corporation (IFC), Qualcomm Ventures, Ventureast"/>
    <s v="Private Equity"/>
    <n v="37500000"/>
    <x v="5"/>
  </r>
  <r>
    <d v="2015-09-21T00:00:00"/>
    <x v="1933"/>
    <s v="Real-Time stock data platform"/>
    <s v="nan"/>
    <x v="0"/>
    <s v="Rainmatter"/>
    <s v="Seed Funding"/>
    <n v="235000"/>
    <x v="5"/>
  </r>
  <r>
    <d v="2015-09-21T00:00:00"/>
    <x v="1934"/>
    <s v="Food discovery &amp; table booking app"/>
    <s v="nan"/>
    <x v="3"/>
    <s v="Anand Mahindra, Uday Punj, Ashish Hemrajani, Sanjeev Mehra"/>
    <s v="Seed Funding"/>
    <n v="0"/>
    <x v="5"/>
  </r>
  <r>
    <d v="2015-09-21T00:00:00"/>
    <x v="1757"/>
    <s v="coupons and cashback aggregator app"/>
    <s v="nan"/>
    <x v="3"/>
    <s v="500 Startups"/>
    <s v="Seed Funding"/>
    <n v="125000"/>
    <x v="5"/>
  </r>
  <r>
    <d v="2015-09-21T00:00:00"/>
    <x v="1935"/>
    <s v="Financial Products lead generation platform"/>
    <s v="nan"/>
    <x v="3"/>
    <s v="Prakhar Bumb"/>
    <s v="Seed Funding"/>
    <n v="0"/>
    <x v="5"/>
  </r>
  <r>
    <d v="2015-09-22T00:00:00"/>
    <x v="1936"/>
    <s v="Sustainable Agri-inputs Firm"/>
    <s v="nan"/>
    <x v="0"/>
    <s v="Unitus Seed Fund, Rianta Capital, R Ramaraj, Sunil Edwards"/>
    <s v="Seed Funding"/>
    <n v="0"/>
    <x v="5"/>
  </r>
  <r>
    <d v="2015-09-22T00:00:00"/>
    <x v="1937"/>
    <s v="Financial Services Portal"/>
    <s v="nan"/>
    <x v="3"/>
    <s v="Kalaari Capital, YourNest Angel Fund"/>
    <s v="Private Equity"/>
    <n v="3000000"/>
    <x v="5"/>
  </r>
  <r>
    <d v="2015-09-22T00:00:00"/>
    <x v="1938"/>
    <s v="Pre-owned games Marketplace"/>
    <s v="nan"/>
    <x v="2"/>
    <s v="Lead Angels"/>
    <s v="Seed Funding"/>
    <n v="0"/>
    <x v="5"/>
  </r>
  <r>
    <d v="2015-09-22T00:00:00"/>
    <x v="30"/>
    <s v="Content-based Subscription eCommerce platform"/>
    <s v="nan"/>
    <x v="2"/>
    <s v="Karan Bajwa, Amanpreet Bajaj, Manish Vij"/>
    <s v="Seed Funding"/>
    <n v="0"/>
    <x v="5"/>
  </r>
  <r>
    <d v="2015-09-22T00:00:00"/>
    <x v="1939"/>
    <s v="virtual reality, 3d simulation and stereoscopic products"/>
    <s v="nan"/>
    <x v="0"/>
    <s v="Swarnim Multiventures"/>
    <s v="Private Equity"/>
    <n v="800000"/>
    <x v="5"/>
  </r>
  <r>
    <d v="2015-09-22T00:00:00"/>
    <x v="1940"/>
    <s v="Online Interior Designing platform"/>
    <s v="nan"/>
    <x v="0"/>
    <s v="Bhavdeep Reddy"/>
    <s v="Seed Funding"/>
    <n v="400000"/>
    <x v="5"/>
  </r>
  <r>
    <d v="2015-09-22T00:00:00"/>
    <x v="1941"/>
    <s v="End-to-end Logistics platform"/>
    <s v="nan"/>
    <x v="3"/>
    <s v="Paytm"/>
    <s v="Private Equity"/>
    <n v="10000000"/>
    <x v="5"/>
  </r>
  <r>
    <d v="2015-09-22T00:00:00"/>
    <x v="1942"/>
    <s v="Private Label Apparel sales"/>
    <s v="nan"/>
    <x v="2"/>
    <s v="Asha Jadeja Motwani &amp; Others"/>
    <s v="Seed Funding"/>
    <n v="300000"/>
    <x v="5"/>
  </r>
  <r>
    <d v="2015-09-23T00:00:00"/>
    <x v="755"/>
    <s v="Healthcare Consulting platform"/>
    <s v="nan"/>
    <x v="1"/>
    <s v="Rajat Malhotra"/>
    <s v="Seed Funding"/>
    <n v="0"/>
    <x v="5"/>
  </r>
  <r>
    <d v="2015-09-23T00:00:00"/>
    <x v="1943"/>
    <s v="Stock Market Portal"/>
    <s v="nan"/>
    <x v="0"/>
    <s v="Sharad Sharma, Vijay Anand, Mohandas Pai. Pallav Nadhani, Singapore Angels Network &amp; others"/>
    <s v="Seed Funding"/>
    <n v="0"/>
    <x v="5"/>
  </r>
  <r>
    <d v="2015-09-23T00:00:00"/>
    <x v="1944"/>
    <s v="Cross-device retargeting platform"/>
    <s v="nan"/>
    <x v="1"/>
    <s v="M&amp;S Partners"/>
    <s v="Private Equity"/>
    <n v="1200000"/>
    <x v="5"/>
  </r>
  <r>
    <d v="2015-09-23T00:00:00"/>
    <x v="1945"/>
    <s v="Digital &amp; Physical Publishing platform"/>
    <s v="nan"/>
    <x v="2"/>
    <s v="William Bissell, Neeraj Aggarwal, Nandan Nilekani"/>
    <s v="Private Equity"/>
    <n v="2250000"/>
    <x v="5"/>
  </r>
  <r>
    <d v="2015-09-23T00:00:00"/>
    <x v="1064"/>
    <s v="Food Delivery Platform"/>
    <s v="nan"/>
    <x v="2"/>
    <s v="Phanindra Sama, Anupam Mittal, Vijay Shekhar Sharma, Vishal Gondal, Sateesh Andara &amp; others"/>
    <s v="Private Equity"/>
    <n v="1750000"/>
    <x v="5"/>
  </r>
  <r>
    <d v="2015-09-24T00:00:00"/>
    <x v="1946"/>
    <s v="Data Driven Publishing platform"/>
    <s v="nan"/>
    <x v="0"/>
    <s v="Raghav Bahl"/>
    <s v="Private Equity"/>
    <n v="3300000"/>
    <x v="5"/>
  </r>
  <r>
    <d v="2015-09-24T00:00:00"/>
    <x v="1947"/>
    <s v="Employee OnBoarding &amp; Orientation platform"/>
    <s v="nan"/>
    <x v="6"/>
    <s v="500 Startups, Smile Multimedia, Kunal Bahl, Rohit Bansal, Girish Matrubootham"/>
    <s v="Seed Funding"/>
    <n v="400000"/>
    <x v="5"/>
  </r>
  <r>
    <d v="2015-09-24T00:00:00"/>
    <x v="1948"/>
    <s v="Solar Power Solutions company"/>
    <s v="nan"/>
    <x v="12"/>
    <s v="Infuse Ventures, The Chennai Angels"/>
    <s v="Private Equity"/>
    <n v="2000000"/>
    <x v="5"/>
  </r>
  <r>
    <d v="2015-09-24T00:00:00"/>
    <x v="12"/>
    <s v="Online Meat Ordering platform"/>
    <s v="nan"/>
    <x v="0"/>
    <s v="Kanwaljit Singh, TV Mohandas Pai"/>
    <s v="Seed Funding"/>
    <n v="1000000"/>
    <x v="5"/>
  </r>
  <r>
    <d v="2015-09-25T00:00:00"/>
    <x v="1949"/>
    <s v="online meal-booking platform for train travelers"/>
    <s v="nan"/>
    <x v="2"/>
    <s v="Astarc Ventures &amp; Others"/>
    <s v="Seed Funding"/>
    <n v="0"/>
    <x v="5"/>
  </r>
  <r>
    <d v="2015-09-28T00:00:00"/>
    <x v="1254"/>
    <s v="hyperlocal delivery platform"/>
    <s v="nan"/>
    <x v="2"/>
    <s v="500 Startups, Mato Peric &amp; Others"/>
    <s v="Seed Funding"/>
    <n v="0"/>
    <x v="5"/>
  </r>
  <r>
    <d v="2015-09-28T00:00:00"/>
    <x v="54"/>
    <s v="Cab Booking app platform"/>
    <s v="nan"/>
    <x v="0"/>
    <s v="Didi Kuaidi"/>
    <s v="Private Equity"/>
    <n v="30000000"/>
    <x v="5"/>
  </r>
  <r>
    <d v="2015-09-29T00:00:00"/>
    <x v="27"/>
    <s v="E-Commerce &amp; M-Commerce platform"/>
    <s v="nan"/>
    <x v="2"/>
    <s v="Alibaba Group, Ant Financial"/>
    <s v="Private Equity"/>
    <n v="680000000"/>
    <x v="5"/>
  </r>
  <r>
    <d v="2015-09-29T00:00:00"/>
    <x v="1950"/>
    <s v="Mobile Advertising platform"/>
    <s v="nan"/>
    <x v="0"/>
    <s v="Tennenbaum Capital Partners &amp; Others"/>
    <s v="Private Equity"/>
    <n v="100000000"/>
    <x v="5"/>
  </r>
  <r>
    <d v="2015-09-29T00:00:00"/>
    <x v="1754"/>
    <s v="Hyperlocal Grocery Delivery"/>
    <s v="nan"/>
    <x v="1"/>
    <s v="Sequoia India, SAIF Partners."/>
    <s v="Private Equity"/>
    <n v="36000000"/>
    <x v="5"/>
  </r>
  <r>
    <d v="2015-09-29T00:00:00"/>
    <x v="1951"/>
    <s v="Ecommerce Product recommendation platform"/>
    <s v="nan"/>
    <x v="5"/>
    <s v="Mayank Singhal and others"/>
    <s v="Seed Funding"/>
    <n v="0"/>
    <x v="5"/>
  </r>
  <r>
    <d v="2015-09-29T00:00:00"/>
    <x v="1952"/>
    <s v="Activity Based Social Network"/>
    <s v="nan"/>
    <x v="4"/>
    <s v="The Chennai Angels"/>
    <s v="Seed Funding"/>
    <n v="0"/>
    <x v="5"/>
  </r>
  <r>
    <d v="2015-09-29T00:00:00"/>
    <x v="1953"/>
    <s v="Fashion Discovery platform"/>
    <s v="nan"/>
    <x v="2"/>
    <s v="Uniqorn Ventures"/>
    <s v="Seed Funding"/>
    <n v="350000"/>
    <x v="5"/>
  </r>
  <r>
    <d v="2015-09-29T00:00:00"/>
    <x v="1954"/>
    <s v="Consumer lending marketplace"/>
    <s v="nan"/>
    <x v="0"/>
    <s v="Zishaan Hayath, Rahul Khanna &amp; Others"/>
    <s v="Seed Funding"/>
    <n v="0"/>
    <x v="5"/>
  </r>
  <r>
    <d v="2015-09-30T00:00:00"/>
    <x v="1955"/>
    <s v="Big Data Management Platform"/>
    <s v="nan"/>
    <x v="0"/>
    <s v="Nexus Venture Partners, Knoll Ventures and others"/>
    <s v="Private Equity"/>
    <n v="5000000"/>
    <x v="5"/>
  </r>
  <r>
    <d v="2015-09-30T00:00:00"/>
    <x v="1675"/>
    <s v="Budget Accommodation Platform"/>
    <s v="nan"/>
    <x v="6"/>
    <s v="Jungle Ventures"/>
    <s v="Seed Funding"/>
    <n v="1000000"/>
    <x v="5"/>
  </r>
  <r>
    <d v="2015-09-30T00:00:00"/>
    <x v="1956"/>
    <s v="Local Mobile OS"/>
    <s v="nan"/>
    <x v="1"/>
    <s v="Kunal Bahl, Rohit Bansal, Pranay Chulet, Naveen Tiwari, Amit Gupta, Mayank Singhal"/>
    <s v="Seed Funding"/>
    <n v="0"/>
    <x v="5"/>
  </r>
  <r>
    <d v="2015-09-30T00:00:00"/>
    <x v="1957"/>
    <s v="Digital Signal processing platform"/>
    <s v="nan"/>
    <x v="0"/>
    <s v="ah! Ventures, Viktor Koenig PE Fund, Mantra Ventures"/>
    <s v="Seed Funding"/>
    <n v="1000000"/>
    <x v="5"/>
  </r>
  <r>
    <d v="2015-08-01T00:00:00"/>
    <x v="1587"/>
    <s v="Ecommerce Marketplace"/>
    <s v="nan"/>
    <x v="2"/>
    <s v="Alibaba, Foxconn, Softbank"/>
    <s v="Private Equity"/>
    <n v="500000000"/>
    <x v="5"/>
  </r>
  <r>
    <d v="2015-08-01T00:00:00"/>
    <x v="1958"/>
    <s v="Restaurant Discount app"/>
    <s v="nan"/>
    <x v="5"/>
    <s v="Mohandas Pai &amp; others"/>
    <s v="Seed Funding"/>
    <n v="400000"/>
    <x v="5"/>
  </r>
  <r>
    <d v="2015-08-03T00:00:00"/>
    <x v="1959"/>
    <s v="Tech-enabled learning"/>
    <s v="nan"/>
    <x v="2"/>
    <s v="Alok Mittal"/>
    <s v="Seed Funding"/>
    <n v="0"/>
    <x v="5"/>
  </r>
  <r>
    <d v="2015-08-03T00:00:00"/>
    <x v="1000"/>
    <s v="ECommerce Logistics provider"/>
    <s v="nan"/>
    <x v="2"/>
    <s v="Aavishkaar"/>
    <s v="Private Equity"/>
    <n v="5000000"/>
    <x v="5"/>
  </r>
  <r>
    <d v="2015-08-03T00:00:00"/>
    <x v="1960"/>
    <s v="on-demand home beauty and wellness portal"/>
    <s v="nan"/>
    <x v="3"/>
    <s v="VentureNursery"/>
    <s v="Seed Funding"/>
    <n v="0"/>
    <x v="5"/>
  </r>
  <r>
    <d v="2015-08-03T00:00:00"/>
    <x v="1961"/>
    <s v="Self Driven Car rental"/>
    <s v="nan"/>
    <x v="3"/>
    <s v="Alok Mittal, Zeeshan Hayat, Niraj Singh, Nikunj Jain, Anirudh Damani, Punit Goyal"/>
    <s v="Seed Funding"/>
    <n v="0"/>
    <x v="5"/>
  </r>
  <r>
    <d v="2015-08-03T00:00:00"/>
    <x v="98"/>
    <s v="Budget Hotel accommodation brand"/>
    <s v="nan"/>
    <x v="2"/>
    <s v="SoftBank Group, Greenoaks Capital, Sequoia Capital,\\xc2\\xa0 Lightspeed India"/>
    <s v="Private Equity"/>
    <n v="100000000"/>
    <x v="5"/>
  </r>
  <r>
    <d v="2015-08-03T00:00:00"/>
    <x v="1962"/>
    <s v="Energy &amp; Environment Online Marketplace"/>
    <s v="nan"/>
    <x v="0"/>
    <s v="Infuse Ventures"/>
    <s v="Seed Funding"/>
    <n v="0"/>
    <x v="5"/>
  </r>
  <r>
    <d v="2015-08-03T00:00:00"/>
    <x v="1963"/>
    <s v="User Engagment &amp; Analytics platform"/>
    <s v="nan"/>
    <x v="3"/>
    <s v="Sequoia Capital, Accel Partners"/>
    <s v="Private Equity"/>
    <n v="9600000"/>
    <x v="5"/>
  </r>
  <r>
    <d v="2015-08-04T00:00:00"/>
    <x v="1964"/>
    <s v="On-Demand Delivery Logistics"/>
    <s v="nan"/>
    <x v="2"/>
    <s v="Orios Venture Partners, Zishaan Hayath"/>
    <s v="Private Equity"/>
    <n v="1300000"/>
    <x v="5"/>
  </r>
  <r>
    <d v="2015-08-05T00:00:00"/>
    <x v="1965"/>
    <s v="fund raising platform for startups"/>
    <s v="nan"/>
    <x v="5"/>
    <s v="Kunal Bajaj, Chandru Badrinarayanan"/>
    <s v="Seed Funding"/>
    <n v="650000"/>
    <x v="5"/>
  </r>
  <r>
    <d v="2015-08-05T00:00:00"/>
    <x v="125"/>
    <s v="Logistics Tech Platform"/>
    <s v="nan"/>
    <x v="0"/>
    <s v="Rebright Partners, Ankush Nijhawan, Gaurav Bhatnagar, Manish Dhingra"/>
    <s v="Seed Funding"/>
    <n v="1300000"/>
    <x v="5"/>
  </r>
  <r>
    <d v="2015-08-05T00:00:00"/>
    <x v="1966"/>
    <s v="Online budget hotel chain"/>
    <s v="nan"/>
    <x v="2"/>
    <s v="Tiger Global Management, Orios Venture Partners"/>
    <s v="Private Equity"/>
    <n v="30000000"/>
    <x v="5"/>
  </r>
  <r>
    <d v="2015-08-05T00:00:00"/>
    <x v="1967"/>
    <s v="Hyperlocal Handyman services"/>
    <s v="nan"/>
    <x v="3"/>
    <s v="Helion Venture Partners, Kalaari Capital"/>
    <s v="Private Equity"/>
    <n v="3000000"/>
    <x v="5"/>
  </r>
  <r>
    <d v="2015-08-05T00:00:00"/>
    <x v="688"/>
    <s v="hotel booking app"/>
    <s v="nan"/>
    <x v="6"/>
    <s v="BedRock Ventures, Rajesh Sawhney, Shailesh Singh"/>
    <s v="Seed Funding"/>
    <n v="500000"/>
    <x v="5"/>
  </r>
  <r>
    <d v="2015-08-05T00:00:00"/>
    <x v="1968"/>
    <s v="Rental Accomodation finder"/>
    <s v="nan"/>
    <x v="2"/>
    <s v="Sachin Bhatia, Rajesh Sawhney"/>
    <s v="Seed Funding"/>
    <n v="0"/>
    <x v="5"/>
  </r>
  <r>
    <d v="2015-08-05T00:00:00"/>
    <x v="1969"/>
    <s v="Tech Platform for property brokers"/>
    <s v="nan"/>
    <x v="3"/>
    <s v="Ramesh Jogani, Shailesh Viswanathan, Jay Srinivasan"/>
    <s v="Seed Funding"/>
    <n v="785000"/>
    <x v="5"/>
  </r>
  <r>
    <d v="2015-08-06T00:00:00"/>
    <x v="1970"/>
    <s v="Luxury Apparel rental"/>
    <s v="nan"/>
    <x v="0"/>
    <s v="Tracxn Labs"/>
    <s v="Seed Funding"/>
    <n v="0"/>
    <x v="5"/>
  </r>
  <r>
    <d v="2015-08-06T00:00:00"/>
    <x v="1971"/>
    <s v="App security\\xc2\\xa0 testing platform"/>
    <s v="nan"/>
    <x v="3"/>
    <s v="Ravi Gururaj, Gaurav Sharma, Viswanath Ramachandran, RippleWave"/>
    <s v="Seed Funding"/>
    <n v="500000"/>
    <x v="5"/>
  </r>
  <r>
    <d v="2015-08-06T00:00:00"/>
    <x v="901"/>
    <s v="Doctor Appointment booking app"/>
    <s v="nan"/>
    <x v="0"/>
    <s v="Sofina, Google Capital, Altimeter Capital, Sequoia Capital Global Equities, Yuri Milner, Sequoia Capital, Matrix Partners"/>
    <s v="Private Equity"/>
    <n v="90000000"/>
    <x v="5"/>
  </r>
  <r>
    <d v="2015-08-06T00:00:00"/>
    <x v="1972"/>
    <s v="anonymous bulletin board app"/>
    <s v="nan"/>
    <x v="2"/>
    <s v="Sanjay Sethi, Ravi Jaipuria &amp; others"/>
    <s v="Seed Funding"/>
    <n v="0"/>
    <x v="5"/>
  </r>
  <r>
    <d v="2015-08-06T00:00:00"/>
    <x v="1973"/>
    <s v="Travel community platform"/>
    <s v="nan"/>
    <x v="2"/>
    <s v="CCube Angels, Frontline Strategy"/>
    <s v="Seed Funding"/>
    <n v="0"/>
    <x v="5"/>
  </r>
  <r>
    <d v="2015-08-06T00:00:00"/>
    <x v="1974"/>
    <s v="Crowd funding platform"/>
    <s v="nan"/>
    <x v="3"/>
    <s v="Chennai Angels, Calcutta Angels, ah! Ventures, Intellecap Impact Investment Network, Indus Age Partners, Singapore Angel Network, India Internet Fund, LetsVenture"/>
    <s v="Seed Funding"/>
    <n v="700000"/>
    <x v="5"/>
  </r>
  <r>
    <d v="2015-08-06T00:00:00"/>
    <x v="580"/>
    <s v="Mobile based PoS solution"/>
    <s v="nan"/>
    <x v="0"/>
    <s v="Horizons Ventures, Capricorn Investment Group, Social+Capital, Helion Advisors, Berggruen Holdings"/>
    <s v="Private Equity"/>
    <n v="25000000"/>
    <x v="5"/>
  </r>
  <r>
    <d v="2015-08-06T00:00:00"/>
    <x v="1975"/>
    <s v="Car &amp; Bike ecommerce platform"/>
    <s v="nan"/>
    <x v="3"/>
    <s v="Inflexionpoint, Pramod Bhasin, Sixth Sense Ventures, Vindi Banga, Hiro Mashita"/>
    <s v="Private Equity"/>
    <n v="0"/>
    <x v="5"/>
  </r>
  <r>
    <d v="2015-08-07T00:00:00"/>
    <x v="1976"/>
    <s v="Fast food Chain Franchisee"/>
    <s v="nan"/>
    <x v="1"/>
    <s v="YouWeCan Ventures"/>
    <s v="Seed Funding"/>
    <n v="630000"/>
    <x v="5"/>
  </r>
  <r>
    <d v="2015-08-07T00:00:00"/>
    <x v="1977"/>
    <s v="Loyalty Programs &amp; Reward Points"/>
    <s v="nan"/>
    <x v="3"/>
    <s v="Wealth First, Ashneer Grover, Atul Phadnis"/>
    <s v="Private Equity"/>
    <n v="500000"/>
    <x v="5"/>
  </r>
  <r>
    <d v="2015-08-07T00:00:00"/>
    <x v="1978"/>
    <s v="Energy saving solutions provider"/>
    <s v="nan"/>
    <x v="3"/>
    <s v="responsAbility Investments, Infuse Ventures"/>
    <s v="Private Equity"/>
    <n v="0"/>
    <x v="5"/>
  </r>
  <r>
    <d v="2015-08-07T00:00:00"/>
    <x v="1979"/>
    <s v="Self-Storage Spaces"/>
    <s v="nan"/>
    <x v="6"/>
    <s v="Bedrock Ventures"/>
    <s v="Seed Funding"/>
    <n v="0"/>
    <x v="5"/>
  </r>
  <r>
    <d v="2015-08-07T00:00:00"/>
    <x v="809"/>
    <s v="Grocery retail Mobile app"/>
    <s v="nan"/>
    <x v="2"/>
    <s v="Best Foodworks"/>
    <s v="Seed Funding"/>
    <n v="0"/>
    <x v="5"/>
  </r>
  <r>
    <d v="2015-08-10T00:00:00"/>
    <x v="1289"/>
    <s v="Taxi Rental platform"/>
    <s v="nan"/>
    <x v="1"/>
    <s v="Nihon Kotsu,"/>
    <s v="Private Equity"/>
    <n v="500000"/>
    <x v="5"/>
  </r>
  <r>
    <d v="2015-08-10T00:00:00"/>
    <x v="1980"/>
    <s v="ecommerce"/>
    <s v="nan"/>
    <x v="2"/>
    <s v="Neha Vats, Gaurav Vats"/>
    <s v="Seed Funding"/>
    <n v="80000"/>
    <x v="5"/>
  </r>
  <r>
    <d v="2015-08-10T00:00:00"/>
    <x v="1981"/>
    <s v="Machine Learning Platform"/>
    <s v="nan"/>
    <x v="2"/>
    <s v="B M Gupta, Vinod Singhal"/>
    <s v="Seed Funding"/>
    <n v="0"/>
    <x v="5"/>
  </r>
  <r>
    <d v="2015-08-10T00:00:00"/>
    <x v="1982"/>
    <s v="mobile social network"/>
    <s v="nan"/>
    <x v="2"/>
    <s v="QPrize from Qualcomm Ventures"/>
    <s v="Seed Funding"/>
    <n v="250000"/>
    <x v="5"/>
  </r>
  <r>
    <d v="2015-08-10T00:00:00"/>
    <x v="1983"/>
    <s v="Hyper-Local Ecommerce"/>
    <s v="nan"/>
    <x v="2"/>
    <s v="Sequoia Capital"/>
    <s v="Private Equity"/>
    <n v="16000000"/>
    <x v="5"/>
  </r>
  <r>
    <d v="2015-08-10T00:00:00"/>
    <x v="1984"/>
    <s v="Online printing marketplace"/>
    <s v="nan"/>
    <x v="4"/>
    <s v="Girish Mathrubootham, Phanindra Sama, Vikram Chachra, Others from LetsVenture"/>
    <s v="Seed Funding"/>
    <n v="250000"/>
    <x v="5"/>
  </r>
  <r>
    <d v="2015-08-10T00:00:00"/>
    <x v="241"/>
    <s v="mobile payment software platform"/>
    <s v="nan"/>
    <x v="0"/>
    <s v="Reliance Capital Venture"/>
    <s v="Private Equity"/>
    <n v="1000000"/>
    <x v="5"/>
  </r>
  <r>
    <d v="2015-08-10T00:00:00"/>
    <x v="1985"/>
    <s v="Automated Storage &amp; Warehousing Solution"/>
    <s v="nan"/>
    <x v="1"/>
    <s v="Tiger Global Management"/>
    <s v="Private Equity"/>
    <n v="30000000"/>
    <x v="5"/>
  </r>
  <r>
    <d v="2015-08-11T00:00:00"/>
    <x v="1235"/>
    <s v="Home Design &amp; D\\xc3\\xa9cor solutions"/>
    <s v="nan"/>
    <x v="0"/>
    <s v="Helion Ventures, Jungle Ventures &amp; Bessemer Venture Partners"/>
    <s v="Private Equity"/>
    <n v="8000000"/>
    <x v="5"/>
  </r>
  <r>
    <d v="2015-08-11T00:00:00"/>
    <x v="1986"/>
    <s v="Quick Service Restaurant Chain"/>
    <s v="nan"/>
    <x v="29"/>
    <s v="Indian Angel Network"/>
    <s v="Seed Funding"/>
    <n v="1600000"/>
    <x v="5"/>
  </r>
  <r>
    <d v="2015-08-11T00:00:00"/>
    <x v="1455"/>
    <s v="Subscription based Online Grocery platform"/>
    <s v="nan"/>
    <x v="5"/>
    <s v="Ajeet Khurana &amp; Others"/>
    <s v="Seed Funding"/>
    <n v="100000"/>
    <x v="5"/>
  </r>
  <r>
    <d v="2015-08-11T00:00:00"/>
    <x v="1987"/>
    <s v="engineering services company"/>
    <s v="nan"/>
    <x v="3"/>
    <s v="Zodius Technology Fund"/>
    <s v="Private Equity"/>
    <n v="20000000"/>
    <x v="5"/>
  </r>
  <r>
    <d v="2015-08-11T00:00:00"/>
    <x v="1988"/>
    <s v="Business and IT consulting"/>
    <s v="nan"/>
    <x v="2"/>
    <s v="ChrysCapital"/>
    <s v="Private Equity"/>
    <n v="63000000"/>
    <x v="5"/>
  </r>
  <r>
    <d v="2015-08-12T00:00:00"/>
    <x v="661"/>
    <s v="Credit Card Fraud protection solutions"/>
    <s v="nan"/>
    <x v="3"/>
    <s v="Sequoia Capital, Lightspeed Ventures"/>
    <s v="Private Equity"/>
    <n v="7500000"/>
    <x v="5"/>
  </r>
  <r>
    <d v="2015-08-12T00:00:00"/>
    <x v="305"/>
    <s v="Online &amp; mobile Grocery store"/>
    <s v="nan"/>
    <x v="0"/>
    <s v="Bessemer Venture Partners"/>
    <s v="Private Equity"/>
    <n v="50000000"/>
    <x v="5"/>
  </r>
  <r>
    <d v="2015-08-12T00:00:00"/>
    <x v="1177"/>
    <s v="Career Community for Women"/>
    <s v="nan"/>
    <x v="6"/>
    <s v="Quintillion Media, 500 Startups"/>
    <s v="Seed Funding"/>
    <n v="770000"/>
    <x v="5"/>
  </r>
  <r>
    <d v="2015-08-12T00:00:00"/>
    <x v="1375"/>
    <s v="Mutual Fund Investing platform"/>
    <s v="nan"/>
    <x v="0"/>
    <s v="Accel Partners, Deep Kalra, Rajesh Magow, Mohit Gupta, Shamik Sharma"/>
    <s v="Private Equity"/>
    <n v="2500000"/>
    <x v="5"/>
  </r>
  <r>
    <d v="2015-08-13T00:00:00"/>
    <x v="1989"/>
    <s v="Ecommerce Marketing Software Platform"/>
    <s v="nan"/>
    <x v="6"/>
    <s v="Amit Ranjan, Vijay Shekhar Sharma, Kunal Bahl, Girish Mathrubootham &amp;\\xc2\\xa0 Group of other Angel investors"/>
    <s v="Seed Funding"/>
    <n v="500000"/>
    <x v="5"/>
  </r>
  <r>
    <d v="2015-08-13T00:00:00"/>
    <x v="1990"/>
    <s v="Financial Inclusion platform"/>
    <s v="nan"/>
    <x v="4"/>
    <s v="Accion, LeapFrog Investments, Lok Capital"/>
    <s v="Private Equity"/>
    <n v="25000000"/>
    <x v="5"/>
  </r>
  <r>
    <d v="2015-08-13T00:00:00"/>
    <x v="1991"/>
    <s v="Digital Marketing automation solution"/>
    <s v="nan"/>
    <x v="3"/>
    <s v="LetsVenture, Mumbai Angels"/>
    <s v="Seed Funding"/>
    <n v="0"/>
    <x v="5"/>
  </r>
  <r>
    <d v="2015-08-13T00:00:00"/>
    <x v="799"/>
    <s v="Mobile Commerce for Farmers"/>
    <s v="nan"/>
    <x v="5"/>
    <s v="IDG Ventures"/>
    <s v="Private Equity"/>
    <n v="4000000"/>
    <x v="5"/>
  </r>
  <r>
    <d v="2015-08-14T00:00:00"/>
    <x v="665"/>
    <s v="Picture based Social App"/>
    <s v="nan"/>
    <x v="3"/>
    <s v="Jitendra Gupta &amp; others"/>
    <s v="Seed Funding"/>
    <n v="100000"/>
    <x v="5"/>
  </r>
  <r>
    <d v="2015-08-14T00:00:00"/>
    <x v="734"/>
    <s v="Logistics service platform"/>
    <s v="nan"/>
    <x v="24"/>
    <s v="Gujarat based angel investors, MMY co-Founder"/>
    <s v="Seed Funding"/>
    <n v="245000"/>
    <x v="5"/>
  </r>
  <r>
    <d v="2015-08-14T00:00:00"/>
    <x v="1992"/>
    <s v="On-Demand Beauty Services"/>
    <s v="nan"/>
    <x v="2"/>
    <s v="Group of angel investors"/>
    <s v="Seed Funding"/>
    <n v="0"/>
    <x v="5"/>
  </r>
  <r>
    <d v="2015-08-17T00:00:00"/>
    <x v="1993"/>
    <s v="Exam Preparation Platform"/>
    <s v="nan"/>
    <x v="2"/>
    <s v="Nalin Jain &amp; other angel investors"/>
    <s v="Seed Funding"/>
    <n v="220000"/>
    <x v="5"/>
  </r>
  <r>
    <d v="2015-08-17T00:00:00"/>
    <x v="862"/>
    <s v="Startup Focused Online Publisher"/>
    <s v="nan"/>
    <x v="3"/>
    <s v="Ratan Tata, Vani Kola, T V Mohandas Pai, Karthee Madasamay"/>
    <s v="Seed Funding"/>
    <n v="0"/>
    <x v="5"/>
  </r>
  <r>
    <d v="2015-08-17T00:00:00"/>
    <x v="1994"/>
    <s v="Waste Management Solutions"/>
    <s v="nan"/>
    <x v="3"/>
    <s v="Intellecap Impact Investment Network, family office fund"/>
    <s v="Seed Funding"/>
    <n v="160000"/>
    <x v="5"/>
  </r>
  <r>
    <d v="2015-08-17T00:00:00"/>
    <x v="1995"/>
    <s v="App based Fitness coaching"/>
    <s v="nan"/>
    <x v="0"/>
    <s v="Existing &amp; New Investors"/>
    <s v="Private Equity"/>
    <n v="0"/>
    <x v="5"/>
  </r>
  <r>
    <d v="2015-08-17T00:00:00"/>
    <x v="1996"/>
    <s v="On demand cleaning &amp; fixing services"/>
    <s v="nan"/>
    <x v="3"/>
    <s v="VentureNursery"/>
    <s v="Seed Funding"/>
    <n v="0"/>
    <x v="5"/>
  </r>
  <r>
    <d v="2015-08-17T00:00:00"/>
    <x v="1997"/>
    <s v="Beauty &amp; Lifestyle platform"/>
    <s v="nan"/>
    <x v="2"/>
    <s v="Rohit Goel"/>
    <s v="Seed Funding"/>
    <n v="0"/>
    <x v="5"/>
  </r>
  <r>
    <d v="2015-08-17T00:00:00"/>
    <x v="1919"/>
    <s v="on-demand delivery service"/>
    <s v="nan"/>
    <x v="1"/>
    <s v="Kunal Bahl, Rohit Bansal, Zishaan Hayath, Prashant Malik"/>
    <s v="Seed Funding"/>
    <n v="310000"/>
    <x v="5"/>
  </r>
  <r>
    <d v="2015-08-17T00:00:00"/>
    <x v="1998"/>
    <s v="Car &amp; Bike ecommerce platform"/>
    <s v="nan"/>
    <x v="2"/>
    <s v="One97 Communications"/>
    <s v="Private Equity"/>
    <n v="0"/>
    <x v="5"/>
  </r>
  <r>
    <d v="2015-08-18T00:00:00"/>
    <x v="119"/>
    <s v="Fashion Discovery platform"/>
    <s v="nan"/>
    <x v="1"/>
    <s v="Tiger Global"/>
    <s v="Private Equity"/>
    <n v="15000000"/>
    <x v="5"/>
  </r>
  <r>
    <d v="2015-08-18T00:00:00"/>
    <x v="1999"/>
    <s v="Data Analytics Platform"/>
    <s v="nan"/>
    <x v="3"/>
    <s v="New Enterprise Associates, Orios Venture Partners"/>
    <s v="Private Equity"/>
    <n v="4200000"/>
    <x v="5"/>
  </r>
  <r>
    <d v="2015-08-18T00:00:00"/>
    <x v="2000"/>
    <s v="Deep Learning Cloud Algorithms"/>
    <s v="nan"/>
    <x v="4"/>
    <s v="NEA, Milliways Ventures, Naya Ventures"/>
    <s v="Seed Funding"/>
    <n v="1000000"/>
    <x v="5"/>
  </r>
  <r>
    <d v="2015-08-18T00:00:00"/>
    <x v="2001"/>
    <s v="Location based engagement &amp; rewards platform"/>
    <s v="nan"/>
    <x v="1"/>
    <s v="Rohit Bhatia, Sunil Nikhar, Vaibhav Domkundwar, Siddharth Nautiyal"/>
    <s v="Seed Funding"/>
    <n v="0"/>
    <x v="5"/>
  </r>
  <r>
    <d v="2015-08-18T00:00:00"/>
    <x v="2002"/>
    <s v="Online Identity Verification Services platform"/>
    <s v="nan"/>
    <x v="3"/>
    <s v="NEA, Blume Ventures &amp; others"/>
    <s v="Private Equity"/>
    <n v="0"/>
    <x v="5"/>
  </r>
  <r>
    <d v="2015-08-18T00:00:00"/>
    <x v="2003"/>
    <s v="Corporate Wellness App"/>
    <s v="nan"/>
    <x v="0"/>
    <s v="RoundGlass Partners"/>
    <s v="Private Equity"/>
    <n v="1000000"/>
    <x v="5"/>
  </r>
  <r>
    <d v="2015-08-19T00:00:00"/>
    <x v="2004"/>
    <s v="Fashion Search &amp; Review Platform"/>
    <s v="nan"/>
    <x v="29"/>
    <s v="Umesh Yadav"/>
    <s v="Seed Funding"/>
    <n v="0"/>
    <x v="5"/>
  </r>
  <r>
    <d v="2015-08-19T00:00:00"/>
    <x v="590"/>
    <s v="Hyperlocal Maintenance, Repair &amp; Cleaning services"/>
    <s v="nan"/>
    <x v="3"/>
    <s v="Unilazer Ventures"/>
    <s v="Private Equity"/>
    <n v="2400000"/>
    <x v="5"/>
  </r>
  <r>
    <d v="2015-08-19T00:00:00"/>
    <x v="1914"/>
    <s v="pre-owned Luxury online apparel seller"/>
    <s v="nan"/>
    <x v="3"/>
    <s v="Manish Dhingra, Ankush Nijhawa, Gaurav Bhatnagar"/>
    <s v="Seed Funding"/>
    <n v="0"/>
    <x v="5"/>
  </r>
  <r>
    <d v="2015-08-19T00:00:00"/>
    <x v="2005"/>
    <s v="Online Furniture Marketplace"/>
    <s v="nan"/>
    <x v="0"/>
    <s v="AskMe"/>
    <s v="Private Equity"/>
    <n v="20000000"/>
    <x v="5"/>
  </r>
  <r>
    <d v="2015-08-20T00:00:00"/>
    <x v="2006"/>
    <s v="Online Diagnostic Tests Marketplace"/>
    <s v="nan"/>
    <x v="2"/>
    <s v="Group of Angel Investors"/>
    <s v="Seed Funding"/>
    <n v="156000"/>
    <x v="5"/>
  </r>
  <r>
    <d v="2015-08-20T00:00:00"/>
    <x v="2007"/>
    <s v="Online marketplace for Photographers"/>
    <s v="nan"/>
    <x v="12"/>
    <s v="Indian Angel Network"/>
    <s v="Seed Funding"/>
    <n v="600000"/>
    <x v="5"/>
  </r>
  <r>
    <d v="2015-08-20T00:00:00"/>
    <x v="2008"/>
    <s v="Visual Blogging platform"/>
    <s v="nan"/>
    <x v="2"/>
    <s v="ah! Ventures, Times Internet, Rudy Gopalakrishnan"/>
    <s v="Seed Funding"/>
    <n v="600000"/>
    <x v="5"/>
  </r>
  <r>
    <d v="2015-08-21T00:00:00"/>
    <x v="2009"/>
    <s v="Job Search Platform"/>
    <s v="nan"/>
    <x v="0"/>
    <s v="Orios Venture Partners, Amit Ranjan &amp; others"/>
    <s v="Seed Funding"/>
    <n v="500000"/>
    <x v="5"/>
  </r>
  <r>
    <d v="2015-08-24T00:00:00"/>
    <x v="2010"/>
    <s v="Food Customer analytics platform"/>
    <s v="nan"/>
    <x v="24"/>
    <s v="The 1947"/>
    <s v="Seed Funding"/>
    <n v="300000"/>
    <x v="5"/>
  </r>
  <r>
    <d v="2015-08-24T00:00:00"/>
    <x v="2011"/>
    <s v="Professional Service Appointment booking service"/>
    <s v="nan"/>
    <x v="3"/>
    <s v="Ajmera Group of Companies"/>
    <s v="Seed Funding"/>
    <n v="400000"/>
    <x v="5"/>
  </r>
  <r>
    <d v="2015-08-24T00:00:00"/>
    <x v="2012"/>
    <s v="Scientific Horoscope Online Assistance platform"/>
    <s v="nan"/>
    <x v="29"/>
    <s v="Prime Capital Markets Ltd"/>
    <s v="Seed Funding"/>
    <n v="0"/>
    <x v="5"/>
  </r>
  <r>
    <d v="2015-08-24T00:00:00"/>
    <x v="2013"/>
    <s v="Tech enabled AC bus service"/>
    <s v="nan"/>
    <x v="3"/>
    <s v="India Quotient, Anupam Mittal &amp; others"/>
    <s v="Seed Funding"/>
    <n v="0"/>
    <x v="5"/>
  </r>
  <r>
    <d v="2015-08-25T00:00:00"/>
    <x v="2014"/>
    <s v="On-Demand App based Professional service provider"/>
    <s v="nan"/>
    <x v="0"/>
    <s v="GrowX ventures, Tracxn Labs, Powai Lake Ventures, and Sahil Barua"/>
    <s v="Private Equity"/>
    <n v="1000000"/>
    <x v="5"/>
  </r>
  <r>
    <d v="2015-08-25T00:00:00"/>
    <x v="152"/>
    <s v="Restaurant Reservation Platform"/>
    <s v="nan"/>
    <x v="1"/>
    <s v="DSG Consumer Partners, Saama Capital"/>
    <s v="Private Equity"/>
    <n v="3000000"/>
    <x v="5"/>
  </r>
  <r>
    <d v="2015-08-25T00:00:00"/>
    <x v="2015"/>
    <s v="Cross-channel CRM platform"/>
    <s v="nan"/>
    <x v="3"/>
    <s v="Norwest Venture Partners, Nexus Venture Partners, Helion Venture Partners, Draper Fisher Jurvetson, Peepul Capital"/>
    <s v="Private Equity"/>
    <n v="4000000"/>
    <x v="5"/>
  </r>
  <r>
    <d v="2015-08-25T00:00:00"/>
    <x v="1593"/>
    <s v="Professional Custom creators Marketplace"/>
    <s v="nan"/>
    <x v="5"/>
    <s v="Group of Angel Investors"/>
    <s v="Seed Funding"/>
    <n v="250000"/>
    <x v="5"/>
  </r>
  <r>
    <d v="2015-08-26T00:00:00"/>
    <x v="993"/>
    <s v="on-Demand Washing &amp; Dry-Cleaning"/>
    <s v="nan"/>
    <x v="2"/>
    <s v="GHV Accelerator"/>
    <s v="Seed Funding"/>
    <n v="100000"/>
    <x v="5"/>
  </r>
  <r>
    <d v="2015-08-26T00:00:00"/>
    <x v="2016"/>
    <s v="On-Demand Beauty Service"/>
    <s v="nan"/>
    <x v="3"/>
    <s v="India Quotient, LetsVenture investors, Lead Angels"/>
    <s v="Seed Funding"/>
    <n v="400000"/>
    <x v="5"/>
  </r>
  <r>
    <d v="2015-08-26T00:00:00"/>
    <x v="2017"/>
    <s v="solar products and services marketplace"/>
    <s v="nan"/>
    <x v="24"/>
    <s v="Infuse Ventures"/>
    <s v="Seed Funding"/>
    <n v="0"/>
    <x v="5"/>
  </r>
  <r>
    <d v="2015-08-26T00:00:00"/>
    <x v="2018"/>
    <s v="Online Food Community Platform"/>
    <s v="nan"/>
    <x v="1"/>
    <s v="Undisclosed Investor"/>
    <s v="Seed Funding"/>
    <n v="500000"/>
    <x v="5"/>
  </r>
  <r>
    <d v="2015-08-27T00:00:00"/>
    <x v="926"/>
    <s v="Private Cloud Networks SAAS platform"/>
    <s v="nan"/>
    <x v="0"/>
    <s v="Group of Investors"/>
    <s v="Seed Funding"/>
    <n v="0"/>
    <x v="5"/>
  </r>
  <r>
    <d v="2015-08-27T00:00:00"/>
    <x v="2019"/>
    <s v="Education Marketplace"/>
    <s v="nan"/>
    <x v="29"/>
    <s v="Ravi Agarwal"/>
    <s v="Seed Funding"/>
    <n v="0"/>
    <x v="5"/>
  </r>
  <r>
    <d v="2015-08-27T00:00:00"/>
    <x v="2020"/>
    <s v="Cloud Based Hotel Sales Platform"/>
    <s v="nan"/>
    <x v="2"/>
    <s v="Ibibo Group"/>
    <s v="Private Equity"/>
    <n v="0"/>
    <x v="5"/>
  </r>
  <r>
    <d v="2015-08-28T00:00:00"/>
    <x v="2021"/>
    <s v="online recipe sharing platform"/>
    <s v="nan"/>
    <x v="2"/>
    <s v="Growx Ventures, Manish Singhal"/>
    <s v="Seed Funding"/>
    <n v="0"/>
    <x v="5"/>
  </r>
  <r>
    <d v="2015-08-28T00:00:00"/>
    <x v="1461"/>
    <s v="Beauty &amp; Lifestyle Mobile Marketplace"/>
    <s v="nan"/>
    <x v="0"/>
    <s v="Rocket Internet"/>
    <s v="Private Equity"/>
    <n v="2000000"/>
    <x v="5"/>
  </r>
  <r>
    <d v="2015-08-28T00:00:00"/>
    <x v="2022"/>
    <s v="QSR Restaurant Chain"/>
    <s v="nan"/>
    <x v="5"/>
    <s v="Equentia Natural Resources"/>
    <s v="Seed Funding"/>
    <n v="160000"/>
    <x v="5"/>
  </r>
  <r>
    <d v="2015-08-29T00:00:00"/>
    <x v="2023"/>
    <s v="Digital Media publishing platform"/>
    <s v="nan"/>
    <x v="1"/>
    <s v="Li Tao, Li Jian, Draphant Consultants, Nitin Garg, Saurabh Jain, Mohit Agarwal"/>
    <s v="Seed Funding"/>
    <n v="0"/>
    <x v="5"/>
  </r>
  <r>
    <d v="2015-08-31T00:00:00"/>
    <x v="1481"/>
    <s v="Online Coffee Delivery platform"/>
    <s v="nan"/>
    <x v="0"/>
    <s v="Manish Singhal, P39 Capital &amp; Others"/>
    <s v="Seed Funding"/>
    <n v="300000"/>
    <x v="5"/>
  </r>
  <r>
    <d v="2015-08-31T00:00:00"/>
    <x v="2024"/>
    <s v="Language Localization Cloud platform"/>
    <s v="nan"/>
    <x v="0"/>
    <s v="Aspada Investment Advisors, Qualcomm Ventures"/>
    <s v="Private Equity"/>
    <n v="4000000"/>
    <x v="5"/>
  </r>
  <r>
    <d v="2015-08-31T00:00:00"/>
    <x v="2025"/>
    <s v="Big Data &amp; predictive Analysis Platform"/>
    <s v="nan"/>
    <x v="3"/>
    <s v="Ratan Tata, Nikhil Vora &amp; others"/>
    <s v="Private Equity"/>
    <n v="0"/>
    <x v="5"/>
  </r>
  <r>
    <d v="2015-07-01T00:00:00"/>
    <x v="1878"/>
    <s v="Online Logistics Platform"/>
    <s v="nan"/>
    <x v="0"/>
    <s v="Delhivery, Tracxn Labs"/>
    <s v="Seed Funding"/>
    <n v="0"/>
    <x v="5"/>
  </r>
  <r>
    <d v="2015-07-01T00:00:00"/>
    <x v="2026"/>
    <s v="Business IT Intelligence Services"/>
    <s v="nan"/>
    <x v="3"/>
    <s v="Omnivore Partners"/>
    <s v="Private Equity"/>
    <n v="0"/>
    <x v="5"/>
  </r>
  <r>
    <d v="2015-07-01T00:00:00"/>
    <x v="2027"/>
    <s v="CRM / Analytics platform"/>
    <s v="nan"/>
    <x v="4"/>
    <s v="The Chennai Angels, IDG Ventures India"/>
    <s v="Seed Funding"/>
    <n v="1000000"/>
    <x v="5"/>
  </r>
  <r>
    <d v="2015-07-01T00:00:00"/>
    <x v="2028"/>
    <s v="Hyperlocal Electronics repair Service"/>
    <s v="nan"/>
    <x v="3"/>
    <s v="Bessemer Ventures, Kae Capital"/>
    <s v="Seed Funding"/>
    <n v="630000"/>
    <x v="5"/>
  </r>
  <r>
    <d v="2015-07-01T00:00:00"/>
    <x v="1380"/>
    <s v="Ed-Tech Platform"/>
    <s v="nan"/>
    <x v="2"/>
    <s v="ah! Ventures, Vivek Joshi, Mohit Satyanand &amp; others"/>
    <s v="Seed Funding"/>
    <n v="0"/>
    <x v="5"/>
  </r>
  <r>
    <d v="2015-07-01T00:00:00"/>
    <x v="54"/>
    <s v="Cab rental Mobile app"/>
    <s v="nan"/>
    <x v="0"/>
    <s v="Ratan Tata"/>
    <s v="Private Equity"/>
    <n v="0"/>
    <x v="5"/>
  </r>
  <r>
    <d v="2015-07-01T00:00:00"/>
    <x v="2029"/>
    <s v="IT infrastructure &amp; Data Center services"/>
    <s v="nan"/>
    <x v="0"/>
    <s v="IFC, Axon Partners, Intel Capital"/>
    <s v="Private Equity"/>
    <n v="13500000"/>
    <x v="5"/>
  </r>
  <r>
    <d v="2015-07-02T00:00:00"/>
    <x v="2030"/>
    <s v="Online Financial Services"/>
    <s v="nan"/>
    <x v="4"/>
    <s v="Amazon, Fidelity Growth Partners, Mousse Partners"/>
    <s v="Private Equity"/>
    <n v="60000000"/>
    <x v="5"/>
  </r>
  <r>
    <d v="2015-07-02T00:00:00"/>
    <x v="2031"/>
    <s v="Used Car Marketplace"/>
    <s v="nan"/>
    <x v="0"/>
    <s v="SAIF Partners"/>
    <s v="Private Equity"/>
    <n v="5000000"/>
    <x v="5"/>
  </r>
  <r>
    <d v="2015-07-02T00:00:00"/>
    <x v="844"/>
    <s v="Internet of Things platform"/>
    <s v="nan"/>
    <x v="1"/>
    <s v="Rajan Anandan, Kunal Bahl, Rohit Bansal, Rahul Khanna"/>
    <s v="Seed Funding"/>
    <n v="161000"/>
    <x v="5"/>
  </r>
  <r>
    <d v="2015-07-03T00:00:00"/>
    <x v="2032"/>
    <s v="Language Learning App"/>
    <s v="nan"/>
    <x v="21"/>
    <s v="Tiger Global"/>
    <s v="Private Equity"/>
    <n v="6500000"/>
    <x v="5"/>
  </r>
  <r>
    <d v="2015-07-03T00:00:00"/>
    <x v="1059"/>
    <s v="Mobile Fitness Marketplace"/>
    <s v="nan"/>
    <x v="3"/>
    <s v="Vijay Shekhar Sharma"/>
    <s v="Private Equity"/>
    <n v="0"/>
    <x v="5"/>
  </r>
  <r>
    <d v="2015-07-03T00:00:00"/>
    <x v="1564"/>
    <s v="Custom Merchandize platform"/>
    <s v="nan"/>
    <x v="24"/>
    <s v="Gokul Jaykrishna, Brand Capital"/>
    <s v="Seed Funding"/>
    <n v="1000000"/>
    <x v="5"/>
  </r>
  <r>
    <d v="2015-07-04T00:00:00"/>
    <x v="460"/>
    <s v="P2P Pre-owned goods marketplace"/>
    <s v="nan"/>
    <x v="0"/>
    <s v="Rebright Partners, Tracxn Labs, Aneesh Reddy"/>
    <s v="Seed Funding"/>
    <n v="0"/>
    <x v="5"/>
  </r>
  <r>
    <d v="2015-07-04T00:00:00"/>
    <x v="1244"/>
    <s v="Custom Furniture Marketplace"/>
    <s v="nan"/>
    <x v="3"/>
    <s v="Powai Lake Ventures, Ajeet Khurana &amp; others"/>
    <s v="Seed Funding"/>
    <n v="395000"/>
    <x v="5"/>
  </r>
  <r>
    <d v="2015-07-05T00:00:00"/>
    <x v="1265"/>
    <s v="Online Tailoring Services"/>
    <s v="nan"/>
    <x v="0"/>
    <s v="Group of angel investors"/>
    <s v="Seed Funding"/>
    <n v="0"/>
    <x v="5"/>
  </r>
  <r>
    <d v="2015-07-06T00:00:00"/>
    <x v="2033"/>
    <s v="Rail Ticket Confirmation predictor"/>
    <s v="nan"/>
    <x v="0"/>
    <s v="Pravin Agarwala &amp; others"/>
    <s v="Seed Funding"/>
    <n v="0"/>
    <x v="5"/>
  </r>
  <r>
    <d v="2015-07-06T00:00:00"/>
    <x v="2034"/>
    <s v="Ethnic Beverages manufacturer"/>
    <s v="nan"/>
    <x v="1"/>
    <s v="Sofina, Hillhouse Capital"/>
    <s v="Private Equity"/>
    <n v="30000000"/>
    <x v="5"/>
  </r>
  <r>
    <d v="2015-07-06T00:00:00"/>
    <x v="2035"/>
    <s v="Hyperlocal Goods marketplace"/>
    <s v="nan"/>
    <x v="22"/>
    <s v="Atulya Mittal"/>
    <s v="Seed Funding"/>
    <n v="0"/>
    <x v="5"/>
  </r>
  <r>
    <d v="2015-07-07T00:00:00"/>
    <x v="2036"/>
    <s v="Budget Accommodation aggregator"/>
    <s v="nan"/>
    <x v="1"/>
    <s v="Mangroves Capital Partners, Vikas Saxena"/>
    <s v="Private Equity"/>
    <n v="3000000"/>
    <x v="5"/>
  </r>
  <r>
    <d v="2015-07-07T00:00:00"/>
    <x v="2037"/>
    <s v="Real Estate Rating &amp; Analysis"/>
    <s v="nan"/>
    <x v="2"/>
    <s v="DMG information Asia Pacific"/>
    <s v="Private Equity"/>
    <n v="5000000"/>
    <x v="5"/>
  </r>
  <r>
    <d v="2015-07-07T00:00:00"/>
    <x v="2038"/>
    <s v="Food Delivery platform"/>
    <s v="nan"/>
    <x v="0"/>
    <s v="Powai Lake Ventures, Globeinvestor, Abhishekh Goyal"/>
    <s v="Seed Funding"/>
    <n v="0"/>
    <x v="5"/>
  </r>
  <r>
    <d v="2015-07-07T00:00:00"/>
    <x v="1832"/>
    <s v="Financial Tech"/>
    <s v="nan"/>
    <x v="2"/>
    <s v="DSG Consumer Partners, Siddharth Parekh"/>
    <s v="Private Equity"/>
    <n v="0"/>
    <x v="5"/>
  </r>
  <r>
    <d v="2015-07-08T00:00:00"/>
    <x v="2039"/>
    <s v="Food Discovery App"/>
    <s v="nan"/>
    <x v="5"/>
    <s v="Jaydeep Barman"/>
    <s v="Seed Funding"/>
    <n v="0"/>
    <x v="5"/>
  </r>
  <r>
    <d v="2015-07-08T00:00:00"/>
    <x v="2040"/>
    <s v="Music Streaming App"/>
    <s v="nan"/>
    <x v="3"/>
    <s v="Tiger Global Management, Bertelsmann India, Steadview Capital, Liberty Media, Mousse Partners, Quilvest"/>
    <s v="Private Equity"/>
    <n v="100000000"/>
    <x v="5"/>
  </r>
  <r>
    <d v="2015-07-08T00:00:00"/>
    <x v="771"/>
    <s v="Big Data &amp; Analytics platform"/>
    <s v="nan"/>
    <x v="3"/>
    <s v="Sunrise Capital GmBH, Big Data Investments B.V"/>
    <s v="Private Equity"/>
    <n v="11000000"/>
    <x v="5"/>
  </r>
  <r>
    <d v="2015-07-08T00:00:00"/>
    <x v="2041"/>
    <s v="Coupon Aggregator Platform"/>
    <s v="nan"/>
    <x v="50"/>
    <s v="Not Disclosed"/>
    <s v="Seed Funding"/>
    <n v="20000"/>
    <x v="5"/>
  </r>
  <r>
    <d v="2015-07-08T00:00:00"/>
    <x v="2042"/>
    <s v="Electric Scooter manufacturer"/>
    <s v="nan"/>
    <x v="30"/>
    <s v="Ratan Tata"/>
    <s v="Seed Funding"/>
    <n v="0"/>
    <x v="5"/>
  </r>
  <r>
    <d v="2015-07-08T00:00:00"/>
    <x v="2043"/>
    <s v="Online Food-Tech Platform"/>
    <s v="nan"/>
    <x v="3"/>
    <s v="Mirah Hospitality"/>
    <s v="Seed Funding"/>
    <n v="470000"/>
    <x v="5"/>
  </r>
  <r>
    <d v="2015-07-08T00:00:00"/>
    <x v="2044"/>
    <s v="Celebrity Fashion Brand"/>
    <s v="nan"/>
    <x v="0"/>
    <s v="Accel Partners"/>
    <s v="Private Equity"/>
    <n v="7500000"/>
    <x v="5"/>
  </r>
  <r>
    <d v="2015-07-08T00:00:00"/>
    <x v="316"/>
    <s v="Online Finance lending platform"/>
    <s v="nan"/>
    <x v="24"/>
    <s v="Saama Capital, Mayfield, Ashvin Chadha, Shailesh Mehta"/>
    <s v="Private Equity"/>
    <n v="10000000"/>
    <x v="5"/>
  </r>
  <r>
    <d v="2015-07-08T00:00:00"/>
    <x v="2045"/>
    <s v="Healthcare Mobile App"/>
    <s v="nan"/>
    <x v="2"/>
    <s v="Tiger Global Management, Ratan Tata, Nexus Venture Partners"/>
    <s v="Private Equity"/>
    <n v="10200000"/>
    <x v="5"/>
  </r>
  <r>
    <d v="2015-07-08T00:00:00"/>
    <x v="977"/>
    <s v="Self-driven vehicle rental"/>
    <s v="nan"/>
    <x v="0"/>
    <s v="Sequoia Capital, Empire Angels, NGP"/>
    <s v="Private Equity"/>
    <n v="11000000"/>
    <x v="5"/>
  </r>
  <r>
    <d v="2015-07-14T00:00:00"/>
    <x v="2046"/>
    <s v="Online comparison engine"/>
    <s v="nan"/>
    <x v="12"/>
    <s v="Accel Partners, Helion Venture Partners"/>
    <s v="Private Equity"/>
    <n v="10000000"/>
    <x v="5"/>
  </r>
  <r>
    <d v="2015-07-14T00:00:00"/>
    <x v="1399"/>
    <s v="Residential Rental management platform"/>
    <s v="nan"/>
    <x v="0"/>
    <s v="Atul Jalan"/>
    <s v="Seed Funding"/>
    <n v="0"/>
    <x v="5"/>
  </r>
  <r>
    <d v="2015-07-14T00:00:00"/>
    <x v="2047"/>
    <s v="Physical Storage warehouses"/>
    <s v="nan"/>
    <x v="3"/>
    <s v="Ritesh Veera, Singapore Angel Network, Orios Venture Partners,"/>
    <s v="Seed Funding"/>
    <n v="300000"/>
    <x v="5"/>
  </r>
  <r>
    <d v="2015-07-14T00:00:00"/>
    <x v="2048"/>
    <s v="Tech Recruitment platform"/>
    <s v="nan"/>
    <x v="0"/>
    <s v="HR Technology fund"/>
    <s v="Private Equity"/>
    <n v="7500000"/>
    <x v="5"/>
  </r>
  <r>
    <d v="2015-07-14T00:00:00"/>
    <x v="216"/>
    <s v="Bike Rental Platform"/>
    <s v="nan"/>
    <x v="0"/>
    <s v="Undisclosed"/>
    <s v="Seed Funding"/>
    <n v="790000"/>
    <x v="5"/>
  </r>
  <r>
    <d v="2015-07-14T00:00:00"/>
    <x v="2049"/>
    <s v="Tech enabled logistics platform"/>
    <s v="nan"/>
    <x v="3"/>
    <s v="Tamarind Family Private Trust"/>
    <s v="Seed Funding"/>
    <n v="500000"/>
    <x v="5"/>
  </r>
  <r>
    <d v="2015-07-15T00:00:00"/>
    <x v="512"/>
    <s v="Budget Hotel Accommodation"/>
    <s v="nan"/>
    <x v="1"/>
    <s v="Softbank, Sequoia Capital"/>
    <s v="Private Equity"/>
    <n v="100000000"/>
    <x v="5"/>
  </r>
  <r>
    <d v="2015-07-15T00:00:00"/>
    <x v="583"/>
    <s v="Restaurant customer engagement platform"/>
    <s v="nan"/>
    <x v="5"/>
    <s v="Jungle Ventures"/>
    <s v="Private Equity"/>
    <n v="2300000"/>
    <x v="5"/>
  </r>
  <r>
    <d v="2015-07-15T00:00:00"/>
    <x v="2050"/>
    <s v="Live video streaming app"/>
    <s v="nan"/>
    <x v="2"/>
    <s v="Anupam Mittal, Anand Chandrasekaran, Uday Shankar, Chetan Bhagat"/>
    <s v="Seed Funding"/>
    <n v="0"/>
    <x v="5"/>
  </r>
  <r>
    <d v="2015-07-15T00:00:00"/>
    <x v="1884"/>
    <s v="Hyper local logistics platform"/>
    <s v="nan"/>
    <x v="0"/>
    <s v="Sequoia Capital, Nexus Venture Partners, Blume Ventures"/>
    <s v="Private Equity"/>
    <n v="11000000"/>
    <x v="5"/>
  </r>
  <r>
    <d v="2015-07-16T00:00:00"/>
    <x v="1974"/>
    <s v="Crowd Funding Platform"/>
    <s v="nan"/>
    <x v="3"/>
    <s v="Pradyumna Dalmia, Sudhir Rao &amp; Others"/>
    <s v="Seed Funding"/>
    <n v="700000"/>
    <x v="5"/>
  </r>
  <r>
    <d v="2015-07-17T00:00:00"/>
    <x v="2051"/>
    <s v="F&amp;B sector Mobile Payment platform"/>
    <s v="nan"/>
    <x v="3"/>
    <s v="Snow Leopard Technology Ventures"/>
    <s v="Private Equity"/>
    <n v="1600000"/>
    <x v="5"/>
  </r>
  <r>
    <d v="2015-07-17T00:00:00"/>
    <x v="2052"/>
    <s v="Industrial Supplies B2B ecommerce"/>
    <s v="nan"/>
    <x v="3"/>
    <s v="Sumit Gandhi, Manish Gandhi"/>
    <s v="Seed Funding"/>
    <n v="100000"/>
    <x v="5"/>
  </r>
  <r>
    <d v="2015-07-20T00:00:00"/>
    <x v="1966"/>
    <s v="Online budget hotel chain"/>
    <s v="nan"/>
    <x v="2"/>
    <s v="Tiger Global, Orios Venture Partners."/>
    <s v="Private Equity"/>
    <n v="15000000"/>
    <x v="5"/>
  </r>
  <r>
    <d v="2015-07-20T00:00:00"/>
    <x v="599"/>
    <s v="Payment Solutions platform"/>
    <s v="nan"/>
    <x v="0"/>
    <s v="Catamaran Ventures, New India Investment Corporation"/>
    <s v="Private Equity"/>
    <n v="4850000"/>
    <x v="5"/>
  </r>
  <r>
    <d v="2015-07-21T00:00:00"/>
    <x v="2053"/>
    <s v="Online Hiring Platform"/>
    <s v="nan"/>
    <x v="0"/>
    <s v="Tracxn Labs, Deepak Singh"/>
    <s v="Seed Funding"/>
    <n v="0"/>
    <x v="5"/>
  </r>
  <r>
    <d v="2015-07-21T00:00:00"/>
    <x v="2054"/>
    <s v="Organic Food ecommerce"/>
    <s v="nan"/>
    <x v="2"/>
    <s v="Mumbai Angels, Vriddhi Fund, Others"/>
    <s v="Private Equity"/>
    <n v="1000000"/>
    <x v="5"/>
  </r>
  <r>
    <d v="2015-07-22T00:00:00"/>
    <x v="188"/>
    <s v="Big Data &amp; Analytics platform"/>
    <s v="nan"/>
    <x v="0"/>
    <s v="Exfinity Venture Partners"/>
    <s v="Private Equity"/>
    <n v="2000000"/>
    <x v="5"/>
  </r>
  <r>
    <d v="2015-07-22T00:00:00"/>
    <x v="2055"/>
    <s v="Fine Dining Restaurant Chain"/>
    <s v="nan"/>
    <x v="3"/>
    <s v="India Value Fund Advisors"/>
    <s v="Private Equity"/>
    <n v="30000000"/>
    <x v="5"/>
  </r>
  <r>
    <d v="2015-07-23T00:00:00"/>
    <x v="1464"/>
    <s v="Luxury Rental Homes"/>
    <s v="nan"/>
    <x v="0"/>
    <s v="Flipkart, Tiger Global"/>
    <s v="Private Equity"/>
    <n v="12750000"/>
    <x v="5"/>
  </r>
  <r>
    <d v="2015-07-23T00:00:00"/>
    <x v="2056"/>
    <s v="Online Grocers"/>
    <s v="nan"/>
    <x v="24"/>
    <s v="Jayant Bokadia"/>
    <s v="Seed Funding"/>
    <n v="320000"/>
    <x v="5"/>
  </r>
  <r>
    <d v="2015-07-23T00:00:00"/>
    <x v="2057"/>
    <s v="Casual Dating App"/>
    <s v="nan"/>
    <x v="3"/>
    <s v="IDG Ventures India"/>
    <s v="Seed Funding"/>
    <n v="0"/>
    <x v="5"/>
  </r>
  <r>
    <d v="2015-07-23T00:00:00"/>
    <x v="280"/>
    <s v="Clinical Genomics Provider"/>
    <s v="nan"/>
    <x v="0"/>
    <s v="Sequoia Capital"/>
    <s v="Private Equity"/>
    <n v="20000000"/>
    <x v="5"/>
  </r>
  <r>
    <d v="2015-07-23T00:00:00"/>
    <x v="2058"/>
    <s v="Travel information portal"/>
    <s v="nan"/>
    <x v="0"/>
    <s v="MakeMyTrip"/>
    <s v="Private Equity"/>
    <n v="15000000"/>
    <x v="5"/>
  </r>
  <r>
    <d v="2015-07-23T00:00:00"/>
    <x v="245"/>
    <s v="Fitness Marketplace"/>
    <s v="nan"/>
    <x v="3"/>
    <s v="Exfinity Venture Partners"/>
    <s v="Private Equity"/>
    <n v="1000000"/>
    <x v="5"/>
  </r>
  <r>
    <d v="2015-07-23T00:00:00"/>
    <x v="1206"/>
    <s v="Online &amp; Mobile classified listings"/>
    <s v="nan"/>
    <x v="3"/>
    <s v="AB Kinnevik, Falcon Edge Capital, Coatue Management"/>
    <s v="Private Equity"/>
    <n v="60000000"/>
    <x v="5"/>
  </r>
  <r>
    <d v="2015-07-23T00:00:00"/>
    <x v="1741"/>
    <s v="Private Jet/ Helicopter Marketplace"/>
    <s v="nan"/>
    <x v="2"/>
    <s v="YourWeCan Ventures"/>
    <s v="Seed Funding"/>
    <n v="0"/>
    <x v="5"/>
  </r>
  <r>
    <d v="2015-07-24T00:00:00"/>
    <x v="2059"/>
    <s v="Real Estate Broker network App"/>
    <s v="nan"/>
    <x v="1"/>
    <s v="Lightspeed India"/>
    <s v="Private Equity"/>
    <n v="1000000"/>
    <x v="5"/>
  </r>
  <r>
    <d v="2015-07-25T00:00:00"/>
    <x v="2060"/>
    <s v="Ethnic/ Traditional Fashion Store"/>
    <s v="nan"/>
    <x v="2"/>
    <s v="Indian Angel Network"/>
    <s v="Seed Funding"/>
    <n v="0"/>
    <x v="5"/>
  </r>
  <r>
    <d v="2015-07-25T00:00:00"/>
    <x v="1916"/>
    <s v="Used Bikes Marketplace"/>
    <s v="nan"/>
    <x v="3"/>
    <s v="Fidelity Growth Partners"/>
    <s v="Private Equity"/>
    <n v="15000000"/>
    <x v="5"/>
  </r>
  <r>
    <d v="2015-07-27T00:00:00"/>
    <x v="2061"/>
    <s v="Spa &amp; Salon Management Software"/>
    <s v="nan"/>
    <x v="12"/>
    <s v="Accel Partners"/>
    <s v="Private Equity"/>
    <n v="6000000"/>
    <x v="5"/>
  </r>
  <r>
    <d v="2015-07-27T00:00:00"/>
    <x v="2062"/>
    <s v="B2B logistics delivery platform"/>
    <s v="nan"/>
    <x v="0"/>
    <s v="Lightspeed Venture Partners"/>
    <s v="Seed Funding"/>
    <n v="0"/>
    <x v="5"/>
  </r>
  <r>
    <d v="2015-07-27T00:00:00"/>
    <x v="1394"/>
    <s v="Logistics Automation Platform"/>
    <s v="nan"/>
    <x v="0"/>
    <s v="growX ventures,\\xc2\\xa0 Manish Singhal"/>
    <s v="Seed Funding"/>
    <n v="0"/>
    <x v="5"/>
  </r>
  <r>
    <d v="2015-07-27T00:00:00"/>
    <x v="2063"/>
    <s v="Online Hiring Platform"/>
    <s v="nan"/>
    <x v="0"/>
    <s v="Varun Agarwal &amp; Others"/>
    <s v="Seed Funding"/>
    <n v="0"/>
    <x v="5"/>
  </r>
  <r>
    <d v="2015-07-28T00:00:00"/>
    <x v="285"/>
    <s v="Online home d\\xc3\\xa9cor marketplace"/>
    <s v="nan"/>
    <x v="3"/>
    <s v="Goldman Sachs, Zodius Technology Fund, Bertelsmann India Investments Norwest Venture Partners."/>
    <s v="Private Equity"/>
    <n v="100000000"/>
    <x v="5"/>
  </r>
  <r>
    <d v="2015-07-28T00:00:00"/>
    <x v="2064"/>
    <s v="Online Marketplace"/>
    <s v="nan"/>
    <x v="0"/>
    <s v="Steadview Capital and existing investors"/>
    <s v="Private Equity"/>
    <n v="700000000"/>
    <x v="5"/>
  </r>
  <r>
    <d v="2015-07-28T00:00:00"/>
    <x v="1867"/>
    <s v="Hyperlocal food &amp; grocery store"/>
    <s v="nan"/>
    <x v="0"/>
    <s v="Accel Partners, Traxcn Labs &amp; Others"/>
    <s v="Seed Funding"/>
    <n v="1300000"/>
    <x v="5"/>
  </r>
  <r>
    <d v="2015-07-28T00:00:00"/>
    <x v="199"/>
    <s v="Health-Tech platform"/>
    <s v="nan"/>
    <x v="3"/>
    <s v="Sandeep Parwal, Krishan Gupta &amp; Others"/>
    <s v="Seed Funding"/>
    <n v="1000000"/>
    <x v="5"/>
  </r>
  <r>
    <d v="2015-07-29T00:00:00"/>
    <x v="2065"/>
    <s v="Hyperlocal Handyman Services"/>
    <s v="nan"/>
    <x v="3"/>
    <s v="IDG Ventures India, Omidyar Network, Sherpalo Ventures,\\xc2\\xa0 Mohandas Pai"/>
    <s v="Private Equity"/>
    <n v="2000000"/>
    <x v="5"/>
  </r>
  <r>
    <d v="2015-07-29T00:00:00"/>
    <x v="2066"/>
    <s v="Medical Tech Instruments"/>
    <s v="nan"/>
    <x v="2"/>
    <s v="Sachin and Binny Bansal, Malvinder and Shivinder Singh, Gurpreet Singh &amp; others"/>
    <s v="Seed Funding"/>
    <n v="2400000"/>
    <x v="5"/>
  </r>
  <r>
    <d v="2015-07-29T00:00:00"/>
    <x v="2067"/>
    <s v="Hyperlocal Deals Marketplace"/>
    <s v="nan"/>
    <x v="0"/>
    <s v="Paytm, SAIF Partners,\\xc2\\xa0 Tiger Global Management &amp; others"/>
    <s v="Private Equity"/>
    <n v="50000000"/>
    <x v="5"/>
  </r>
  <r>
    <d v="2015-07-29T00:00:00"/>
    <x v="2068"/>
    <s v="Innovative Water Solutions"/>
    <s v="nan"/>
    <x v="1"/>
    <s v="Abhishek Gupta"/>
    <s v="Private Equity"/>
    <n v="1200000"/>
    <x v="5"/>
  </r>
  <r>
    <d v="2015-07-30T00:00:00"/>
    <x v="2069"/>
    <s v="Online Jewelry Store"/>
    <s v="nan"/>
    <x v="3"/>
    <s v="LionRock Capital"/>
    <s v="Private Equity"/>
    <n v="600000"/>
    <x v="5"/>
  </r>
  <r>
    <d v="2015-07-30T00:00:00"/>
    <x v="2070"/>
    <s v="Business intelligence &amp; Analytics"/>
    <s v="nan"/>
    <x v="3"/>
    <s v="SIDBI Venture Capital Ltd"/>
    <s v="Private Equity"/>
    <n v="2400000"/>
    <x v="5"/>
  </r>
  <r>
    <d v="2015-07-30T00:00:00"/>
    <x v="2071"/>
    <s v="Used Vehicle Marketplace"/>
    <s v="nan"/>
    <x v="2"/>
    <s v="Lightbox Ventures, Beenos"/>
    <s v="Private Equity"/>
    <n v="16000000"/>
    <x v="5"/>
  </r>
  <r>
    <d v="2015-07-30T00:00:00"/>
    <x v="1319"/>
    <s v="Educational Board Games"/>
    <s v="nan"/>
    <x v="0"/>
    <s v="Kunal Bahl, Rohit Bansal"/>
    <s v="Seed Funding"/>
    <n v="168000"/>
    <x v="5"/>
  </r>
  <r>
    <d v="2015-07-30T00:00:00"/>
    <x v="2072"/>
    <s v="Chinese food delivery"/>
    <s v="nan"/>
    <x v="3"/>
    <s v="Elliot Stechman, Gautam Sinha, Ambarish Ray"/>
    <s v="Seed Funding"/>
    <n v="168000"/>
    <x v="5"/>
  </r>
  <r>
    <d v="2015-07-30T00:00:00"/>
    <x v="853"/>
    <s v="On-Demand Laundry &amp; Dry cleaning App"/>
    <s v="nan"/>
    <x v="4"/>
    <s v="B S Nagesh"/>
    <s v="Private Equity"/>
    <n v="0"/>
    <x v="5"/>
  </r>
  <r>
    <d v="2015-07-30T00:00:00"/>
    <x v="2073"/>
    <s v="On-Demand Car services App"/>
    <s v="nan"/>
    <x v="0"/>
    <s v="YouWeCan Ventures,\\xc2\\xa0 Aprameya Radhakrishna"/>
    <s v="Seed Funding"/>
    <n v="0"/>
    <x v="5"/>
  </r>
  <r>
    <d v="2015-07-31T00:00:00"/>
    <x v="2074"/>
    <s v="Hyperlocal Grocery App"/>
    <s v="nan"/>
    <x v="1"/>
    <s v="Jai Choi, Kiyohiro Sugashita, Hirokazu"/>
    <s v="Private Equity"/>
    <n v="500000"/>
    <x v="5"/>
  </r>
  <r>
    <d v="2015-07-31T00:00:00"/>
    <x v="2075"/>
    <s v="Online Curated Holiday package bookings"/>
    <s v="nan"/>
    <x v="0"/>
    <s v="Aarin Capital Partners,"/>
    <s v="Private Equity"/>
    <n v="0"/>
    <x v="5"/>
  </r>
  <r>
    <d v="2015-07-31T00:00:00"/>
    <x v="2076"/>
    <s v="Hasbro Toy Manufacturer"/>
    <s v="nan"/>
    <x v="5"/>
    <s v="Oliphabs Capital"/>
    <s v="Private Equity"/>
    <n v="2000000"/>
    <x v="5"/>
  </r>
  <r>
    <d v="2015-07-31T00:00:00"/>
    <x v="2077"/>
    <s v="Travel Tech"/>
    <s v="nan"/>
    <x v="1"/>
    <s v="MakeMyTrip"/>
    <s v="Private Equity"/>
    <n v="5000000"/>
    <x v="5"/>
  </r>
  <r>
    <d v="2015-06-01T00:00:00"/>
    <x v="1461"/>
    <s v="Beauty and Wellness Platform"/>
    <s v="nan"/>
    <x v="2"/>
    <s v="Aprameya Radhakrishna"/>
    <s v="Seed Funding"/>
    <n v="0"/>
    <x v="5"/>
  </r>
  <r>
    <d v="2015-06-01T00:00:00"/>
    <x v="2078"/>
    <s v="Healthy Food Manufacturer"/>
    <s v="nan"/>
    <x v="2"/>
    <s v="DSG Consumer Partners, Saama Capital."/>
    <s v="Private Equity"/>
    <n v="6000000"/>
    <x v="5"/>
  </r>
  <r>
    <d v="2015-06-01T00:00:00"/>
    <x v="861"/>
    <s v="Used Car Marketplace"/>
    <s v="nan"/>
    <x v="3"/>
    <s v="Kae Capital, Anupam Mittal"/>
    <s v="Seed Funding"/>
    <n v="500000"/>
    <x v="5"/>
  </r>
  <r>
    <d v="2015-06-01T00:00:00"/>
    <x v="2079"/>
    <s v="Online Learning Platform"/>
    <s v="nan"/>
    <x v="2"/>
    <s v="InfoEdge"/>
    <s v="Private Equity"/>
    <n v="4000000"/>
    <x v="5"/>
  </r>
  <r>
    <d v="2015-06-01T00:00:00"/>
    <x v="2080"/>
    <s v="Healthy Food Online Community"/>
    <s v="nan"/>
    <x v="2"/>
    <s v="Group of 15 Angel Investors"/>
    <s v="Seed Funding"/>
    <n v="350000"/>
    <x v="5"/>
  </r>
  <r>
    <d v="2015-06-01T00:00:00"/>
    <x v="1916"/>
    <s v="Used two-wheeler Marketplace"/>
    <s v="nan"/>
    <x v="3"/>
    <s v="GrowthStory"/>
    <s v="Seed Funding"/>
    <n v="0"/>
    <x v="5"/>
  </r>
  <r>
    <d v="2015-06-01T00:00:00"/>
    <x v="2081"/>
    <s v="Online Fashion Video Portal"/>
    <s v="nan"/>
    <x v="3"/>
    <s v="Ventureworks India, Blume Ventures, Batlivala &amp; Karani Securities, Nikunj Jhaveri"/>
    <s v="Private Equity"/>
    <n v="1000000"/>
    <x v="5"/>
  </r>
  <r>
    <d v="2015-06-01T00:00:00"/>
    <x v="2082"/>
    <s v="Probiotic Technology Products Manufacturer"/>
    <s v="nan"/>
    <x v="4"/>
    <s v="Infuse Ventures"/>
    <s v="Private Equity"/>
    <n v="550000"/>
    <x v="5"/>
  </r>
  <r>
    <d v="2015-06-01T00:00:00"/>
    <x v="2083"/>
    <s v="Architectural Design &amp; Consulting"/>
    <s v="nan"/>
    <x v="12"/>
    <s v="Srinivas Tirupati"/>
    <s v="Seed Funding"/>
    <n v="500000"/>
    <x v="5"/>
  </r>
  <r>
    <d v="2015-06-02T00:00:00"/>
    <x v="2084"/>
    <s v="Big Data &amp; Analytics Services"/>
    <s v="nan"/>
    <x v="5"/>
    <s v="Carrick Capital Partners"/>
    <s v="Private Equity"/>
    <n v="35000000"/>
    <x v="5"/>
  </r>
  <r>
    <d v="2015-06-02T00:00:00"/>
    <x v="2085"/>
    <s v="Preventive Healthcare Services"/>
    <s v="nan"/>
    <x v="5"/>
    <s v="Mumbai Angels &amp; Other angel investors"/>
    <s v="Seed Funding"/>
    <n v="350000"/>
    <x v="5"/>
  </r>
  <r>
    <d v="2015-06-02T00:00:00"/>
    <x v="292"/>
    <s v="Tech-enabled Rural Healthcare Services"/>
    <s v="nan"/>
    <x v="31"/>
    <s v="Ennovent Impact Investment Holding"/>
    <s v="Private Equity"/>
    <n v="0"/>
    <x v="5"/>
  </r>
  <r>
    <d v="2015-06-03T00:00:00"/>
    <x v="2086"/>
    <s v="Engineering Innovations"/>
    <s v="nan"/>
    <x v="3"/>
    <s v="Mark Mobius &amp; 9 Other Angel investors"/>
    <s v="Seed Funding"/>
    <n v="0"/>
    <x v="5"/>
  </r>
  <r>
    <d v="2015-06-03T00:00:00"/>
    <x v="2087"/>
    <s v="Real Estate Intelligence Platform"/>
    <s v="nan"/>
    <x v="3"/>
    <s v="DMG Information"/>
    <s v="Private Equity"/>
    <n v="3000000"/>
    <x v="5"/>
  </r>
  <r>
    <d v="2015-06-03T00:00:00"/>
    <x v="1289"/>
    <s v="Online Car Rental Affiliates"/>
    <s v="nan"/>
    <x v="2"/>
    <s v="Green House Ventures"/>
    <s v="Seed Funding"/>
    <n v="100000"/>
    <x v="5"/>
  </r>
  <r>
    <d v="2015-06-03T00:00:00"/>
    <x v="2088"/>
    <s v="Data Center Software platform"/>
    <s v="nan"/>
    <x v="5"/>
    <s v="Nexus Venture Partners"/>
    <s v="Private Equity"/>
    <n v="15000000"/>
    <x v="5"/>
  </r>
  <r>
    <d v="2015-06-03T00:00:00"/>
    <x v="2089"/>
    <s v="Online City &amp; Lifestyle Guide"/>
    <s v="nan"/>
    <x v="2"/>
    <s v="Rajan Anandan, Niraj Singh, Sachin Bhatia, Singapore Angel Network &amp; Aseem Vadehra"/>
    <s v="Seed Funding"/>
    <n v="150000"/>
    <x v="5"/>
  </r>
  <r>
    <d v="2015-06-03T00:00:00"/>
    <x v="1982"/>
    <s v="P2P Payments platform"/>
    <s v="nan"/>
    <x v="2"/>
    <s v="Sharad Sharma, Rajan Anandan, Sunil Kalra, Amit Ranjan, Rohan Malhotra,\\xc2\\xa0 Arjun Malhotra, Gautam Gandhi"/>
    <s v="Seed Funding"/>
    <n v="0"/>
    <x v="5"/>
  </r>
  <r>
    <d v="2015-06-03T00:00:00"/>
    <x v="2090"/>
    <s v="Bespoke Merchandize Marketplace"/>
    <s v="nan"/>
    <x v="5"/>
    <s v="Virendra Shahney, Dr Paresh Doshi"/>
    <s v="Seed Funding"/>
    <n v="250000"/>
    <x v="5"/>
  </r>
  <r>
    <d v="2015-06-03T00:00:00"/>
    <x v="1710"/>
    <s v="Women Lifestyle Marketplace"/>
    <s v="nan"/>
    <x v="1"/>
    <s v="Ratan Tata"/>
    <s v="Seed Funding"/>
    <n v="0"/>
    <x v="5"/>
  </r>
  <r>
    <d v="2015-06-04T00:00:00"/>
    <x v="516"/>
    <s v="Logistics Solution Provider"/>
    <s v="nan"/>
    <x v="2"/>
    <s v="Warburg Pincus"/>
    <s v="Private Equity"/>
    <n v="137000000"/>
    <x v="5"/>
  </r>
  <r>
    <d v="2015-06-04T00:00:00"/>
    <x v="695"/>
    <s v="Video Intelligence Platform"/>
    <s v="nan"/>
    <x v="6"/>
    <s v="Bessemer Venture Partners"/>
    <s v="Private Equity"/>
    <n v="1000000"/>
    <x v="5"/>
  </r>
  <r>
    <d v="2015-06-04T00:00:00"/>
    <x v="2091"/>
    <s v="Hyperlocal Shopping App"/>
    <s v="nan"/>
    <x v="3"/>
    <s v="Tiger Global,\\xc2\\xa0 Nirvana Ventures Advisors"/>
    <s v="Private Equity"/>
    <n v="20000000"/>
    <x v="5"/>
  </r>
  <r>
    <d v="2015-06-04T00:00:00"/>
    <x v="565"/>
    <s v="eCommerce platform"/>
    <s v="nan"/>
    <x v="0"/>
    <s v="Morgan Stanley"/>
    <s v="Private Equity"/>
    <n v="50000000"/>
    <x v="5"/>
  </r>
  <r>
    <d v="2015-06-05T00:00:00"/>
    <x v="2092"/>
    <s v="Renewable energy solutions"/>
    <s v="nan"/>
    <x v="3"/>
    <s v="N/A"/>
    <s v="Seed Funding"/>
    <n v="500000"/>
    <x v="5"/>
  </r>
  <r>
    <d v="2015-06-05T00:00:00"/>
    <x v="738"/>
    <s v="Healthcare\\nService provider"/>
    <s v="nan"/>
    <x v="0"/>
    <s v="Fidelity Growth Partners, Fidelity Biosciences"/>
    <s v="Private Equity"/>
    <n v="10000000"/>
    <x v="5"/>
  </r>
  <r>
    <d v="2015-06-05T00:00:00"/>
    <x v="1468"/>
    <s v="Auto Rickshaw Based Services"/>
    <s v="nan"/>
    <x v="28"/>
    <s v="Snow Leopard, Paytm"/>
    <s v="Private Equity"/>
    <n v="5000000"/>
    <x v="5"/>
  </r>
  <r>
    <d v="2015-06-08T00:00:00"/>
    <x v="2093"/>
    <s v="Artist / Designer Marketplace"/>
    <s v="nan"/>
    <x v="2"/>
    <s v="Natarajan Iyer,Rajesh Sawhney,\\xc2\\xa0 &amp; other Angel investors."/>
    <s v="Seed Funding"/>
    <n v="0"/>
    <x v="5"/>
  </r>
  <r>
    <d v="2015-06-08T00:00:00"/>
    <x v="2094"/>
    <s v="Off-grid Solar Power"/>
    <s v="nan"/>
    <x v="3"/>
    <s v="Future Fund,Bessemer Venture, Capricorn Investment and IFC"/>
    <s v="Private Equity"/>
    <n v="40000000"/>
    <x v="5"/>
  </r>
  <r>
    <d v="2015-06-09T00:00:00"/>
    <x v="747"/>
    <s v="Private Label lingerie Ecommerce"/>
    <s v="nan"/>
    <x v="2"/>
    <s v="IvyCap Ventures"/>
    <s v="Private Equity"/>
    <n v="5000000"/>
    <x v="5"/>
  </r>
  <r>
    <d v="2015-06-09T00:00:00"/>
    <x v="310"/>
    <s v="Online Food Ordering"/>
    <s v="nan"/>
    <x v="0"/>
    <s v="Norwest Venture Partners, SAIF Partners, Accel Partners"/>
    <s v="Private Equity"/>
    <n v="16500000"/>
    <x v="5"/>
  </r>
  <r>
    <d v="2015-06-09T00:00:00"/>
    <x v="2095"/>
    <s v="Mobile Commerce Platform"/>
    <s v="nan"/>
    <x v="1"/>
    <s v="Group of Angel Investors"/>
    <s v="Seed Funding"/>
    <n v="234000"/>
    <x v="5"/>
  </r>
  <r>
    <d v="2015-06-09T00:00:00"/>
    <x v="2096"/>
    <s v="Online Printing Services"/>
    <s v="nan"/>
    <x v="2"/>
    <s v="SIDBI Venture Capital Ltd"/>
    <s v="Private Equity"/>
    <n v="0"/>
    <x v="5"/>
  </r>
  <r>
    <d v="2015-06-09T00:00:00"/>
    <x v="2097"/>
    <s v="Digital Marketing Services"/>
    <s v="nan"/>
    <x v="0"/>
    <s v="KCL"/>
    <s v="Seed Funding"/>
    <n v="140000"/>
    <x v="5"/>
  </r>
  <r>
    <d v="2015-06-10T00:00:00"/>
    <x v="102"/>
    <s v="Travel Guide Mobile App"/>
    <s v="nan"/>
    <x v="3"/>
    <s v="Pawan Borle, SVP Fly Dubai &amp; Others"/>
    <s v="Seed Funding"/>
    <n v="0"/>
    <x v="5"/>
  </r>
  <r>
    <d v="2015-06-10T00:00:00"/>
    <x v="848"/>
    <s v="Fashion Ecommerce store"/>
    <s v="nan"/>
    <x v="0"/>
    <s v="Sequoia Capital, Seedfund"/>
    <s v="Private Equity"/>
    <n v="5000000"/>
    <x v="5"/>
  </r>
  <r>
    <d v="2015-06-11T00:00:00"/>
    <x v="2098"/>
    <s v="Mobile Compression Software"/>
    <s v="nan"/>
    <x v="3"/>
    <s v="Arihant Patni, Vishal Khare,\\xc2\\xa0 Viswanath Ramachandran"/>
    <s v="Seed Funding"/>
    <n v="350000"/>
    <x v="5"/>
  </r>
  <r>
    <d v="2015-06-11T00:00:00"/>
    <x v="1192"/>
    <s v="Peer to Peer Lending platform"/>
    <s v="nan"/>
    <x v="1"/>
    <s v="M&amp;S Partners Pte. Ltd"/>
    <s v="Seed Funding"/>
    <n v="250000"/>
    <x v="5"/>
  </r>
  <r>
    <d v="2015-06-12T00:00:00"/>
    <x v="2099"/>
    <s v="Global Healthcare products"/>
    <s v="nan"/>
    <x v="24"/>
    <s v="Sequoia Capital"/>
    <s v="Private Equity"/>
    <n v="16000000"/>
    <x v="5"/>
  </r>
  <r>
    <d v="2015-06-15T00:00:00"/>
    <x v="209"/>
    <s v="Home Furnishing Solutions"/>
    <s v="nan"/>
    <x v="0"/>
    <s v="Sequoia Capital"/>
    <s v="Private Equity"/>
    <n v="50000000"/>
    <x v="5"/>
  </r>
  <r>
    <d v="2015-06-15T00:00:00"/>
    <x v="2100"/>
    <s v="Skill Training &amp; Placement Platform"/>
    <s v="nan"/>
    <x v="0"/>
    <s v="Unitus Seed Fund"/>
    <s v="Private Equity"/>
    <n v="0"/>
    <x v="5"/>
  </r>
  <r>
    <d v="2015-06-15T00:00:00"/>
    <x v="2101"/>
    <s v="Intra-City Logistics service"/>
    <s v="nan"/>
    <x v="0"/>
    <s v="i2india Pvt Ltd"/>
    <s v="Seed Funding"/>
    <n v="500000"/>
    <x v="5"/>
  </r>
  <r>
    <d v="2015-06-16T00:00:00"/>
    <x v="2102"/>
    <s v="online tiffin service aggregator"/>
    <s v="nan"/>
    <x v="3"/>
    <s v="Group of angel investors"/>
    <s v="Seed Funding"/>
    <n v="0"/>
    <x v="5"/>
  </r>
  <r>
    <d v="2015-06-16T00:00:00"/>
    <x v="2103"/>
    <s v="Electronic Goods recycling service"/>
    <s v="nan"/>
    <x v="9"/>
    <s v="Infuse Ventures, Low Carbon Enterprise Fund"/>
    <s v="Private Equity"/>
    <n v="0"/>
    <x v="5"/>
  </r>
  <r>
    <d v="2015-06-16T00:00:00"/>
    <x v="2104"/>
    <s v="Online Coupon &amp; comparison platform"/>
    <s v="nan"/>
    <x v="3"/>
    <s v="Mahesh Pratapneni, Pallab Chatterjee &amp; others"/>
    <s v="Seed Funding"/>
    <n v="500000"/>
    <x v="5"/>
  </r>
  <r>
    <d v="2015-06-17T00:00:00"/>
    <x v="1096"/>
    <s v="Parents &amp; Kids Online platform"/>
    <s v="nan"/>
    <x v="3"/>
    <s v="Mumbai Angels, Patni Family Office, Singapore Angel Network, Karan Maheshwari, Jatin Aneja, Kishor Ganji, Roopa Nath"/>
    <s v="Seed Funding"/>
    <n v="0"/>
    <x v="5"/>
  </r>
  <r>
    <d v="2015-06-17T00:00:00"/>
    <x v="2105"/>
    <s v="Online Grocery platform"/>
    <s v="nan"/>
    <x v="0"/>
    <s v="Unitus Seed Fund, Times Internet"/>
    <s v="Seed Funding"/>
    <n v="0"/>
    <x v="5"/>
  </r>
  <r>
    <d v="2015-06-17T00:00:00"/>
    <x v="2106"/>
    <s v="Dental Clinic chain"/>
    <s v="nan"/>
    <x v="3"/>
    <s v="LGT Group, Asian Healthcare fund, Seedfund"/>
    <s v="Private Equity"/>
    <n v="8200000"/>
    <x v="5"/>
  </r>
  <r>
    <d v="2015-06-18T00:00:00"/>
    <x v="2107"/>
    <s v="On-Demand Logistics Service"/>
    <s v="nan"/>
    <x v="2"/>
    <s v="YouWeCan Ventures"/>
    <s v="Seed Funding"/>
    <n v="0"/>
    <x v="5"/>
  </r>
  <r>
    <d v="2015-06-18T00:00:00"/>
    <x v="385"/>
    <s v="3D Printer Manufacturer"/>
    <s v="nan"/>
    <x v="0"/>
    <s v="Neoteric Infomatique Limited"/>
    <s v="Private Equity"/>
    <n v="3000000"/>
    <x v="5"/>
  </r>
  <r>
    <d v="2015-06-18T00:00:00"/>
    <x v="2108"/>
    <s v="IT / Customer Engagement Consulting"/>
    <s v="nan"/>
    <x v="3"/>
    <s v="ASK Pravi"/>
    <s v="Private Equity"/>
    <n v="5000000"/>
    <x v="5"/>
  </r>
  <r>
    <d v="2015-06-18T00:00:00"/>
    <x v="114"/>
    <s v="Health &amp; Fitness App"/>
    <s v="nan"/>
    <x v="0"/>
    <s v="Gopal Srinivasan, Sashi Reddy, Amit Gupta, Pallav Nadhani"/>
    <s v="Private Equity"/>
    <n v="0"/>
    <x v="5"/>
  </r>
  <r>
    <d v="2015-06-18T00:00:00"/>
    <x v="2109"/>
    <s v="Online Education Marketplace"/>
    <s v="nan"/>
    <x v="0"/>
    <s v="Sunil Maheshwari &amp; group of investors"/>
    <s v="Seed Funding"/>
    <n v="0"/>
    <x v="5"/>
  </r>
  <r>
    <d v="2015-06-19T00:00:00"/>
    <x v="1744"/>
    <s v="Home services marketplace"/>
    <s v="nan"/>
    <x v="0"/>
    <s v="Matrix Partners"/>
    <s v="Private Equity"/>
    <n v="4000000"/>
    <x v="5"/>
  </r>
  <r>
    <d v="2015-06-19T00:00:00"/>
    <x v="2110"/>
    <s v="Financial Services Platform"/>
    <s v="nan"/>
    <x v="4"/>
    <s v="Faering Capital, Foundation Capital, Inventus Capital Partners"/>
    <s v="Private Equity"/>
    <n v="11000000"/>
    <x v="5"/>
  </r>
  <r>
    <d v="2015-06-20T00:00:00"/>
    <x v="2111"/>
    <s v="Social Network for Artists"/>
    <s v="nan"/>
    <x v="0"/>
    <s v="Group of Angel Investors from US/India"/>
    <s v="Seed Funding"/>
    <n v="120000"/>
    <x v="5"/>
  </r>
  <r>
    <d v="2015-06-20T00:00:00"/>
    <x v="1604"/>
    <s v="Startup funding platform"/>
    <s v="nan"/>
    <x v="0"/>
    <s v="Sachin Bansal, Bunny Bansal &amp; other investors"/>
    <s v="Private Equity"/>
    <n v="10000000"/>
    <x v="5"/>
  </r>
  <r>
    <d v="2015-06-21T00:00:00"/>
    <x v="319"/>
    <s v="Food Delivery Platform"/>
    <s v="nan"/>
    <x v="3"/>
    <s v="Kalaari Capital, India Quotient"/>
    <s v="Private Equity"/>
    <n v="3100000"/>
    <x v="5"/>
  </r>
  <r>
    <d v="2015-06-22T00:00:00"/>
    <x v="2112"/>
    <s v="Data Driven recruitment recommendation"/>
    <s v="nan"/>
    <x v="0"/>
    <s v="Kunal Bahl, Rohit Bansal, Blume Ventures, Phanindra Sama, Raju Reddy"/>
    <s v="Private Equity"/>
    <n v="5000000"/>
    <x v="5"/>
  </r>
  <r>
    <d v="2015-06-22T00:00:00"/>
    <x v="823"/>
    <s v="Travel Search Engine"/>
    <s v="nan"/>
    <x v="1"/>
    <s v="Micromax Informatics"/>
    <s v="Private Equity"/>
    <n v="0"/>
    <x v="5"/>
  </r>
  <r>
    <d v="2015-06-22T00:00:00"/>
    <x v="2113"/>
    <s v="Brain Games Platform"/>
    <s v="nan"/>
    <x v="4"/>
    <s v="Sprout Angels LLP"/>
    <s v="Seed Funding"/>
    <n v="0"/>
    <x v="5"/>
  </r>
  <r>
    <d v="2015-06-22T00:00:00"/>
    <x v="2114"/>
    <s v="Video Advertisement Platform"/>
    <s v="nan"/>
    <x v="0"/>
    <s v="AngelPrime"/>
    <s v="Seed Funding"/>
    <n v="500000"/>
    <x v="5"/>
  </r>
  <r>
    <d v="2015-06-22T00:00:00"/>
    <x v="2115"/>
    <s v="Algorithmic Match Making Platform"/>
    <s v="nan"/>
    <x v="2"/>
    <s v="Dr David Cheriton"/>
    <s v="Seed Funding"/>
    <n v="0"/>
    <x v="5"/>
  </r>
  <r>
    <d v="2015-06-23T00:00:00"/>
    <x v="2116"/>
    <s v="Mobile Chat based concierge service"/>
    <s v="nan"/>
    <x v="2"/>
    <s v="Sequoia Capital"/>
    <s v="Private Equity"/>
    <n v="1600000"/>
    <x v="5"/>
  </r>
  <r>
    <d v="2015-06-23T00:00:00"/>
    <x v="585"/>
    <s v="Online Budget Hotel Booking Service"/>
    <s v="nan"/>
    <x v="0"/>
    <s v="Matrix Partners India, SAIF Partners"/>
    <s v="Private Equity"/>
    <n v="6000000"/>
    <x v="5"/>
  </r>
  <r>
    <d v="2015-06-23T00:00:00"/>
    <x v="2117"/>
    <s v="Online education marketplace"/>
    <s v="nan"/>
    <x v="2"/>
    <s v="Holostik Group, YouWeCan Ventures, 500 Startups, Vijay Shekhar Sharma, Manish Kheterpal, Amit Patni"/>
    <s v="Private Equity"/>
    <n v="1000000"/>
    <x v="5"/>
  </r>
  <r>
    <d v="2015-06-23T00:00:00"/>
    <x v="2118"/>
    <s v="Preventive healthcare services"/>
    <s v="nan"/>
    <x v="12"/>
    <s v="YouWeCan Ventures"/>
    <s v="Seed Funding"/>
    <n v="0"/>
    <x v="5"/>
  </r>
  <r>
    <d v="2015-06-24T00:00:00"/>
    <x v="2119"/>
    <s v="Science Learning App"/>
    <s v="nan"/>
    <x v="0"/>
    <s v="Unitus Seed Fund"/>
    <s v="Seed Funding"/>
    <n v="0"/>
    <x v="5"/>
  </r>
  <r>
    <d v="2015-06-24T00:00:00"/>
    <x v="1351"/>
    <s v="Beauty and Wellness platform"/>
    <s v="nan"/>
    <x v="4"/>
    <s v="Chennai Angels"/>
    <s v="Seed Funding"/>
    <n v="0"/>
    <x v="5"/>
  </r>
  <r>
    <d v="2015-06-24T00:00:00"/>
    <x v="2120"/>
    <s v="Online Education Platform"/>
    <s v="nan"/>
    <x v="6"/>
    <s v="Oliphans Capital"/>
    <s v="Seed Funding"/>
    <n v="0"/>
    <x v="5"/>
  </r>
  <r>
    <d v="2015-06-24T00:00:00"/>
    <x v="2121"/>
    <s v="Logistics Tech"/>
    <s v="nan"/>
    <x v="3"/>
    <s v="Sequoia Capital, Kae Capital, Anupam Mittal, Sandeep Tandon"/>
    <s v="Private Equity"/>
    <n v="5500000"/>
    <x v="5"/>
  </r>
  <r>
    <d v="2015-06-24T00:00:00"/>
    <x v="2122"/>
    <s v="App Analytics platform"/>
    <s v="nan"/>
    <x v="0"/>
    <s v="Mercury Fund, Anshu Sharma, Pratyush Prasanna, Robert Winters &amp; others"/>
    <s v="Seed Funding"/>
    <n v="500000"/>
    <x v="5"/>
  </r>
  <r>
    <d v="2015-06-25T00:00:00"/>
    <x v="2123"/>
    <s v="Micro Finance Platform"/>
    <s v="nan"/>
    <x v="2"/>
    <s v="Development finance institution Belgian Investment Company, Oikocredit"/>
    <s v="Private Equity"/>
    <n v="8600000"/>
    <x v="5"/>
  </r>
  <r>
    <d v="2015-06-25T00:00:00"/>
    <x v="2124"/>
    <s v="Freight logistics platform"/>
    <s v="nan"/>
    <x v="0"/>
    <s v="Accel Partners, Flipkart"/>
    <s v="Private Equity"/>
    <n v="6000000"/>
    <x v="5"/>
  </r>
  <r>
    <d v="2015-06-26T00:00:00"/>
    <x v="788"/>
    <s v="Credit Management Services"/>
    <s v="nan"/>
    <x v="4"/>
    <s v="IDG Ventures India, Elevar Equity, Accion Venture Lab"/>
    <s v="Private Equity"/>
    <n v="2500000"/>
    <x v="5"/>
  </r>
  <r>
    <d v="2015-06-26T00:00:00"/>
    <x v="2125"/>
    <s v="Hyperlocal Handyman Services"/>
    <s v="nan"/>
    <x v="3"/>
    <s v="Undisclosed investors"/>
    <s v="Seed Funding"/>
    <n v="250000"/>
    <x v="5"/>
  </r>
  <r>
    <d v="2015-06-29T00:00:00"/>
    <x v="676"/>
    <s v="Hyperlocal services marketplace"/>
    <s v="nan"/>
    <x v="2"/>
    <s v="SAIF Partners,\\xc2\\xa0 Accel Partners"/>
    <s v="Private Equity"/>
    <n v="10000000"/>
    <x v="5"/>
  </r>
  <r>
    <d v="2015-06-29T00:00:00"/>
    <x v="1818"/>
    <s v="Beauty services Mobile Marketplace"/>
    <s v="nan"/>
    <x v="0"/>
    <s v="Tracxn Labs, Sahil Barua"/>
    <s v="Seed Funding"/>
    <n v="0"/>
    <x v="5"/>
  </r>
  <r>
    <d v="2015-06-29T00:00:00"/>
    <x v="2126"/>
    <s v="Marketing / Advertising Automation platform"/>
    <s v="nan"/>
    <x v="0"/>
    <s v="Mape Advisory"/>
    <s v="Seed Funding"/>
    <n v="1000000"/>
    <x v="5"/>
  </r>
  <r>
    <d v="2015-06-29T00:00:00"/>
    <x v="2065"/>
    <s v="Hyperlocal Handyman Services"/>
    <s v="nan"/>
    <x v="3"/>
    <s v="Naveen Tiwari, Mohit Saxena, Amit Gupta, Piyush Shah, Manish Dugar"/>
    <s v="Seed Funding"/>
    <n v="400000"/>
    <x v="5"/>
  </r>
  <r>
    <d v="2015-06-30T00:00:00"/>
    <x v="1196"/>
    <s v="Online Lingerie platform"/>
    <s v="nan"/>
    <x v="0"/>
    <s v="Kanwaljit Singh, Angie Mahtaney, Manoj Varghese"/>
    <s v="Seed Funding"/>
    <n v="0"/>
    <x v="5"/>
  </r>
  <r>
    <d v="2015-06-30T00:00:00"/>
    <x v="271"/>
    <s v="Railways Information Mobile app"/>
    <s v="nan"/>
    <x v="0"/>
    <s v="Helion Ventures, Omidiyar Network, Blume Ventures and Ujama"/>
    <s v="Private Equity"/>
    <n v="0"/>
    <x v="5"/>
  </r>
  <r>
    <d v="2015-06-30T00:00:00"/>
    <x v="2127"/>
    <s v="Hyperlocal grocery delivery"/>
    <s v="nan"/>
    <x v="1"/>
    <s v="Group of Investors"/>
    <s v="Seed Funding"/>
    <n v="0"/>
    <x v="5"/>
  </r>
  <r>
    <d v="2015-06-30T00:00:00"/>
    <x v="2128"/>
    <s v="Flat rental Mobile App"/>
    <s v="nan"/>
    <x v="0"/>
    <s v="Commonfloor"/>
    <s v="Private Equity"/>
    <n v="2500000"/>
    <x v="5"/>
  </r>
  <r>
    <d v="2015-06-30T00:00:00"/>
    <x v="2129"/>
    <s v="Wealth Management Platform"/>
    <s v="nan"/>
    <x v="3"/>
    <s v="Sameer Koticha"/>
    <s v="Private Equity"/>
    <n v="1500000"/>
    <x v="5"/>
  </r>
  <r>
    <d v="2015-05-01T00:00:00"/>
    <x v="2130"/>
    <s v="Online Food Delivery"/>
    <s v="nan"/>
    <x v="1"/>
    <s v="Goldman Sachs, Rocket Internet"/>
    <s v="Private Equity"/>
    <n v="100000000"/>
    <x v="5"/>
  </r>
  <r>
    <d v="2015-05-01T00:00:00"/>
    <x v="2131"/>
    <s v="Fund Raising Platform"/>
    <s v="nan"/>
    <x v="4"/>
    <s v="Anand Vijay, Nipun Dureja, Satyajit Heeralal, Keith Rodricks, Gaurav Lochan, Azmul Haque, Nikhil Bagri"/>
    <s v="Seed Funding"/>
    <n v="100000"/>
    <x v="5"/>
  </r>
  <r>
    <d v="2015-05-04T00:00:00"/>
    <x v="1693"/>
    <s v="Workforce Management Software"/>
    <s v="nan"/>
    <x v="0"/>
    <s v="Rishi Vasudev, Amit Gupta, Rajiv Nayan"/>
    <s v="Seed Funding"/>
    <n v="550000"/>
    <x v="5"/>
  </r>
  <r>
    <d v="2015-05-04T00:00:00"/>
    <x v="1056"/>
    <s v="Online Art Marketplace"/>
    <s v="nan"/>
    <x v="1"/>
    <s v="Viraj Tyagi &amp; others"/>
    <s v="Seed Funding"/>
    <n v="200000"/>
    <x v="5"/>
  </r>
  <r>
    <d v="2015-05-04T00:00:00"/>
    <x v="2132"/>
    <s v="Online Food Delivery"/>
    <s v="nan"/>
    <x v="0"/>
    <s v="SAIF Partners"/>
    <s v="Seed Funding"/>
    <n v="1000000"/>
    <x v="5"/>
  </r>
  <r>
    <d v="2015-05-05T00:00:00"/>
    <x v="2133"/>
    <s v="Affordable Education"/>
    <s v="nan"/>
    <x v="12"/>
    <s v="Acumen Fund"/>
    <s v="Seed Funding"/>
    <n v="650000"/>
    <x v="5"/>
  </r>
  <r>
    <d v="2015-05-05T00:00:00"/>
    <x v="2134"/>
    <s v="Career Development"/>
    <s v="nan"/>
    <x v="12"/>
    <s v="Acumen Fund"/>
    <s v="Seed Funding"/>
    <n v="250000"/>
    <x v="5"/>
  </r>
  <r>
    <d v="2015-05-05T00:00:00"/>
    <x v="890"/>
    <s v="Real Estate Advisory"/>
    <s v="nan"/>
    <x v="1"/>
    <s v="Undisclosed Investors"/>
    <s v="Private Equity"/>
    <n v="6000000"/>
    <x v="5"/>
  </r>
  <r>
    <d v="2015-05-05T00:00:00"/>
    <x v="2135"/>
    <s v="Banking Analytics Platform"/>
    <s v="nan"/>
    <x v="0"/>
    <s v="IDG Ventures, Sequoia Capital"/>
    <s v="Private Equity"/>
    <n v="15000000"/>
    <x v="5"/>
  </r>
  <r>
    <d v="2015-05-05T00:00:00"/>
    <x v="2136"/>
    <s v="Customer Engagement Platform"/>
    <s v="nan"/>
    <x v="3"/>
    <s v="Vishwas Patel"/>
    <s v="Seed Funding"/>
    <n v="0"/>
    <x v="5"/>
  </r>
  <r>
    <d v="2015-05-06T00:00:00"/>
    <x v="713"/>
    <s v="Ecommerce Logistics"/>
    <s v="nan"/>
    <x v="1"/>
    <s v="Tiger Global Management, Multiples Alternate Asset Management, Nexus Venture Partners, Times Internet"/>
    <s v="Private Equity"/>
    <n v="85000000"/>
    <x v="5"/>
  </r>
  <r>
    <d v="2015-05-06T00:00:00"/>
    <x v="310"/>
    <s v="Online Food Delivery"/>
    <s v="nan"/>
    <x v="0"/>
    <s v="Norwest Venture Partners"/>
    <s v="Private Equity"/>
    <n v="15000000"/>
    <x v="5"/>
  </r>
  <r>
    <d v="2015-05-07T00:00:00"/>
    <x v="44"/>
    <s v="Speech Recognition Solutions"/>
    <s v="nan"/>
    <x v="4"/>
    <s v="IDG Ventures, Kris Gopalakrishnan"/>
    <s v="Private Equity"/>
    <n v="0"/>
    <x v="5"/>
  </r>
  <r>
    <d v="2015-05-07T00:00:00"/>
    <x v="716"/>
    <s v="Online Food Delivery"/>
    <s v="nan"/>
    <x v="3"/>
    <s v="Mayfield Ventures"/>
    <s v="Private Equity"/>
    <n v="3500000"/>
    <x v="5"/>
  </r>
  <r>
    <d v="2015-05-07T00:00:00"/>
    <x v="89"/>
    <s v="Online Education Platform"/>
    <s v="nan"/>
    <x v="3"/>
    <s v="Fidelity Growth Partners India, SAIF Partners,\\xc2\\xa0 Helion Ventures"/>
    <s v="Private Equity"/>
    <n v="10000000"/>
    <x v="5"/>
  </r>
  <r>
    <d v="2015-05-07T00:00:00"/>
    <x v="250"/>
    <s v="Online Education Platform"/>
    <s v="nan"/>
    <x v="0"/>
    <s v="Accel Partners, Tiger Global Management"/>
    <s v="Private Equity"/>
    <n v="5000000"/>
    <x v="5"/>
  </r>
  <r>
    <d v="2015-05-08T00:00:00"/>
    <x v="2137"/>
    <s v="Online Product Comparison"/>
    <s v="nan"/>
    <x v="0"/>
    <s v="S.Gopalakrishnan, Beenos"/>
    <s v="Seed Funding"/>
    <n v="1000000"/>
    <x v="5"/>
  </r>
  <r>
    <d v="2015-05-08T00:00:00"/>
    <x v="2138"/>
    <s v="Online Education Platform"/>
    <s v="nan"/>
    <x v="2"/>
    <s v="Aarin Capital Partners"/>
    <s v="Seed Funding"/>
    <n v="0"/>
    <x v="5"/>
  </r>
  <r>
    <d v="2015-05-08T00:00:00"/>
    <x v="2139"/>
    <s v="Online Security Platform"/>
    <s v="nan"/>
    <x v="5"/>
    <s v="Exfinity Ventures"/>
    <s v="Private Equity"/>
    <n v="2000000"/>
    <x v="5"/>
  </r>
  <r>
    <d v="2015-05-08T00:00:00"/>
    <x v="2140"/>
    <s v="Online Medical Diagnostic"/>
    <s v="nan"/>
    <x v="2"/>
    <s v="Florida based Angel investor"/>
    <s v="Seed Funding"/>
    <n v="150000"/>
    <x v="5"/>
  </r>
  <r>
    <d v="2015-05-08T00:00:00"/>
    <x v="114"/>
    <s v="Health &amp; Fitness App"/>
    <s v="nan"/>
    <x v="0"/>
    <s v="Micromax Informatics"/>
    <s v="Private Equity"/>
    <n v="0"/>
    <x v="5"/>
  </r>
  <r>
    <d v="2015-05-12T00:00:00"/>
    <x v="2141"/>
    <s v="Cloud Data Integration Platform"/>
    <s v="nan"/>
    <x v="0"/>
    <s v="Helion Venture Partners, Orios Venture Partners"/>
    <s v="Private Equity"/>
    <n v="2000000"/>
    <x v="5"/>
  </r>
  <r>
    <d v="2015-05-12T00:00:00"/>
    <x v="853"/>
    <s v="Mobile Laundry Cleaning Service"/>
    <s v="nan"/>
    <x v="4"/>
    <s v="Arun Chandra Mohan, Praveen Sinha"/>
    <s v="Private Equity"/>
    <n v="2000000"/>
    <x v="5"/>
  </r>
  <r>
    <d v="2015-05-12T00:00:00"/>
    <x v="456"/>
    <s v="Mobile Fitness App"/>
    <s v="nan"/>
    <x v="33"/>
    <s v="Prototyze"/>
    <s v="Seed Funding"/>
    <n v="0"/>
    <x v="5"/>
  </r>
  <r>
    <d v="2015-05-12T00:00:00"/>
    <x v="2142"/>
    <s v="Online Education Platform"/>
    <s v="nan"/>
    <x v="3"/>
    <s v="Rajendra Gogri,\\xc2\\xa0 Chandrakant Gogri"/>
    <s v="Seed Funding"/>
    <n v="2000000"/>
    <x v="5"/>
  </r>
  <r>
    <d v="2015-05-12T00:00:00"/>
    <x v="2143"/>
    <s v="Service-On-Demand Mobile App"/>
    <s v="nan"/>
    <x v="3"/>
    <s v="Undisclosed Investors"/>
    <s v="Seed Funding"/>
    <n v="0"/>
    <x v="5"/>
  </r>
  <r>
    <d v="2015-05-13T00:00:00"/>
    <x v="1193"/>
    <s v="Intelligent Data Analytics"/>
    <s v="nan"/>
    <x v="6"/>
    <s v="Rajan Anandan, Teru Sato, Aneesh Reddy, Venkatesh Valluri"/>
    <s v="Seed Funding"/>
    <n v="0"/>
    <x v="5"/>
  </r>
  <r>
    <d v="2015-05-13T00:00:00"/>
    <x v="2144"/>
    <s v="Online Office Rental"/>
    <s v="nan"/>
    <x v="3"/>
    <s v="Lead Angels"/>
    <s v="Seed Funding"/>
    <n v="0"/>
    <x v="5"/>
  </r>
  <r>
    <d v="2015-05-14T00:00:00"/>
    <x v="2145"/>
    <s v="Lifestyle Ecommerce Portal"/>
    <s v="nan"/>
    <x v="1"/>
    <s v="KJS Group"/>
    <s v="Private Equity"/>
    <n v="5000000"/>
    <x v="5"/>
  </r>
  <r>
    <d v="2015-05-14T00:00:00"/>
    <x v="2146"/>
    <s v="Online Fashion Aggregator"/>
    <s v="nan"/>
    <x v="3"/>
    <s v="Undisclosed Investors"/>
    <s v="Seed Funding"/>
    <n v="250000"/>
    <x v="5"/>
  </r>
  <r>
    <d v="2015-05-15T00:00:00"/>
    <x v="2147"/>
    <s v="Online Job skills Showcase"/>
    <s v="nan"/>
    <x v="0"/>
    <s v="Phanindra Sama, Jay Sethuram, Hemant Kanakia, Ravi Trivedi"/>
    <s v="Seed Funding"/>
    <n v="270000"/>
    <x v="5"/>
  </r>
  <r>
    <d v="2015-05-18T00:00:00"/>
    <x v="2148"/>
    <s v="Online News Media"/>
    <s v="nan"/>
    <x v="0"/>
    <s v="Mohandas Pai"/>
    <s v="Seed Funding"/>
    <n v="0"/>
    <x v="5"/>
  </r>
  <r>
    <d v="2015-05-18T00:00:00"/>
    <x v="320"/>
    <s v="Enterprise Communication Platform"/>
    <s v="nan"/>
    <x v="24"/>
    <s v="Samir Shah"/>
    <s v="Seed Funding"/>
    <n v="0"/>
    <x v="5"/>
  </r>
  <r>
    <d v="2015-05-19T00:00:00"/>
    <x v="482"/>
    <s v="Offline Tea Chain"/>
    <s v="nan"/>
    <x v="2"/>
    <s v="Tiger Global Management"/>
    <s v="Private Equity"/>
    <n v="1000000"/>
    <x v="5"/>
  </r>
  <r>
    <d v="2015-05-19T00:00:00"/>
    <x v="2149"/>
    <s v="Business Messaging App"/>
    <s v="nan"/>
    <x v="2"/>
    <s v="Sequoia Capital"/>
    <s v="Private Equity"/>
    <n v="16000000"/>
    <x v="5"/>
  </r>
  <r>
    <d v="2015-05-19T00:00:00"/>
    <x v="2150"/>
    <s v="Health Mobile App"/>
    <s v="nan"/>
    <x v="0"/>
    <s v="Subhash Goyal"/>
    <s v="Seed Funding"/>
    <n v="470000"/>
    <x v="5"/>
  </r>
  <r>
    <d v="2015-05-19T00:00:00"/>
    <x v="2151"/>
    <s v="Online Ed-Tech Platform"/>
    <s v="nan"/>
    <x v="6"/>
    <s v="Peesh Venture Capital"/>
    <s v="Seed Funding"/>
    <n v="1000000"/>
    <x v="5"/>
  </r>
  <r>
    <d v="2015-05-19T00:00:00"/>
    <x v="2152"/>
    <s v="Hyperlocal Mobile Marketplace"/>
    <s v="nan"/>
    <x v="1"/>
    <s v="Accel Partners, Helion Venture Partners"/>
    <s v="Private Equity"/>
    <n v="5500000"/>
    <x v="5"/>
  </r>
  <r>
    <d v="2015-05-19T00:00:00"/>
    <x v="2153"/>
    <s v="Trucking Logistic Operations"/>
    <s v="nan"/>
    <x v="1"/>
    <s v="SAIF partners"/>
    <s v="Private Equity"/>
    <n v="10000000"/>
    <x v="5"/>
  </r>
  <r>
    <d v="2015-05-20T00:00:00"/>
    <x v="1854"/>
    <s v="B2C Messaging App"/>
    <s v="nan"/>
    <x v="0"/>
    <s v="Biz Stone"/>
    <s v="Private Equity"/>
    <n v="3000000"/>
    <x v="5"/>
  </r>
  <r>
    <d v="2015-05-21T00:00:00"/>
    <x v="2154"/>
    <s v="Rooftop Solar Plants"/>
    <s v="nan"/>
    <x v="2"/>
    <s v="Sunergy Investors"/>
    <s v="Private Equity"/>
    <n v="0"/>
    <x v="5"/>
  </r>
  <r>
    <d v="2015-05-22T00:00:00"/>
    <x v="2155"/>
    <s v="Customer Engagement Platform"/>
    <s v="nan"/>
    <x v="0"/>
    <s v="Kae Capital, Anoop Goyal, Mike Shah, VA Sastry"/>
    <s v="Seed Funding"/>
    <n v="625000"/>
    <x v="5"/>
  </r>
  <r>
    <d v="2015-05-22T00:00:00"/>
    <x v="8"/>
    <s v="Online Car Portal"/>
    <s v="nan"/>
    <x v="21"/>
    <s v="HDFC Bank"/>
    <s v="Private Equity"/>
    <n v="0"/>
    <x v="5"/>
  </r>
  <r>
    <d v="2015-05-22T00:00:00"/>
    <x v="2156"/>
    <s v="Online Table Reservation"/>
    <s v="nan"/>
    <x v="0"/>
    <s v="Sandiep Shrivatsava"/>
    <s v="Seed Funding"/>
    <n v="500000"/>
    <x v="5"/>
  </r>
  <r>
    <d v="2015-05-25T00:00:00"/>
    <x v="349"/>
    <s v="Online Payment Gateway"/>
    <s v="nan"/>
    <x v="0"/>
    <s v="Punit Soni"/>
    <s v="Seed Funding"/>
    <n v="0"/>
    <x v="5"/>
  </r>
  <r>
    <d v="2015-05-25T00:00:00"/>
    <x v="2157"/>
    <s v="Parents focused Web Content"/>
    <s v="nan"/>
    <x v="0"/>
    <s v="i2india Ventures"/>
    <s v="Seed Funding"/>
    <n v="500000"/>
    <x v="5"/>
  </r>
  <r>
    <d v="2015-05-25T00:00:00"/>
    <x v="2158"/>
    <s v="Payments Solution Provider"/>
    <s v="nan"/>
    <x v="2"/>
    <s v="Jan Manten"/>
    <s v="Seed Funding"/>
    <n v="0"/>
    <x v="5"/>
  </r>
  <r>
    <d v="2015-05-26T00:00:00"/>
    <x v="2159"/>
    <s v="On-demand Service marketplace"/>
    <s v="nan"/>
    <x v="0"/>
    <s v="Nirvana Venture Advisors"/>
    <s v="Private Equity"/>
    <n v="2000000"/>
    <x v="5"/>
  </r>
  <r>
    <d v="2015-05-26T00:00:00"/>
    <x v="651"/>
    <s v="On-Demand Business messaging"/>
    <s v="nan"/>
    <x v="0"/>
    <s v="Manipal Group"/>
    <s v="Seed Funding"/>
    <n v="200000"/>
    <x v="5"/>
  </r>
  <r>
    <d v="2015-05-26T00:00:00"/>
    <x v="2160"/>
    <s v="Online Home D\\xc3\\xa9cor"/>
    <s v="nan"/>
    <x v="12"/>
    <s v="Astarc Ventures"/>
    <s v="Private Equity"/>
    <n v="1000000"/>
    <x v="5"/>
  </r>
  <r>
    <d v="2015-05-27T00:00:00"/>
    <x v="1086"/>
    <s v="API Workflow platform"/>
    <s v="nan"/>
    <x v="0"/>
    <s v="Nexus Venture Partners"/>
    <s v="Seed Funding"/>
    <n v="1000000"/>
    <x v="5"/>
  </r>
  <r>
    <d v="2015-05-27T00:00:00"/>
    <x v="2161"/>
    <s v="Affordable Hotel Booking Online"/>
    <s v="nan"/>
    <x v="2"/>
    <s v="Accel Partners, Kalaari Capital"/>
    <s v="Private Equity"/>
    <n v="5000000"/>
    <x v="5"/>
  </r>
  <r>
    <d v="2015-05-27T00:00:00"/>
    <x v="2162"/>
    <s v="Logistics Intelligence"/>
    <s v="nan"/>
    <x v="33"/>
    <s v="Tim Chen, Sanjay Venkat"/>
    <s v="Seed Funding"/>
    <n v="180000"/>
    <x v="5"/>
  </r>
  <r>
    <d v="2015-05-28T00:00:00"/>
    <x v="2163"/>
    <s v="Last Mile Logistics"/>
    <s v="nan"/>
    <x v="0"/>
    <s v="Sol Primero, Outbox Ventures, Nikunj Jain"/>
    <s v="Seed Funding"/>
    <n v="240000"/>
    <x v="5"/>
  </r>
  <r>
    <d v="2015-05-28T00:00:00"/>
    <x v="977"/>
    <s v="Self-driven Car rental"/>
    <s v="nan"/>
    <x v="0"/>
    <s v="Sequoia Capital"/>
    <s v="Private Equity"/>
    <n v="5000000"/>
    <x v="5"/>
  </r>
  <r>
    <d v="2015-05-28T00:00:00"/>
    <x v="2164"/>
    <s v="Weight Management Service"/>
    <s v="nan"/>
    <x v="12"/>
    <s v="Kalaari Capital"/>
    <s v="Private Equity"/>
    <n v="0"/>
    <x v="5"/>
  </r>
  <r>
    <d v="2015-05-30T00:00:00"/>
    <x v="80"/>
    <s v="Electric Scooter Manufacturer"/>
    <s v="nan"/>
    <x v="0"/>
    <s v="Tiger Global"/>
    <s v="Private Equity"/>
    <n v="12000000"/>
    <x v="5"/>
  </r>
  <r>
    <d v="2015-04-03T00:00:00"/>
    <x v="310"/>
    <s v="Online Food Delivery"/>
    <s v="nan"/>
    <x v="0"/>
    <s v="Accel Partners, SAIF Partners"/>
    <s v="Private Equity"/>
    <n v="2000000"/>
    <x v="5"/>
  </r>
  <r>
    <d v="2015-04-04T00:00:00"/>
    <x v="2165"/>
    <s v="Web Content Publishing"/>
    <s v="nan"/>
    <x v="1"/>
    <s v="Rudy Gopalakrishnan, ah! Ventures"/>
    <s v="Seed Funding"/>
    <n v="200000"/>
    <x v="5"/>
  </r>
  <r>
    <d v="2015-04-04T00:00:00"/>
    <x v="2166"/>
    <s v="Location Based App"/>
    <s v="nan"/>
    <x v="12"/>
    <s v="Unknown"/>
    <s v="Seed Funding"/>
    <n v="1000000"/>
    <x v="5"/>
  </r>
  <r>
    <d v="2015-04-06T00:00:00"/>
    <x v="2167"/>
    <s v="Video Streaming"/>
    <s v="nan"/>
    <x v="2"/>
    <s v="Rajesh Sawheny , Rajan Anandan, Amit Ranjan, Niraj Singh, AECAL, MeraEvents."/>
    <s v="Seed Funding"/>
    <n v="120000"/>
    <x v="5"/>
  </r>
  <r>
    <d v="2015-04-07T00:00:00"/>
    <x v="2168"/>
    <s v="Price Comparison"/>
    <s v="nan"/>
    <x v="12"/>
    <s v="Amit Tyagi, Sandeep Acharya &amp; others"/>
    <s v="Seed Funding"/>
    <n v="165000"/>
    <x v="5"/>
  </r>
  <r>
    <d v="2015-04-07T00:00:00"/>
    <x v="1206"/>
    <s v="Online Classifieds"/>
    <s v="nan"/>
    <x v="3"/>
    <s v="Tiger Global, Investment AB Kinnevik, Steadview Capital"/>
    <s v="Private Equity"/>
    <n v="150000000"/>
    <x v="5"/>
  </r>
  <r>
    <d v="2015-04-07T00:00:00"/>
    <x v="2169"/>
    <s v="Travel Entertainment"/>
    <s v="nan"/>
    <x v="2"/>
    <s v="Sequoia Capital, Jason Hirschhorn, Jarett Posner, and Amit Bhatiani"/>
    <s v="Seed Funding"/>
    <n v="2200000"/>
    <x v="5"/>
  </r>
  <r>
    <d v="2015-04-07T00:00:00"/>
    <x v="1941"/>
    <s v="Logistics Tech"/>
    <s v="nan"/>
    <x v="3"/>
    <s v="Ajit Surana, Sanjay Mehta"/>
    <s v="Seed Funding"/>
    <n v="0"/>
    <x v="5"/>
  </r>
  <r>
    <d v="2015-04-08T00:00:00"/>
    <x v="2170"/>
    <s v="eCommerce"/>
    <s v="nan"/>
    <x v="5"/>
    <s v="Silicon Valley Ventures, NEA Ventures, Valiant Capital, IDG Ventures India,\\xc2\\xa0 SAIF Partners, Vertex Ventures"/>
    <s v="Private Equity"/>
    <n v="10000000"/>
    <x v="5"/>
  </r>
  <r>
    <d v="2015-04-08T00:00:00"/>
    <x v="1229"/>
    <s v="Digital / Mobile Wallet"/>
    <s v="nan"/>
    <x v="1"/>
    <s v="Tree Line Asia, Cisco Investments, American Express, Sequoia Capital"/>
    <s v="Private Equity"/>
    <n v="25000000"/>
    <x v="5"/>
  </r>
  <r>
    <d v="2015-04-08T00:00:00"/>
    <x v="2171"/>
    <s v="Cab Aggregator"/>
    <s v="nan"/>
    <x v="0"/>
    <s v="DST Global, Steadview Capital, Tiger Global, Accel Partners &amp; Others"/>
    <s v="Private Equity"/>
    <n v="400000000"/>
    <x v="5"/>
  </r>
  <r>
    <d v="2015-04-09T00:00:00"/>
    <x v="1153"/>
    <s v="Device Repair Svcs"/>
    <s v="nan"/>
    <x v="2"/>
    <s v="Ajai Chowdhry, Ashvin Chadha, Yogesh Bansal,\\nNitin Singhal &amp; Others"/>
    <s v="Seed Funding"/>
    <n v="200000"/>
    <x v="5"/>
  </r>
  <r>
    <d v="2015-04-09T00:00:00"/>
    <x v="1326"/>
    <s v="Premium Beverages"/>
    <s v="nan"/>
    <x v="2"/>
    <s v="Kanwaljit Singh, Shripad Nadkarni, Sarvesh Shahra &amp; Others"/>
    <s v="Seed Funding"/>
    <n v="2000000"/>
    <x v="5"/>
  </r>
  <r>
    <d v="2015-04-09T00:00:00"/>
    <x v="2172"/>
    <s v="Digital / Mobile Wallet"/>
    <s v="nan"/>
    <x v="29"/>
    <s v="Hyderabad based investor"/>
    <s v="Seed Funding"/>
    <n v="165000"/>
    <x v="5"/>
  </r>
  <r>
    <d v="2015-04-09T00:00:00"/>
    <x v="277"/>
    <s v="Online Furnishing\\neCommerce"/>
    <s v="nan"/>
    <x v="0"/>
    <s v="Sequoia Capital, TR Capital, Steadview Capital, SAIF Partners, Kalaari Capital"/>
    <s v="Private Equity"/>
    <n v="50000000"/>
    <x v="5"/>
  </r>
  <r>
    <d v="2015-04-09T00:00:00"/>
    <x v="2173"/>
    <s v="Ed-Tech"/>
    <s v="nan"/>
    <x v="3"/>
    <s v="Matrix Partners India, India Quotient"/>
    <s v="Private Equity"/>
    <n v="0"/>
    <x v="5"/>
  </r>
  <r>
    <d v="2015-04-10T00:00:00"/>
    <x v="732"/>
    <s v="Interactive\\xc2\\xa0 How-To Guides"/>
    <s v="nan"/>
    <x v="0"/>
    <s v="Helion Venture Partner, Powerhouse Ventures, GSF and Other angel investors"/>
    <s v="Seed Funding"/>
    <n v="900000"/>
    <x v="5"/>
  </r>
  <r>
    <d v="2015-04-10T00:00:00"/>
    <x v="2174"/>
    <s v="Mobile Health Tech"/>
    <s v="nan"/>
    <x v="4"/>
    <s v="Unitus Seed Fund"/>
    <s v="Seed Funding"/>
    <n v="0"/>
    <x v="5"/>
  </r>
  <r>
    <d v="2015-04-11T00:00:00"/>
    <x v="6"/>
    <s v="Restaurant Reviews"/>
    <s v="nan"/>
    <x v="1"/>
    <s v="Info Edge (India)"/>
    <s v="Private Equity"/>
    <n v="25000000"/>
    <x v="5"/>
  </r>
  <r>
    <d v="2015-04-13T00:00:00"/>
    <x v="2175"/>
    <s v="Online Grocer"/>
    <s v="nan"/>
    <x v="0"/>
    <s v="Dragoneer Investment, Accel Partners, Qualcomm Ventures, Times Internet"/>
    <s v="Private Equity"/>
    <n v="10000000"/>
    <x v="5"/>
  </r>
  <r>
    <d v="2015-04-13T00:00:00"/>
    <x v="2176"/>
    <s v="Ed-Tech"/>
    <s v="nan"/>
    <x v="2"/>
    <s v="Ajay Relan,"/>
    <s v="Seed Funding"/>
    <n v="300000"/>
    <x v="5"/>
  </r>
  <r>
    <d v="2015-04-13T00:00:00"/>
    <x v="2121"/>
    <s v="Logistics Tech"/>
    <s v="nan"/>
    <x v="3"/>
    <s v="Kae Capital"/>
    <s v="Seed Funding"/>
    <n v="500000"/>
    <x v="5"/>
  </r>
  <r>
    <d v="2015-04-13T00:00:00"/>
    <x v="2177"/>
    <s v="Online Hotel Booking"/>
    <s v="nan"/>
    <x v="6"/>
    <s v="Jungle Ventures"/>
    <s v="Seed Funding"/>
    <n v="1000000"/>
    <x v="5"/>
  </r>
  <r>
    <d v="2015-04-13T00:00:00"/>
    <x v="1740"/>
    <s v="Online Kitchen Furniture"/>
    <s v="nan"/>
    <x v="0"/>
    <s v="Accel Partners India"/>
    <s v="Seed Funding"/>
    <n v="1250000"/>
    <x v="5"/>
  </r>
  <r>
    <d v="2015-04-14T00:00:00"/>
    <x v="2178"/>
    <s v="Hyper-local Online Services"/>
    <s v="nan"/>
    <x v="3"/>
    <s v="Tiger Global Management, Lightspeed Venture Partners"/>
    <s v="Private Equity"/>
    <n v="5000000"/>
    <x v="5"/>
  </r>
  <r>
    <d v="2015-04-15T00:00:00"/>
    <x v="50"/>
    <s v="Hyper-Local Online/Mobile Grocery"/>
    <s v="nan"/>
    <x v="1"/>
    <s v="Tiger Global, Sequoia Capital"/>
    <s v="Private Equity"/>
    <n v="35000000"/>
    <x v="5"/>
  </r>
  <r>
    <d v="2015-04-15T00:00:00"/>
    <x v="1754"/>
    <s v="Hyper-Local Online/Mobile Grocery"/>
    <s v="nan"/>
    <x v="1"/>
    <s v="SAIF Partners, Sequoia Capital"/>
    <s v="Private Equity"/>
    <n v="10000000"/>
    <x v="5"/>
  </r>
  <r>
    <d v="2015-04-15T00:00:00"/>
    <x v="166"/>
    <s v="Online Policy Aggregator"/>
    <s v="nan"/>
    <x v="1"/>
    <s v="PremjiInvest, Tiger Global, Ribbit Capital"/>
    <s v="Private Equity"/>
    <n v="40000000"/>
    <x v="5"/>
  </r>
  <r>
    <d v="2015-04-16T00:00:00"/>
    <x v="676"/>
    <s v="Hyperlocal Mobile Services Marketplace"/>
    <s v="nan"/>
    <x v="2"/>
    <s v="SAIF Partners, Accel Partners, Kunal Bahl, Rohit Bansal"/>
    <s v="Seed Funding"/>
    <n v="1600000"/>
    <x v="5"/>
  </r>
  <r>
    <d v="2015-04-16T00:00:00"/>
    <x v="1614"/>
    <s v="OnDemand\\nMobile Handyman Services"/>
    <s v="nan"/>
    <x v="3"/>
    <s v="Orios Venture Partners, Mayfield India"/>
    <s v="Seed Funding"/>
    <n v="1200000"/>
    <x v="5"/>
  </r>
  <r>
    <d v="2015-04-17T00:00:00"/>
    <x v="2179"/>
    <s v="Mobile App Development"/>
    <s v="nan"/>
    <x v="42"/>
    <s v="Ascent Capital, Kalaari Capital"/>
    <s v="Private Equity"/>
    <n v="12000000"/>
    <x v="5"/>
  </r>
  <r>
    <d v="2015-04-18T00:00:00"/>
    <x v="1967"/>
    <s v="On-Demand Handyman Services"/>
    <s v="nan"/>
    <x v="3"/>
    <s v="Powai Lake Ventures"/>
    <s v="Seed Funding"/>
    <n v="0"/>
    <x v="5"/>
  </r>
  <r>
    <d v="2015-04-20T00:00:00"/>
    <x v="1461"/>
    <s v="Beauty &amp; Wellness Mobile App"/>
    <s v="nan"/>
    <x v="1"/>
    <s v="YouWeCan Ventures"/>
    <s v="Seed Funding"/>
    <n v="0"/>
    <x v="5"/>
  </r>
  <r>
    <d v="2015-04-20T00:00:00"/>
    <x v="2180"/>
    <s v="Material Collection &amp; Recycling"/>
    <s v="nan"/>
    <x v="36"/>
    <s v="Agnus Capital"/>
    <s v="Private Equity"/>
    <n v="4000000"/>
    <x v="5"/>
  </r>
  <r>
    <d v="2015-04-20T00:00:00"/>
    <x v="2181"/>
    <s v="Online Pharmacy &amp; Drug DB"/>
    <s v="nan"/>
    <x v="1"/>
    <s v="Deep Kalra, Sequoia Capital, Omidyar Network, Intel Capital &amp; Kae Capital"/>
    <s v="Private Equity"/>
    <n v="6000000"/>
    <x v="5"/>
  </r>
  <r>
    <d v="2015-04-20T00:00:00"/>
    <x v="994"/>
    <s v="Online / Mobile Customer Support"/>
    <s v="nan"/>
    <x v="4"/>
    <s v="Tiger Global, Google Capital &amp; Accel Partners"/>
    <s v="Private Equity"/>
    <n v="50000000"/>
    <x v="5"/>
  </r>
  <r>
    <d v="2015-04-20T00:00:00"/>
    <x v="2182"/>
    <s v="Online Classifieds &amp; Listings"/>
    <s v="nan"/>
    <x v="4"/>
    <s v="GIC ventures"/>
    <s v="Private Equity"/>
    <n v="28000000"/>
    <x v="5"/>
  </r>
  <r>
    <d v="2015-04-22T00:00:00"/>
    <x v="1765"/>
    <s v="Hyperlocal services marketplace"/>
    <s v="nan"/>
    <x v="2"/>
    <s v="The Phoenix Fund"/>
    <s v="Private Equity"/>
    <n v="0"/>
    <x v="5"/>
  </r>
  <r>
    <d v="2015-04-22T00:00:00"/>
    <x v="2183"/>
    <s v="Fashion ECommerce"/>
    <s v="nan"/>
    <x v="0"/>
    <s v="Undisclosed Investor"/>
    <s v="Private Equity"/>
    <n v="3500000"/>
    <x v="5"/>
  </r>
  <r>
    <d v="2015-04-22T00:00:00"/>
    <x v="1599"/>
    <s v="Private Coaching Centers"/>
    <s v="nan"/>
    <x v="2"/>
    <s v="Michael &amp; Susan Dell Foundation, Pearson Learning Fund"/>
    <s v="Private Equity"/>
    <n v="1500000"/>
    <x v="5"/>
  </r>
  <r>
    <d v="2015-04-23T00:00:00"/>
    <x v="1125"/>
    <s v="Online Certification Courses"/>
    <s v="nan"/>
    <x v="0"/>
    <s v="Mayfield Ventures, Kalaari Capital, Helion Ventures"/>
    <s v="Private Equity"/>
    <n v="15000000"/>
    <x v="5"/>
  </r>
  <r>
    <d v="2015-04-23T00:00:00"/>
    <x v="2184"/>
    <s v="Ethnic Product eCommerce"/>
    <s v="nan"/>
    <x v="3"/>
    <s v="Sequoia Capital, Nexus venture Partners, Lightspeed Ventures, GFC"/>
    <s v="Private Equity"/>
    <n v="18000000"/>
    <x v="5"/>
  </r>
  <r>
    <d v="2015-04-23T00:00:00"/>
    <x v="2185"/>
    <s v="Last Minute Travel Deals mobile marketplace"/>
    <s v="nan"/>
    <x v="0"/>
    <s v="Version One Ventures, 500 Startups, Nexus Venture Partners and Arena Ventures"/>
    <s v="Seed Funding"/>
    <n v="1800000"/>
    <x v="5"/>
  </r>
  <r>
    <d v="2015-04-23T00:00:00"/>
    <x v="327"/>
    <s v="usiness expense management"/>
    <s v="nan"/>
    <x v="0"/>
    <s v="AngelPrime"/>
    <s v="Seed Funding"/>
    <n v="500000"/>
    <x v="5"/>
  </r>
  <r>
    <d v="2015-04-23T00:00:00"/>
    <x v="1468"/>
    <s v="Auto Rickshaw based Logistics"/>
    <s v="nan"/>
    <x v="28"/>
    <s v="Rakesh Mathur, Vikas Taneja &amp; others"/>
    <s v="Seed Funding"/>
    <n v="1000000"/>
    <x v="5"/>
  </r>
  <r>
    <d v="2015-04-23T00:00:00"/>
    <x v="152"/>
    <s v="Restaurant reservation app"/>
    <s v="nan"/>
    <x v="2"/>
    <s v="Deepak Shahdadpuri, Gulpreet Kohli"/>
    <s v="Seed Funding"/>
    <n v="0"/>
    <x v="5"/>
  </r>
  <r>
    <d v="2015-04-23T00:00:00"/>
    <x v="2186"/>
    <s v="Spam Call block App"/>
    <s v="nan"/>
    <x v="2"/>
    <s v="Lightspeed Ventures"/>
    <s v="Seed Funding"/>
    <n v="0"/>
    <x v="5"/>
  </r>
  <r>
    <d v="2015-04-24T00:00:00"/>
    <x v="261"/>
    <s v="Online Insurance Aggregator"/>
    <s v="nan"/>
    <x v="3"/>
    <s v="Accel US, Accel India, SAIF Partners."/>
    <s v="Private Equity"/>
    <n v="12000000"/>
    <x v="5"/>
  </r>
  <r>
    <d v="2015-04-27T00:00:00"/>
    <x v="2187"/>
    <s v="Restaurant Management Platform"/>
    <s v="nan"/>
    <x v="5"/>
    <s v="S S Mukherji &amp; Others"/>
    <s v="Seed Funding"/>
    <n v="350000"/>
    <x v="5"/>
  </r>
  <r>
    <d v="2015-04-27T00:00:00"/>
    <x v="1788"/>
    <s v="Food Logistics &amp; Delivery"/>
    <s v="nan"/>
    <x v="3"/>
    <s v="Oliphans Capital, Haresh Chawla"/>
    <s v="Seed Funding"/>
    <n v="1000000"/>
    <x v="5"/>
  </r>
  <r>
    <d v="2015-04-27T00:00:00"/>
    <x v="2188"/>
    <s v="Interactive Educational Games"/>
    <s v="nan"/>
    <x v="21"/>
    <s v="Ah! Ventures, Calcutta Angels,\\xc2\\xa0 91SpringBoard"/>
    <s v="Seed Funding"/>
    <n v="400000"/>
    <x v="5"/>
  </r>
  <r>
    <d v="2015-04-27T00:00:00"/>
    <x v="2189"/>
    <s v="Clean Tech"/>
    <s v="nan"/>
    <x v="2"/>
    <s v="Infuse Ventures fund"/>
    <s v="Private Equity"/>
    <n v="0"/>
    <x v="5"/>
  </r>
  <r>
    <d v="2015-04-28T00:00:00"/>
    <x v="2190"/>
    <s v="Grey collar Job Board"/>
    <s v="nan"/>
    <x v="0"/>
    <s v="SEEK Ltd &amp; affiliates"/>
    <s v="Private Equity"/>
    <n v="10000000"/>
    <x v="5"/>
  </r>
  <r>
    <d v="2015-04-28T00:00:00"/>
    <x v="277"/>
    <s v="Online Furniture ecommerce"/>
    <s v="nan"/>
    <x v="0"/>
    <s v="Anand Rajaraman, Venky Harinarayan"/>
    <s v="Private Equity"/>
    <n v="0"/>
    <x v="5"/>
  </r>
  <r>
    <d v="2015-04-28T00:00:00"/>
    <x v="2191"/>
    <s v="Robotic Program learning"/>
    <s v="nan"/>
    <x v="12"/>
    <s v="Cross Border Angels &amp; others"/>
    <s v="Seed Funding"/>
    <n v="250000"/>
    <x v="5"/>
  </r>
  <r>
    <d v="2015-04-28T00:00:00"/>
    <x v="2192"/>
    <s v="Tele-Shopping / eCommerce"/>
    <s v="nan"/>
    <x v="3"/>
    <s v="Mitsui &amp; Co &amp; existing investors"/>
    <s v="Private Equity"/>
    <n v="21500000"/>
    <x v="5"/>
  </r>
  <r>
    <d v="2015-04-29T00:00:00"/>
    <x v="2193"/>
    <s v="Used Gadgets Buy / Refurbishing"/>
    <s v="nan"/>
    <x v="1"/>
    <s v="Bessemer Ventures, Blume Ventures"/>
    <s v="Seed Funding"/>
    <n v="1000000"/>
    <x v="5"/>
  </r>
  <r>
    <d v="2015-04-29T00:00:00"/>
    <x v="312"/>
    <s v="Cloud Enterprise Software"/>
    <s v="nan"/>
    <x v="5"/>
    <s v="Greycroft Partners, Fidelity Growth Partners"/>
    <s v="Private Equity"/>
    <n v="6000000"/>
    <x v="5"/>
  </r>
  <r>
    <d v="2015-04-29T00:00:00"/>
    <x v="1604"/>
    <s v="Startup Analytics platform"/>
    <s v="nan"/>
    <x v="0"/>
    <s v="SAIF Partners"/>
    <s v="Private Equity"/>
    <n v="3500000"/>
    <x v="5"/>
  </r>
  <r>
    <d v="2015-04-29T00:00:00"/>
    <x v="2194"/>
    <s v="Mobile Food Ordering app"/>
    <s v="nan"/>
    <x v="0"/>
    <s v="Sumit Jain, Aprameya Radhakrishna, Alok Goel, Rajan Anandan, Amit Agrawal, Vinay Goel, Gaurav Munjal, Ashish Dev Kapur"/>
    <s v="Seed Funding"/>
    <n v="0"/>
    <x v="5"/>
  </r>
  <r>
    <d v="2015-04-29T00:00:00"/>
    <x v="2195"/>
    <s v="Financial Markets Software"/>
    <s v="nan"/>
    <x v="0"/>
    <s v="Rainmatter"/>
    <s v="Seed Funding"/>
    <n v="400000"/>
    <x v="5"/>
  </r>
  <r>
    <d v="2015-04-29T00:00:00"/>
    <x v="2196"/>
    <s v="Hiring Analytics platform"/>
    <s v="nan"/>
    <x v="4"/>
    <s v="The HR Fund"/>
    <s v="Seed Funding"/>
    <n v="500000"/>
    <x v="5"/>
  </r>
  <r>
    <d v="2015-04-29T00:00:00"/>
    <x v="842"/>
    <s v="Online Travel Marketplace"/>
    <s v="nan"/>
    <x v="6"/>
    <s v="Bessemer Venture Partners, SAIF Partners"/>
    <s v="Private Equity"/>
    <n v="80000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H1:I56" firstHeaderRow="1" firstDataRow="1" firstDataCol="1"/>
  <pivotFields count="9">
    <pivotField numFmtId="14" showAll="0"/>
    <pivotField showAll="0"/>
    <pivotField showAll="0"/>
    <pivotField showAll="0"/>
    <pivotField axis="axisRow" showAll="0" sortType="descending">
      <items count="55">
        <item x="44"/>
        <item x="24"/>
        <item x="8"/>
        <item x="15"/>
        <item x="0"/>
        <item x="53"/>
        <item x="20"/>
        <item x="27"/>
        <item x="28"/>
        <item x="16"/>
        <item x="4"/>
        <item x="30"/>
        <item x="9"/>
        <item x="7"/>
        <item x="35"/>
        <item x="33"/>
        <item x="1"/>
        <item x="40"/>
        <item x="18"/>
        <item x="45"/>
        <item x="12"/>
        <item x="23"/>
        <item x="21"/>
        <item x="52"/>
        <item x="50"/>
        <item x="19"/>
        <item x="41"/>
        <item x="46"/>
        <item x="43"/>
        <item x="29"/>
        <item x="10"/>
        <item x="47"/>
        <item x="49"/>
        <item x="38"/>
        <item x="3"/>
        <item x="22"/>
        <item x="17"/>
        <item x="2"/>
        <item x="6"/>
        <item x="13"/>
        <item x="39"/>
        <item x="5"/>
        <item x="25"/>
        <item x="48"/>
        <item x="26"/>
        <item x="32"/>
        <item x="14"/>
        <item x="37"/>
        <item x="11"/>
        <item x="31"/>
        <item x="42"/>
        <item x="34"/>
        <item x="36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4"/>
  </rowFields>
  <rowItems count="55">
    <i>
      <x v="4"/>
    </i>
    <i>
      <x v="34"/>
    </i>
    <i>
      <x v="16"/>
    </i>
    <i>
      <x v="37"/>
    </i>
    <i>
      <x v="38"/>
    </i>
    <i>
      <x v="10"/>
    </i>
    <i>
      <x v="41"/>
    </i>
    <i>
      <x v="20"/>
    </i>
    <i>
      <x v="30"/>
    </i>
    <i>
      <x v="12"/>
    </i>
    <i>
      <x v="13"/>
    </i>
    <i>
      <x v="48"/>
    </i>
    <i>
      <x v="22"/>
    </i>
    <i>
      <x v="1"/>
    </i>
    <i>
      <x v="39"/>
    </i>
    <i>
      <x v="8"/>
    </i>
    <i>
      <x v="46"/>
    </i>
    <i>
      <x v="45"/>
    </i>
    <i>
      <x v="7"/>
    </i>
    <i>
      <x v="29"/>
    </i>
    <i>
      <x v="18"/>
    </i>
    <i>
      <x v="50"/>
    </i>
    <i>
      <x v="52"/>
    </i>
    <i>
      <x v="14"/>
    </i>
    <i>
      <x v="3"/>
    </i>
    <i>
      <x v="15"/>
    </i>
    <i>
      <x v="21"/>
    </i>
    <i>
      <x v="11"/>
    </i>
    <i>
      <x v="25"/>
    </i>
    <i>
      <x v="36"/>
    </i>
    <i>
      <x v="42"/>
    </i>
    <i>
      <x v="6"/>
    </i>
    <i>
      <x v="32"/>
    </i>
    <i>
      <x v="17"/>
    </i>
    <i>
      <x v="40"/>
    </i>
    <i>
      <x v="5"/>
    </i>
    <i>
      <x v="49"/>
    </i>
    <i>
      <x v="33"/>
    </i>
    <i>
      <x v="9"/>
    </i>
    <i>
      <x v="2"/>
    </i>
    <i>
      <x v="24"/>
    </i>
    <i>
      <x v="23"/>
    </i>
    <i>
      <x v="35"/>
    </i>
    <i>
      <x v="47"/>
    </i>
    <i>
      <x v="53"/>
    </i>
    <i>
      <x v="27"/>
    </i>
    <i>
      <x v="31"/>
    </i>
    <i>
      <x v="51"/>
    </i>
    <i>
      <x v="28"/>
    </i>
    <i>
      <x v="19"/>
    </i>
    <i>
      <x v="44"/>
    </i>
    <i>
      <x v="43"/>
    </i>
    <i>
      <x/>
    </i>
    <i>
      <x v="26"/>
    </i>
    <i t="grand">
      <x/>
    </i>
  </rowItems>
  <colItems count="1">
    <i/>
  </colItems>
  <dataFields count="1">
    <dataField name="Sum of Amount_USD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8" firstHeaderRow="1" firstDataRow="1" firstDataCol="1"/>
  <pivotFields count="9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5"/>
        <item x="4"/>
        <item x="3"/>
        <item x="2"/>
        <item x="1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_USD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T1:U12" firstHeaderRow="1" firstDataRow="1" firstDataCol="1"/>
  <pivotFields count="9">
    <pivotField numFmtId="14" showAll="0"/>
    <pivotField axis="axisRow" showAll="0" measureFilter="1" sortType="descending">
      <items count="2198">
        <item x="1038"/>
        <item x="174"/>
        <item x="849"/>
        <item x="272"/>
        <item x="2181"/>
        <item x="2041"/>
        <item x="1636"/>
        <item x="1095"/>
        <item x="128"/>
        <item x="34"/>
        <item x="850"/>
        <item x="679"/>
        <item x="175"/>
        <item x="1306"/>
        <item x="531"/>
        <item x="927"/>
        <item x="929"/>
        <item x="400"/>
        <item x="110"/>
        <item x="409"/>
        <item x="547"/>
        <item x="2127"/>
        <item x="1492"/>
        <item x="502"/>
        <item x="1617"/>
        <item x="1586"/>
        <item x="235"/>
        <item x="116"/>
        <item x="1290"/>
        <item x="1829"/>
        <item x="637"/>
        <item x="1792"/>
        <item x="762"/>
        <item x="534"/>
        <item x="677"/>
        <item x="238"/>
        <item x="1981"/>
        <item x="431"/>
        <item x="1100"/>
        <item x="1583"/>
        <item x="284"/>
        <item x="1424"/>
        <item x="48"/>
        <item x="1186"/>
        <item x="2098"/>
        <item x="1569"/>
        <item x="1476"/>
        <item x="1610"/>
        <item x="1217"/>
        <item x="2126"/>
        <item x="1253"/>
        <item x="357"/>
        <item x="704"/>
        <item x="1020"/>
        <item x="1578"/>
        <item x="1043"/>
        <item x="67"/>
        <item x="329"/>
        <item x="799"/>
        <item x="470"/>
        <item x="1799"/>
        <item x="610"/>
        <item x="928"/>
        <item x="819"/>
        <item x="1379"/>
        <item x="860"/>
        <item x="864"/>
        <item x="2149"/>
        <item x="1637"/>
        <item x="2085"/>
        <item x="1987"/>
        <item x="1609"/>
        <item x="1879"/>
        <item x="203"/>
        <item x="40"/>
        <item x="1124"/>
        <item x="1549"/>
        <item x="971"/>
        <item x="606"/>
        <item x="1565"/>
        <item x="1943"/>
        <item x="2042"/>
        <item x="1749"/>
        <item x="1711"/>
        <item x="1579"/>
        <item x="164"/>
        <item x="200"/>
        <item x="345"/>
        <item x="806"/>
        <item x="1252"/>
        <item x="1416"/>
        <item x="1619"/>
        <item x="1204"/>
        <item x="1693"/>
        <item x="2094"/>
        <item x="1285"/>
        <item x="1065"/>
        <item x="1971"/>
        <item x="1781"/>
        <item x="602"/>
        <item x="1425"/>
        <item x="1606"/>
        <item x="2088"/>
        <item x="2083"/>
        <item x="1756"/>
        <item x="306"/>
        <item x="1855"/>
        <item x="985"/>
        <item x="80"/>
        <item x="1334"/>
        <item x="1295"/>
        <item x="36"/>
        <item x="1868"/>
        <item x="1269"/>
        <item x="776"/>
        <item x="133"/>
        <item x="595"/>
        <item x="1321"/>
        <item x="1521"/>
        <item x="64"/>
        <item x="290"/>
        <item x="1599"/>
        <item x="169"/>
        <item x="333"/>
        <item x="320"/>
        <item x="1025"/>
        <item x="769"/>
        <item x="578"/>
        <item x="362"/>
        <item x="21"/>
        <item x="201"/>
        <item x="87"/>
        <item x="1067"/>
        <item x="1632"/>
        <item x="2190"/>
        <item x="1612"/>
        <item x="1096"/>
        <item x="1542"/>
        <item x="826"/>
        <item x="941"/>
        <item x="1274"/>
        <item x="686"/>
        <item x="2115"/>
        <item x="484"/>
        <item x="2030"/>
        <item x="1273"/>
        <item x="1022"/>
        <item x="1822"/>
        <item x="758"/>
        <item x="1458"/>
        <item x="1165"/>
        <item x="1088"/>
        <item x="1408"/>
        <item x="2016"/>
        <item x="781"/>
        <item x="247"/>
        <item x="1937"/>
        <item x="922"/>
        <item x="854"/>
        <item x="2021"/>
        <item x="1033"/>
        <item x="2063"/>
        <item x="1219"/>
        <item x="1058"/>
        <item x="65"/>
        <item x="1563"/>
        <item x="631"/>
        <item x="1415"/>
        <item x="1795"/>
        <item x="497"/>
        <item x="1511"/>
        <item x="305"/>
        <item x="622"/>
        <item x="1783"/>
        <item x="1643"/>
        <item x="586"/>
        <item x="62"/>
        <item x="1376"/>
        <item x="163"/>
        <item x="1705"/>
        <item x="1699"/>
        <item x="190"/>
        <item x="825"/>
        <item x="225"/>
        <item x="187"/>
        <item x="1759"/>
        <item x="1704"/>
        <item x="78"/>
        <item x="1410"/>
        <item x="1368"/>
        <item x="867"/>
        <item x="803"/>
        <item x="1905"/>
        <item x="1460"/>
        <item x="1548"/>
        <item x="1745"/>
        <item x="2165"/>
        <item x="2008"/>
        <item x="1279"/>
        <item x="60"/>
        <item x="1774"/>
        <item x="1382"/>
        <item x="1600"/>
        <item x="71"/>
        <item x="1861"/>
        <item x="577"/>
        <item x="1324"/>
        <item x="2077"/>
        <item x="1326"/>
        <item x="237"/>
        <item x="699"/>
        <item x="179"/>
        <item x="802"/>
        <item x="949"/>
        <item x="2011"/>
        <item x="1772"/>
        <item x="1248"/>
        <item x="601"/>
        <item x="1858"/>
        <item x="557"/>
        <item x="716"/>
        <item x="2047"/>
        <item x="642"/>
        <item x="613"/>
        <item x="1294"/>
        <item x="1952"/>
        <item x="1929"/>
        <item x="1827"/>
        <item x="2059"/>
        <item x="1473"/>
        <item x="999"/>
        <item x="366"/>
        <item x="1659"/>
        <item x="1590"/>
        <item x="276"/>
        <item x="1927"/>
        <item x="1663"/>
        <item x="106"/>
        <item x="1128"/>
        <item x="1692"/>
        <item x="1762"/>
        <item x="19"/>
        <item x="1196"/>
        <item x="1826"/>
        <item x="2137"/>
        <item x="1340"/>
        <item x="617"/>
        <item x="0"/>
        <item x="56"/>
        <item x="1742"/>
        <item x="2109"/>
        <item x="517"/>
        <item x="1374"/>
        <item x="1918"/>
        <item x="503"/>
        <item x="1164"/>
        <item x="1947"/>
        <item x="330"/>
        <item x="1900"/>
        <item x="391"/>
        <item x="268"/>
        <item x="1740"/>
        <item x="1576"/>
        <item x="1807"/>
        <item x="1052"/>
        <item x="8"/>
        <item x="1660"/>
        <item x="103"/>
        <item x="1631"/>
        <item x="1605"/>
        <item x="1976"/>
        <item x="1715"/>
        <item x="43"/>
        <item x="2073"/>
        <item x="845"/>
        <item x="1622"/>
        <item x="2161"/>
        <item x="300"/>
        <item x="488"/>
        <item x="32"/>
        <item x="499"/>
        <item x="318"/>
        <item x="1670"/>
        <item x="1791"/>
        <item x="233"/>
        <item x="1752"/>
        <item x="858"/>
        <item x="1348"/>
        <item x="784"/>
        <item x="572"/>
        <item x="482"/>
        <item x="554"/>
        <item x="1048"/>
        <item x="1922"/>
        <item x="69"/>
        <item x="2172"/>
        <item x="296"/>
        <item x="1103"/>
        <item x="1122"/>
        <item x="1786"/>
        <item x="494"/>
        <item x="1293"/>
        <item x="1733"/>
        <item x="917"/>
        <item x="458"/>
        <item x="213"/>
        <item x="454"/>
        <item x="698"/>
        <item x="1864"/>
        <item x="1764"/>
        <item x="1267"/>
        <item x="1536"/>
        <item x="1493"/>
        <item x="1904"/>
        <item x="113"/>
        <item x="1336"/>
        <item x="1346"/>
        <item x="92"/>
        <item x="551"/>
        <item x="593"/>
        <item x="838"/>
        <item x="1845"/>
        <item x="1509"/>
        <item x="1158"/>
        <item x="2027"/>
        <item x="932"/>
        <item x="747"/>
        <item x="1150"/>
        <item x="1147"/>
        <item x="1701"/>
        <item x="195"/>
        <item x="721"/>
        <item x="2044"/>
        <item x="307"/>
        <item x="1673"/>
        <item x="461"/>
        <item x="1388"/>
        <item x="2177"/>
        <item x="1479"/>
        <item x="1646"/>
        <item x="2033"/>
        <item x="859"/>
        <item x="1000"/>
        <item x="1935"/>
        <item x="1427"/>
        <item x="1221"/>
        <item x="2150"/>
        <item x="1502"/>
        <item x="1308"/>
        <item x="1721"/>
        <item x="1097"/>
        <item x="1001"/>
        <item x="2104"/>
        <item x="556"/>
        <item x="419"/>
        <item x="261"/>
        <item x="2184"/>
        <item x="90"/>
        <item x="417"/>
        <item x="618"/>
        <item x="540"/>
        <item x="755"/>
        <item x="445"/>
        <item x="736"/>
        <item x="510"/>
        <item x="788"/>
        <item x="1105"/>
        <item x="1535"/>
        <item x="1303"/>
        <item x="1916"/>
        <item x="244"/>
        <item x="338"/>
        <item x="1682"/>
        <item x="562"/>
        <item x="915"/>
        <item x="538"/>
        <item x="1042"/>
        <item x="198"/>
        <item x="1231"/>
        <item x="2152"/>
        <item x="719"/>
        <item x="1842"/>
        <item x="1194"/>
        <item x="1959"/>
        <item x="916"/>
        <item x="1225"/>
        <item x="1441"/>
        <item x="2032"/>
        <item x="2111"/>
        <item x="1616"/>
        <item x="558"/>
        <item x="192"/>
        <item x="368"/>
        <item x="1129"/>
        <item x="1330"/>
        <item x="691"/>
        <item x="899"/>
        <item x="394"/>
        <item x="2136"/>
        <item x="294"/>
        <item x="1718"/>
        <item x="1115"/>
        <item x="1350"/>
        <item x="378"/>
        <item x="342"/>
        <item x="55"/>
        <item x="127"/>
        <item x="205"/>
        <item x="1090"/>
        <item x="1931"/>
        <item x="1672"/>
        <item x="1154"/>
        <item x="656"/>
        <item x="801"/>
        <item x="737"/>
        <item x="1566"/>
        <item x="1237"/>
        <item x="2194"/>
        <item x="1459"/>
        <item x="1283"/>
        <item x="2055"/>
        <item x="989"/>
        <item x="713"/>
        <item x="1787"/>
        <item x="1171"/>
        <item x="1406"/>
        <item x="598"/>
        <item x="1703"/>
        <item x="689"/>
        <item x="1080"/>
        <item x="1771"/>
        <item x="576"/>
        <item x="9"/>
        <item x="1784"/>
        <item x="196"/>
        <item x="568"/>
        <item x="1207"/>
        <item x="186"/>
        <item x="33"/>
        <item x="23"/>
        <item x="1434"/>
        <item x="1341"/>
        <item x="906"/>
        <item x="946"/>
        <item x="1934"/>
        <item x="137"/>
        <item x="226"/>
        <item x="2020"/>
        <item x="1834"/>
        <item x="390"/>
        <item x="418"/>
        <item x="960"/>
        <item x="1144"/>
        <item x="1630"/>
        <item x="1250"/>
        <item x="829"/>
        <item x="563"/>
        <item x="1967"/>
        <item x="997"/>
        <item x="266"/>
        <item x="1403"/>
        <item x="132"/>
        <item x="215"/>
        <item x="1470"/>
        <item x="887"/>
        <item x="112"/>
        <item x="468"/>
        <item x="1358"/>
        <item x="1532"/>
        <item x="123"/>
        <item x="2071"/>
        <item x="1481"/>
        <item x="1292"/>
        <item x="1167"/>
        <item x="1339"/>
        <item x="28"/>
        <item x="513"/>
        <item x="340"/>
        <item x="1812"/>
        <item x="229"/>
        <item x="477"/>
        <item x="403"/>
        <item x="1828"/>
        <item x="574"/>
        <item x="1712"/>
        <item x="998"/>
        <item x="1977"/>
        <item x="1385"/>
        <item x="2183"/>
        <item x="1748"/>
        <item x="2038"/>
        <item x="1421"/>
        <item x="2080"/>
        <item x="2019"/>
        <item x="152"/>
        <item x="22"/>
        <item x="1713"/>
        <item x="587"/>
        <item x="516"/>
        <item x="7"/>
        <item x="451"/>
        <item x="653"/>
        <item x="1325"/>
        <item x="1993"/>
        <item x="1392"/>
        <item x="1626"/>
        <item x="2117"/>
        <item x="1414"/>
        <item x="222"/>
        <item x="847"/>
        <item x="234"/>
        <item x="363"/>
        <item x="460"/>
        <item x="1011"/>
        <item x="733"/>
        <item x="433"/>
        <item x="253"/>
        <item x="2112"/>
        <item x="212"/>
        <item x="833"/>
        <item x="748"/>
        <item x="793"/>
        <item x="151"/>
        <item x="1223"/>
        <item x="1537"/>
        <item x="1224"/>
        <item x="983"/>
        <item x="189"/>
        <item x="1046"/>
        <item x="2086"/>
        <item x="1914"/>
        <item x="1099"/>
        <item x="1314"/>
        <item x="446"/>
        <item x="2009"/>
        <item x="1687"/>
        <item x="1152"/>
        <item x="452"/>
        <item x="726"/>
        <item x="1980"/>
        <item x="640"/>
        <item x="204"/>
        <item x="777"/>
        <item x="1517"/>
        <item x="1989"/>
        <item x="549"/>
        <item x="912"/>
        <item x="1734"/>
        <item x="1163"/>
        <item x="2156"/>
        <item x="242"/>
        <item x="1666"/>
        <item x="1778"/>
        <item x="663"/>
        <item x="1313"/>
        <item x="1180"/>
        <item x="1957"/>
        <item x="711"/>
        <item x="580"/>
        <item x="2017"/>
        <item x="904"/>
        <item x="766"/>
        <item x="619"/>
        <item x="1081"/>
        <item x="63"/>
        <item x="614"/>
        <item x="596"/>
        <item x="660"/>
        <item x="933"/>
        <item x="1400"/>
        <item x="1192"/>
        <item x="837"/>
        <item x="1354"/>
        <item x="467"/>
        <item x="818"/>
        <item x="515"/>
        <item x="422"/>
        <item x="544"/>
        <item x="1653"/>
        <item x="2004"/>
        <item x="4"/>
        <item x="744"/>
        <item x="1169"/>
        <item x="1621"/>
        <item x="584"/>
        <item x="1608"/>
        <item x="328"/>
        <item x="1261"/>
        <item x="1070"/>
        <item x="1135"/>
        <item x="1702"/>
        <item x="1765"/>
        <item x="291"/>
        <item x="1501"/>
        <item x="281"/>
        <item x="2135"/>
        <item x="375"/>
        <item x="153"/>
        <item x="1613"/>
        <item x="1160"/>
        <item x="1681"/>
        <item x="2170"/>
        <item x="1956"/>
        <item x="421"/>
        <item x="1714"/>
        <item x="964"/>
        <item x="911"/>
        <item x="673"/>
        <item x="671"/>
        <item x="817"/>
        <item x="245"/>
        <item x="193"/>
        <item x="1545"/>
        <item x="1996"/>
        <item x="1790"/>
        <item x="2128"/>
        <item x="1648"/>
        <item x="2007"/>
        <item x="2162"/>
        <item x="96"/>
        <item x="1076"/>
        <item x="1880"/>
        <item x="1181"/>
        <item x="597"/>
        <item x="1518"/>
        <item x="565"/>
        <item x="2064"/>
        <item x="1155"/>
        <item x="1139"/>
        <item x="573"/>
        <item x="852"/>
        <item x="1239"/>
        <item x="771"/>
        <item x="1750"/>
        <item x="2102"/>
        <item x="308"/>
        <item x="2130"/>
        <item x="2018"/>
        <item x="657"/>
        <item x="669"/>
        <item x="1802"/>
        <item x="697"/>
        <item x="1948"/>
        <item x="407"/>
        <item x="31"/>
        <item x="455"/>
        <item x="385"/>
        <item x="1401"/>
        <item x="814"/>
        <item x="882"/>
        <item x="1625"/>
        <item x="961"/>
        <item x="410"/>
        <item x="994"/>
        <item x="1318"/>
        <item x="1651"/>
        <item x="81"/>
        <item x="221"/>
        <item x="1032"/>
        <item x="1876"/>
        <item x="630"/>
        <item x="1624"/>
        <item x="1195"/>
        <item x="1413"/>
        <item x="2110"/>
        <item x="1037"/>
        <item x="1940"/>
        <item x="383"/>
        <item x="26"/>
        <item x="2123"/>
        <item x="1896"/>
        <item x="856"/>
        <item x="263"/>
        <item x="304"/>
        <item x="1921"/>
        <item x="491"/>
        <item x="337"/>
        <item x="1856"/>
        <item x="1998"/>
        <item x="1153"/>
        <item x="1688"/>
        <item x="1405"/>
        <item x="1671"/>
        <item x="1938"/>
        <item x="1596"/>
        <item x="530"/>
        <item x="1552"/>
        <item x="481"/>
        <item x="406"/>
        <item x="1444"/>
        <item x="1191"/>
        <item x="708"/>
        <item x="115"/>
        <item x="717"/>
        <item x="520"/>
        <item x="570"/>
        <item x="1736"/>
        <item x="2125"/>
        <item x="2035"/>
        <item x="1601"/>
        <item x="2189"/>
        <item x="1978"/>
        <item x="1057"/>
        <item x="295"/>
        <item x="1564"/>
        <item x="1530"/>
        <item x="1134"/>
        <item x="2081"/>
        <item x="1577"/>
        <item x="360"/>
        <item x="82"/>
        <item x="1962"/>
        <item x="1422"/>
        <item x="1327"/>
        <item x="857"/>
        <item x="546"/>
        <item x="963"/>
        <item x="107"/>
        <item x="1708"/>
        <item x="507"/>
        <item x="876"/>
        <item x="1298"/>
        <item x="1840"/>
        <item x="500"/>
        <item x="1007"/>
        <item x="1363"/>
        <item x="954"/>
        <item x="685"/>
        <item x="651"/>
        <item x="646"/>
        <item x="2116"/>
        <item x="626"/>
        <item x="1142"/>
        <item x="1059"/>
        <item x="1528"/>
        <item x="1589"/>
        <item x="1073"/>
        <item x="2031"/>
        <item x="1788"/>
        <item x="1245"/>
        <item x="1843"/>
        <item x="1332"/>
        <item x="1201"/>
        <item x="1019"/>
        <item x="278"/>
        <item x="2140"/>
        <item x="1572"/>
        <item x="374"/>
        <item x="1965"/>
        <item x="1304"/>
        <item x="1985"/>
        <item x="361"/>
        <item x="1338"/>
        <item x="1851"/>
        <item x="50"/>
        <item x="122"/>
        <item x="659"/>
        <item x="634"/>
        <item x="168"/>
        <item x="1218"/>
        <item x="102"/>
        <item x="639"/>
        <item x="1911"/>
        <item x="522"/>
        <item x="1647"/>
        <item x="633"/>
        <item x="1485"/>
        <item x="623"/>
        <item x="1857"/>
        <item x="749"/>
        <item x="2048"/>
        <item x="412"/>
        <item x="2028"/>
        <item x="372"/>
        <item x="2108"/>
        <item x="144"/>
        <item x="889"/>
        <item x="327"/>
        <item x="428"/>
        <item x="1249"/>
        <item x="1883"/>
        <item x="148"/>
        <item x="1656"/>
        <item x="1452"/>
        <item x="129"/>
        <item x="1442"/>
        <item x="822"/>
        <item x="1156"/>
        <item x="485"/>
        <item x="2185"/>
        <item x="936"/>
        <item x="1268"/>
        <item x="1806"/>
        <item x="58"/>
        <item x="629"/>
        <item x="287"/>
        <item x="728"/>
        <item x="1541"/>
        <item x="1525"/>
        <item x="138"/>
        <item x="309"/>
        <item x="11"/>
        <item x="2118"/>
        <item x="114"/>
        <item x="654"/>
        <item x="1174"/>
        <item x="1602"/>
        <item x="682"/>
        <item x="194"/>
        <item x="712"/>
        <item x="441"/>
        <item x="1527"/>
        <item x="1366"/>
        <item x="1055"/>
        <item x="1629"/>
        <item x="1302"/>
        <item x="521"/>
        <item x="414"/>
        <item x="1723"/>
        <item x="1805"/>
        <item x="527"/>
        <item x="332"/>
        <item x="1440"/>
        <item x="1903"/>
        <item x="1197"/>
        <item x="1654"/>
        <item x="217"/>
        <item x="1102"/>
        <item x="898"/>
        <item x="1456"/>
        <item x="1797"/>
        <item x="1260"/>
        <item x="1789"/>
        <item x="319"/>
        <item x="2058"/>
        <item x="1865"/>
        <item x="1730"/>
        <item x="459"/>
        <item x="209"/>
        <item x="532"/>
        <item x="1859"/>
        <item x="1727"/>
        <item x="903"/>
        <item x="2043"/>
        <item x="1420"/>
        <item x="1627"/>
        <item x="1539"/>
        <item x="282"/>
        <item x="1763"/>
        <item x="59"/>
        <item x="1744"/>
        <item x="1437"/>
        <item x="1024"/>
        <item x="180"/>
        <item x="1467"/>
        <item x="772"/>
        <item x="3"/>
        <item x="1036"/>
        <item x="666"/>
        <item x="1951"/>
        <item x="1439"/>
        <item x="47"/>
        <item x="430"/>
        <item x="239"/>
        <item x="528"/>
        <item x="608"/>
        <item x="645"/>
        <item x="2000"/>
        <item x="384"/>
        <item x="1729"/>
        <item x="297"/>
        <item x="1419"/>
        <item x="228"/>
        <item x="2023"/>
        <item x="1236"/>
        <item x="472"/>
        <item x="1655"/>
        <item x="259"/>
        <item x="312"/>
        <item x="1869"/>
        <item x="1483"/>
        <item x="1297"/>
        <item x="2057"/>
        <item x="2090"/>
        <item x="1593"/>
        <item x="1111"/>
        <item x="1136"/>
        <item x="970"/>
        <item x="607"/>
        <item x="2002"/>
        <item x="449"/>
        <item x="1380"/>
        <item x="1990"/>
        <item x="795"/>
        <item x="2134"/>
        <item x="404"/>
        <item x="1584"/>
        <item x="1006"/>
        <item x="684"/>
        <item x="1281"/>
        <item x="863"/>
        <item x="840"/>
        <item x="1490"/>
        <item x="321"/>
        <item x="1678"/>
        <item x="1446"/>
        <item x="2174"/>
        <item x="1116"/>
        <item x="1484"/>
        <item x="1371"/>
        <item x="1846"/>
        <item x="1575"/>
        <item x="541"/>
        <item x="13"/>
        <item x="95"/>
        <item x="1390"/>
        <item x="1060"/>
        <item x="939"/>
        <item x="1832"/>
        <item x="1506"/>
        <item x="2145"/>
        <item x="579"/>
        <item x="962"/>
        <item x="249"/>
        <item x="1045"/>
        <item x="57"/>
        <item x="1676"/>
        <item x="46"/>
        <item x="1141"/>
        <item x="326"/>
        <item x="2025"/>
        <item x="1031"/>
        <item x="1988"/>
        <item x="1955"/>
        <item x="1644"/>
        <item x="170"/>
        <item x="581"/>
        <item x="1984"/>
        <item x="1950"/>
        <item x="1161"/>
        <item x="760"/>
        <item x="841"/>
        <item x="1064"/>
        <item x="1397"/>
        <item x="980"/>
        <item x="124"/>
        <item x="1193"/>
        <item x="678"/>
        <item x="599"/>
        <item x="379"/>
        <item x="658"/>
        <item x="1166"/>
        <item x="2167"/>
        <item x="2050"/>
        <item x="992"/>
        <item x="888"/>
        <item x="1635"/>
        <item x="926"/>
        <item x="1890"/>
        <item x="884"/>
        <item x="1999"/>
        <item x="1739"/>
        <item x="1049"/>
        <item x="1301"/>
        <item x="149"/>
        <item x="1480"/>
        <item x="931"/>
        <item x="369"/>
        <item x="1133"/>
        <item x="1574"/>
        <item x="700"/>
        <item x="809"/>
        <item x="763"/>
        <item x="188"/>
        <item x="1288"/>
        <item x="893"/>
        <item x="1087"/>
        <item x="2100"/>
        <item x="1782"/>
        <item x="1568"/>
        <item x="831"/>
        <item x="823"/>
        <item x="2012"/>
        <item x="2191"/>
        <item x="1607"/>
        <item x="1320"/>
        <item x="1741"/>
        <item x="621"/>
        <item x="2105"/>
        <item x="1725"/>
        <item x="1328"/>
        <item x="1870"/>
        <item x="1667"/>
        <item x="1901"/>
        <item x="1149"/>
        <item x="872"/>
        <item x="2010"/>
        <item x="1514"/>
        <item x="1882"/>
        <item x="1198"/>
        <item x="435"/>
        <item x="1580"/>
        <item x="2054"/>
        <item x="1945"/>
        <item x="1468"/>
        <item x="662"/>
        <item x="1726"/>
        <item x="588"/>
        <item x="796"/>
        <item x="1623"/>
        <item x="1961"/>
        <item x="1677"/>
        <item x="991"/>
        <item x="1642"/>
        <item x="1697"/>
        <item x="1148"/>
        <item x="1005"/>
        <item x="1710"/>
        <item x="1361"/>
        <item x="85"/>
        <item x="1173"/>
        <item x="251"/>
        <item x="413"/>
        <item x="437"/>
        <item x="292"/>
        <item x="2103"/>
        <item x="1131"/>
        <item x="785"/>
        <item x="1505"/>
        <item x="197"/>
        <item x="2166"/>
        <item x="902"/>
        <item x="1974"/>
        <item x="1323"/>
        <item x="919"/>
        <item x="1317"/>
        <item x="185"/>
        <item x="1089"/>
        <item x="171"/>
        <item x="343"/>
        <item x="136"/>
        <item x="1894"/>
        <item x="2138"/>
        <item x="834"/>
        <item x="1040"/>
        <item x="1970"/>
        <item x="569"/>
        <item x="1477"/>
        <item x="1030"/>
        <item x="930"/>
        <item x="1760"/>
        <item x="735"/>
        <item x="1075"/>
        <item x="1015"/>
        <item x="1942"/>
        <item x="1817"/>
        <item x="905"/>
        <item x="94"/>
        <item x="787"/>
        <item x="1104"/>
        <item x="254"/>
        <item x="348"/>
        <item x="1848"/>
        <item x="83"/>
        <item x="2092"/>
        <item x="1315"/>
        <item x="2099"/>
        <item x="2119"/>
        <item x="2006"/>
        <item x="1930"/>
        <item x="1757"/>
        <item x="813"/>
        <item x="995"/>
        <item x="810"/>
        <item x="1016"/>
        <item x="2074"/>
        <item x="895"/>
        <item x="1720"/>
        <item x="881"/>
        <item x="1875"/>
        <item x="1819"/>
        <item x="878"/>
        <item x="74"/>
        <item x="162"/>
        <item x="701"/>
        <item x="1454"/>
        <item x="1591"/>
        <item x="1183"/>
        <item x="486"/>
        <item x="1453"/>
        <item x="506"/>
        <item x="316"/>
        <item x="262"/>
        <item x="16"/>
        <item x="1140"/>
        <item x="866"/>
        <item x="1162"/>
        <item x="1369"/>
        <item x="789"/>
        <item x="869"/>
        <item x="921"/>
        <item x="257"/>
        <item x="473"/>
        <item x="125"/>
        <item x="1863"/>
        <item x="416"/>
        <item x="986"/>
        <item x="2037"/>
        <item x="12"/>
        <item x="1534"/>
        <item x="1402"/>
        <item x="1010"/>
        <item x="1526"/>
        <item x="1891"/>
        <item x="555"/>
        <item x="1296"/>
        <item x="1146"/>
        <item x="1305"/>
        <item x="1684"/>
        <item x="463"/>
        <item x="2089"/>
        <item x="322"/>
        <item x="283"/>
        <item x="1567"/>
        <item x="1447"/>
        <item x="1235"/>
        <item x="45"/>
        <item x="722"/>
        <item x="886"/>
        <item x="165"/>
        <item x="1770"/>
        <item x="1954"/>
        <item x="641"/>
        <item x="664"/>
        <item x="255"/>
        <item x="1735"/>
        <item x="2178"/>
        <item x="1611"/>
        <item x="1365"/>
        <item x="1394"/>
        <item x="702"/>
        <item x="184"/>
        <item x="381"/>
        <item x="2188"/>
        <item x="1941"/>
        <item x="335"/>
        <item x="1854"/>
        <item x="1972"/>
        <item x="1504"/>
        <item x="925"/>
        <item x="694"/>
        <item x="1649"/>
        <item x="1898"/>
        <item x="2045"/>
        <item x="1474"/>
        <item x="1202"/>
        <item x="1433"/>
        <item x="131"/>
        <item x="1319"/>
        <item x="1559"/>
        <item x="807"/>
        <item x="286"/>
        <item x="1451"/>
        <item x="143"/>
        <item x="1200"/>
        <item x="2"/>
        <item x="2061"/>
        <item x="100"/>
        <item x="934"/>
        <item x="1047"/>
        <item x="824"/>
        <item x="1991"/>
        <item x="1050"/>
        <item x="627"/>
        <item x="1083"/>
        <item x="1554"/>
        <item x="982"/>
        <item x="1428"/>
        <item x="1872"/>
        <item x="2005"/>
        <item x="739"/>
        <item x="1874"/>
        <item x="1496"/>
        <item x="280"/>
        <item x="1500"/>
        <item x="24"/>
        <item x="1809"/>
        <item x="582"/>
        <item x="84"/>
        <item x="313"/>
        <item x="738"/>
        <item x="1004"/>
        <item x="42"/>
        <item x="2151"/>
        <item x="1645"/>
        <item x="176"/>
        <item x="1746"/>
        <item x="1053"/>
        <item x="746"/>
        <item x="2079"/>
        <item x="1373"/>
        <item x="913"/>
        <item x="145"/>
        <item x="1722"/>
        <item x="230"/>
        <item x="1118"/>
        <item x="267"/>
        <item x="575"/>
        <item x="111"/>
        <item x="1145"/>
        <item x="1463"/>
        <item x="981"/>
        <item x="388"/>
        <item x="846"/>
        <item x="591"/>
        <item x="258"/>
        <item x="1259"/>
        <item x="779"/>
        <item x="49"/>
        <item x="1475"/>
        <item x="447"/>
        <item x="17"/>
        <item x="879"/>
        <item x="456"/>
        <item x="583"/>
        <item x="1229"/>
        <item x="109"/>
        <item x="426"/>
        <item x="605"/>
        <item x="373"/>
        <item x="1909"/>
        <item x="966"/>
        <item x="589"/>
        <item x="1188"/>
        <item x="1824"/>
        <item x="1486"/>
        <item x="324"/>
        <item x="650"/>
        <item x="616"/>
        <item x="615"/>
        <item x="1679"/>
        <item x="566"/>
        <item x="2107"/>
        <item x="1377"/>
        <item x="815"/>
        <item x="944"/>
        <item x="649"/>
        <item x="501"/>
        <item x="1860"/>
        <item x="1997"/>
        <item x="376"/>
        <item x="1821"/>
        <item x="1852"/>
        <item x="1066"/>
        <item x="542"/>
        <item x="636"/>
        <item x="1409"/>
        <item x="560"/>
        <item x="93"/>
        <item x="141"/>
        <item x="984"/>
        <item x="2129"/>
        <item x="1634"/>
        <item x="592"/>
        <item x="2144"/>
        <item x="2106"/>
        <item x="1389"/>
        <item x="812"/>
        <item x="1230"/>
        <item x="1698"/>
        <item x="35"/>
        <item x="820"/>
        <item x="690"/>
        <item x="471"/>
        <item x="1773"/>
        <item x="1092"/>
        <item x="275"/>
        <item x="754"/>
        <item x="2056"/>
        <item x="39"/>
        <item x="1982"/>
        <item x="770"/>
        <item x="1311"/>
        <item x="2046"/>
        <item x="1054"/>
        <item x="1098"/>
        <item x="1367"/>
        <item x="1289"/>
        <item x="159"/>
        <item x="1497"/>
        <item x="1811"/>
        <item x="2192"/>
        <item x="791"/>
        <item x="104"/>
        <item x="97"/>
        <item x="160"/>
        <item x="910"/>
        <item x="1839"/>
        <item x="1349"/>
        <item x="756"/>
        <item x="2176"/>
        <item x="389"/>
        <item x="1975"/>
        <item x="1716"/>
        <item x="1137"/>
        <item x="1983"/>
        <item x="1227"/>
        <item x="1213"/>
        <item x="1246"/>
        <item x="358"/>
        <item x="873"/>
        <item x="1933"/>
        <item x="505"/>
        <item x="1464"/>
        <item x="1061"/>
        <item x="126"/>
        <item x="1881"/>
        <item x="948"/>
        <item x="210"/>
        <item x="957"/>
        <item x="1068"/>
        <item x="559"/>
        <item x="2158"/>
        <item x="351"/>
        <item x="1143"/>
        <item x="1615"/>
        <item x="1085"/>
        <item x="688"/>
        <item x="672"/>
        <item x="20"/>
        <item x="767"/>
        <item x="206"/>
        <item x="207"/>
        <item x="1284"/>
        <item x="61"/>
        <item x="1029"/>
        <item x="2072"/>
        <item x="424"/>
        <item x="120"/>
        <item x="1597"/>
        <item x="1212"/>
        <item x="526"/>
        <item x="1234"/>
        <item x="920"/>
        <item x="2155"/>
        <item x="1508"/>
        <item x="1023"/>
        <item x="223"/>
        <item x="855"/>
        <item x="442"/>
        <item x="2029"/>
        <item x="130"/>
        <item x="1661"/>
        <item x="150"/>
        <item x="1214"/>
        <item x="177"/>
        <item x="870"/>
        <item x="792"/>
        <item x="897"/>
        <item x="1768"/>
        <item x="72"/>
        <item x="647"/>
        <item x="54"/>
        <item x="75"/>
        <item x="2171"/>
        <item x="1472"/>
        <item x="498"/>
        <item x="434"/>
        <item x="745"/>
        <item x="2052"/>
        <item x="508"/>
        <item x="661"/>
        <item x="1529"/>
        <item x="474"/>
        <item x="1331"/>
        <item x="1737"/>
        <item x="1912"/>
        <item x="439"/>
        <item x="1344"/>
        <item x="464"/>
        <item x="423"/>
        <item x="224"/>
        <item x="1867"/>
        <item x="356"/>
        <item x="1664"/>
        <item x="1109"/>
        <item x="1462"/>
        <item x="835"/>
        <item x="1886"/>
        <item x="121"/>
        <item x="1995"/>
        <item x="1550"/>
        <item x="1804"/>
        <item x="1257"/>
        <item x="1582"/>
        <item x="1449"/>
        <item x="512"/>
        <item x="1471"/>
        <item x="98"/>
        <item x="783"/>
        <item x="1357"/>
        <item x="1926"/>
        <item x="227"/>
        <item x="892"/>
        <item x="5"/>
        <item x="988"/>
        <item x="2034"/>
        <item x="354"/>
        <item x="1359"/>
        <item x="476"/>
        <item x="1878"/>
        <item x="1159"/>
        <item x="805"/>
        <item x="489"/>
        <item x="2180"/>
        <item x="1706"/>
        <item x="2095"/>
        <item x="1732"/>
        <item x="181"/>
        <item x="27"/>
        <item x="794"/>
        <item x="1316"/>
        <item x="808"/>
        <item x="399"/>
        <item x="365"/>
        <item x="643"/>
        <item x="285"/>
        <item x="1754"/>
        <item x="731"/>
        <item x="1558"/>
        <item x="832"/>
        <item x="438"/>
        <item x="1182"/>
        <item x="325"/>
        <item x="1157"/>
        <item x="134"/>
        <item x="146"/>
        <item x="2186"/>
        <item x="462"/>
        <item x="973"/>
        <item x="155"/>
        <item x="1429"/>
        <item x="1964"/>
        <item x="798"/>
        <item x="993"/>
        <item x="1106"/>
        <item x="1435"/>
        <item x="1018"/>
        <item x="1112"/>
        <item x="1628"/>
        <item x="1556"/>
        <item x="41"/>
        <item x="288"/>
        <item x="1515"/>
        <item x="2069"/>
        <item x="252"/>
        <item x="804"/>
        <item x="2196"/>
        <item x="545"/>
        <item x="1928"/>
        <item x="1801"/>
        <item x="2142"/>
        <item x="1755"/>
        <item x="1641"/>
        <item x="334"/>
        <item x="1431"/>
        <item x="611"/>
        <item x="1242"/>
        <item x="1012"/>
        <item x="1685"/>
        <item x="1668"/>
        <item x="1228"/>
        <item x="1816"/>
        <item x="972"/>
        <item x="1620"/>
        <item x="1767"/>
        <item x="480"/>
        <item x="166"/>
        <item x="270"/>
        <item x="1776"/>
        <item x="652"/>
        <item x="444"/>
        <item x="1932"/>
        <item x="1130"/>
        <item x="2093"/>
        <item x="1086"/>
        <item x="509"/>
        <item x="1738"/>
        <item x="908"/>
        <item x="901"/>
        <item x="2070"/>
        <item x="1523"/>
        <item x="70"/>
        <item x="339"/>
        <item x="260"/>
        <item x="1384"/>
        <item x="1378"/>
        <item x="2169"/>
        <item x="1241"/>
        <item x="408"/>
        <item x="1352"/>
        <item x="2168"/>
        <item x="1450"/>
        <item x="504"/>
        <item x="1866"/>
        <item x="1238"/>
        <item x="2096"/>
        <item x="1436"/>
        <item x="1347"/>
        <item x="38"/>
        <item x="382"/>
        <item x="1168"/>
        <item x="811"/>
        <item x="1728"/>
        <item x="2087"/>
        <item x="495"/>
        <item x="2076"/>
        <item x="2082"/>
        <item x="1519"/>
        <item x="1126"/>
        <item x="1051"/>
        <item x="710"/>
        <item x="1210"/>
        <item x="2173"/>
        <item x="1132"/>
        <item x="1151"/>
        <item x="1412"/>
        <item x="396"/>
        <item x="965"/>
        <item x="1638"/>
        <item x="1877"/>
        <item x="1825"/>
        <item x="1544"/>
        <item x="1524"/>
        <item x="1342"/>
        <item x="741"/>
        <item x="780"/>
        <item x="427"/>
        <item x="1254"/>
        <item x="1844"/>
        <item x="1206"/>
        <item x="2051"/>
        <item x="2039"/>
        <item x="1946"/>
        <item x="147"/>
        <item x="603"/>
        <item x="2014"/>
        <item x="271"/>
        <item x="1455"/>
        <item x="359"/>
        <item x="440"/>
        <item x="51"/>
        <item x="1700"/>
        <item x="487"/>
        <item x="154"/>
        <item x="1074"/>
        <item x="349"/>
        <item x="2013"/>
        <item x="1498"/>
        <item x="1071"/>
        <item x="66"/>
        <item x="786"/>
        <item x="443"/>
        <item x="1675"/>
        <item x="851"/>
        <item x="2146"/>
        <item x="1322"/>
        <item x="937"/>
        <item x="2193"/>
        <item x="15"/>
        <item x="1665"/>
        <item x="703"/>
        <item x="1063"/>
        <item x="2160"/>
        <item x="483"/>
        <item x="52"/>
        <item x="436"/>
        <item x="1915"/>
        <item x="1119"/>
        <item x="1094"/>
        <item x="1396"/>
        <item x="1266"/>
        <item x="1657"/>
        <item x="609"/>
        <item x="625"/>
        <item x="214"/>
        <item x="1175"/>
        <item x="1910"/>
        <item x="1775"/>
        <item x="1958"/>
        <item x="1345"/>
        <item x="2122"/>
        <item x="2026"/>
        <item x="2024"/>
        <item x="156"/>
        <item x="2015"/>
        <item x="1276"/>
        <item x="10"/>
        <item x="1585"/>
        <item x="924"/>
        <item x="301"/>
        <item x="1555"/>
        <item x="1884"/>
        <item x="891"/>
        <item x="1423"/>
        <item x="2179"/>
        <item x="1084"/>
        <item x="1833"/>
        <item x="231"/>
        <item x="1658"/>
        <item x="1438"/>
        <item x="2022"/>
        <item x="1531"/>
        <item x="1906"/>
        <item x="1709"/>
        <item x="571"/>
        <item x="836"/>
        <item x="119"/>
        <item x="273"/>
        <item x="352"/>
        <item x="1232"/>
        <item x="959"/>
        <item x="314"/>
        <item x="1814"/>
        <item x="76"/>
        <item x="2084"/>
        <item x="2040"/>
        <item x="1766"/>
        <item x="752"/>
        <item x="1282"/>
        <item x="347"/>
        <item x="1908"/>
        <item x="1199"/>
        <item x="173"/>
        <item x="274"/>
        <item x="139"/>
        <item x="1994"/>
        <item x="346"/>
        <item x="99"/>
        <item x="1680"/>
        <item x="725"/>
        <item x="518"/>
        <item x="1275"/>
        <item x="1107"/>
        <item x="529"/>
        <item x="1652"/>
        <item x="1618"/>
        <item x="1062"/>
        <item x="367"/>
        <item x="1360"/>
        <item x="1838"/>
        <item x="1540"/>
        <item x="1398"/>
        <item x="1014"/>
        <item x="1796"/>
        <item x="775"/>
        <item x="751"/>
        <item x="1375"/>
        <item x="1862"/>
        <item x="1386"/>
        <item x="885"/>
        <item x="894"/>
        <item x="2133"/>
        <item x="1247"/>
        <item x="782"/>
        <item x="918"/>
        <item x="514"/>
        <item x="1639"/>
        <item x="1800"/>
        <item x="778"/>
        <item x="693"/>
        <item x="969"/>
        <item x="1035"/>
        <item x="1810"/>
        <item x="1205"/>
        <item x="88"/>
        <item x="1215"/>
        <item x="1683"/>
        <item x="1404"/>
        <item x="1919"/>
        <item x="990"/>
        <item x="311"/>
        <item x="353"/>
        <item x="1177"/>
        <item x="1426"/>
        <item x="816"/>
        <item x="2101"/>
        <item x="1443"/>
        <item x="323"/>
        <item x="1082"/>
        <item x="172"/>
        <item x="1830"/>
        <item x="2060"/>
        <item x="696"/>
        <item x="387"/>
        <item x="105"/>
        <item x="1270"/>
        <item x="1803"/>
        <item x="1044"/>
        <item x="1307"/>
        <item x="142"/>
        <item x="1758"/>
        <item x="1491"/>
        <item x="158"/>
        <item x="1028"/>
        <item x="1"/>
        <item x="1077"/>
        <item x="938"/>
        <item x="1689"/>
        <item x="118"/>
        <item x="2120"/>
        <item x="219"/>
        <item x="1300"/>
        <item x="1686"/>
        <item x="1337"/>
        <item x="1944"/>
        <item x="386"/>
        <item x="1885"/>
        <item x="1125"/>
        <item x="723"/>
        <item x="759"/>
        <item x="1258"/>
        <item x="68"/>
        <item x="1487"/>
        <item x="553"/>
        <item x="2113"/>
        <item x="355"/>
        <item x="117"/>
        <item x="493"/>
        <item x="1785"/>
        <item x="397"/>
        <item x="1690"/>
        <item x="298"/>
        <item x="469"/>
        <item x="940"/>
        <item x="453"/>
        <item x="415"/>
        <item x="302"/>
        <item x="1561"/>
        <item x="914"/>
        <item x="236"/>
        <item x="1887"/>
        <item x="1533"/>
        <item x="1507"/>
        <item x="680"/>
        <item x="1329"/>
        <item x="1466"/>
        <item x="757"/>
        <item x="1588"/>
        <item x="1587"/>
        <item x="1662"/>
        <item x="1121"/>
        <item x="1387"/>
        <item x="1108"/>
        <item x="1779"/>
        <item x="1553"/>
        <item x="1538"/>
        <item x="402"/>
        <item x="670"/>
        <item x="1777"/>
        <item x="405"/>
        <item x="1255"/>
        <item x="552"/>
        <item x="1353"/>
        <item x="628"/>
        <item x="1717"/>
        <item x="2132"/>
        <item x="827"/>
        <item x="1072"/>
        <item x="539"/>
        <item x="567"/>
        <item x="1836"/>
        <item x="1835"/>
        <item x="496"/>
        <item x="398"/>
        <item x="218"/>
        <item x="750"/>
        <item x="890"/>
        <item x="1747"/>
        <item x="955"/>
        <item x="773"/>
        <item x="478"/>
        <item x="457"/>
        <item x="1356"/>
        <item x="740"/>
        <item x="668"/>
        <item x="1013"/>
        <item x="1731"/>
        <item x="564"/>
        <item x="871"/>
        <item x="1818"/>
        <item x="1101"/>
        <item x="1407"/>
        <item x="1815"/>
        <item x="243"/>
        <item x="1244"/>
        <item x="638"/>
        <item x="839"/>
        <item x="1309"/>
        <item x="1979"/>
        <item x="370"/>
        <item x="635"/>
        <item x="350"/>
        <item x="1743"/>
        <item x="942"/>
        <item x="1551"/>
        <item x="1769"/>
        <item x="289"/>
        <item x="1897"/>
        <item x="77"/>
        <item x="1794"/>
        <item x="1512"/>
        <item x="1581"/>
        <item x="2182"/>
        <item x="432"/>
        <item x="797"/>
        <item x="1969"/>
        <item x="18"/>
        <item x="2154"/>
        <item x="1823"/>
        <item x="1513"/>
        <item x="724"/>
        <item x="2068"/>
        <item x="310"/>
        <item x="1546"/>
        <item x="246"/>
        <item x="536"/>
        <item x="1351"/>
        <item x="1488"/>
        <item x="1592"/>
        <item x="1211"/>
        <item x="490"/>
        <item x="675"/>
        <item x="511"/>
        <item x="950"/>
        <item x="1117"/>
        <item x="420"/>
        <item x="1820"/>
        <item x="1808"/>
        <item x="1039"/>
        <item x="344"/>
        <item x="1495"/>
        <item x="1614"/>
        <item x="1793"/>
        <item x="371"/>
        <item x="1888"/>
        <item x="1286"/>
        <item x="1417"/>
        <item x="874"/>
        <item x="1091"/>
        <item x="392"/>
        <item x="1920"/>
        <item x="1312"/>
        <item x="1691"/>
        <item x="707"/>
        <item x="450"/>
        <item x="875"/>
        <item x="967"/>
        <item x="2097"/>
        <item x="2131"/>
        <item x="727"/>
        <item x="947"/>
        <item x="978"/>
        <item x="709"/>
        <item x="1003"/>
        <item x="331"/>
        <item x="1960"/>
        <item x="1343"/>
        <item x="178"/>
        <item x="1110"/>
        <item x="377"/>
        <item x="30"/>
        <item x="525"/>
        <item x="821"/>
        <item x="1751"/>
        <item x="768"/>
        <item x="2121"/>
        <item x="987"/>
        <item x="303"/>
        <item x="1355"/>
        <item x="1598"/>
        <item x="364"/>
        <item x="1913"/>
        <item x="2148"/>
        <item x="191"/>
        <item x="2163"/>
        <item x="202"/>
        <item x="1411"/>
        <item x="620"/>
        <item x="1335"/>
        <item x="475"/>
        <item x="883"/>
        <item x="425"/>
        <item x="1595"/>
        <item x="590"/>
        <item x="537"/>
        <item x="1892"/>
        <item x="900"/>
        <item x="976"/>
        <item x="240"/>
        <item x="1895"/>
        <item x="1478"/>
        <item x="1395"/>
        <item x="1176"/>
        <item x="519"/>
        <item x="1009"/>
        <item x="241"/>
        <item x="1813"/>
        <item x="89"/>
        <item x="1893"/>
        <item x="1127"/>
        <item x="1469"/>
        <item x="2187"/>
        <item x="548"/>
        <item x="1761"/>
        <item x="2062"/>
        <item x="865"/>
        <item x="1432"/>
        <item x="1120"/>
        <item x="1604"/>
        <item x="2195"/>
        <item x="968"/>
        <item x="1256"/>
        <item x="1547"/>
        <item x="1482"/>
        <item x="543"/>
        <item x="1271"/>
        <item x="393"/>
        <item x="842"/>
        <item x="1949"/>
        <item x="715"/>
        <item x="256"/>
        <item x="1190"/>
        <item x="585"/>
        <item x="14"/>
        <item x="1370"/>
        <item x="1184"/>
        <item x="336"/>
        <item x="1594"/>
        <item x="269"/>
        <item x="1017"/>
        <item x="624"/>
        <item x="2075"/>
        <item x="86"/>
        <item x="974"/>
        <item x="1696"/>
        <item x="1516"/>
        <item x="1753"/>
        <item x="1287"/>
        <item x="2153"/>
        <item x="264"/>
        <item x="161"/>
        <item x="861"/>
        <item x="2066"/>
        <item x="1798"/>
        <item x="734"/>
        <item x="612"/>
        <item x="2164"/>
        <item x="561"/>
        <item x="1562"/>
        <item x="742"/>
        <item x="1264"/>
        <item x="2001"/>
        <item x="790"/>
        <item x="943"/>
        <item x="211"/>
        <item x="729"/>
        <item x="683"/>
        <item x="1220"/>
        <item x="1034"/>
        <item x="479"/>
        <item x="29"/>
        <item x="1069"/>
        <item x="1216"/>
        <item x="91"/>
        <item x="655"/>
        <item x="692"/>
        <item x="1280"/>
        <item x="2139"/>
        <item x="1925"/>
        <item x="44"/>
        <item x="429"/>
        <item x="1603"/>
        <item x="1333"/>
        <item x="1170"/>
        <item x="594"/>
        <item x="135"/>
        <item x="1571"/>
        <item x="277"/>
        <item x="1265"/>
        <item x="676"/>
        <item x="101"/>
        <item x="1222"/>
        <item x="299"/>
        <item x="2159"/>
        <item x="945"/>
        <item x="1263"/>
        <item x="667"/>
        <item x="411"/>
        <item x="1445"/>
        <item x="1430"/>
        <item x="380"/>
        <item x="907"/>
        <item x="1499"/>
        <item x="648"/>
        <item x="1992"/>
        <item x="248"/>
        <item x="604"/>
        <item x="600"/>
        <item x="868"/>
        <item x="250"/>
        <item x="2078"/>
        <item x="979"/>
        <item x="1448"/>
        <item x="952"/>
        <item x="1113"/>
        <item x="1372"/>
        <item x="1240"/>
        <item x="2147"/>
        <item x="1418"/>
        <item x="1543"/>
        <item x="108"/>
        <item x="706"/>
        <item x="1489"/>
        <item x="765"/>
        <item x="2114"/>
        <item x="695"/>
        <item x="1936"/>
        <item x="1674"/>
        <item x="1002"/>
        <item x="1939"/>
        <item x="265"/>
        <item x="644"/>
        <item x="1902"/>
        <item x="1078"/>
        <item x="975"/>
        <item x="1719"/>
        <item x="535"/>
        <item x="25"/>
        <item x="73"/>
        <item x="1669"/>
        <item x="232"/>
        <item x="1364"/>
        <item x="1026"/>
        <item x="1114"/>
        <item x="1853"/>
        <item x="848"/>
        <item x="877"/>
        <item x="665"/>
        <item x="1831"/>
        <item x="1503"/>
        <item x="1185"/>
        <item x="183"/>
        <item x="37"/>
        <item x="1027"/>
        <item x="1299"/>
        <item x="1461"/>
        <item x="843"/>
        <item x="853"/>
        <item x="730"/>
        <item x="632"/>
        <item x="951"/>
        <item x="1243"/>
        <item x="1522"/>
        <item x="753"/>
        <item x="1391"/>
        <item x="315"/>
        <item x="1251"/>
        <item x="1570"/>
        <item x="909"/>
        <item x="1923"/>
        <item x="395"/>
        <item x="1457"/>
        <item x="1187"/>
        <item x="1837"/>
        <item x="279"/>
        <item x="1973"/>
        <item x="208"/>
        <item x="732"/>
        <item x="718"/>
        <item x="1694"/>
        <item x="523"/>
        <item x="1871"/>
        <item x="761"/>
        <item x="1041"/>
        <item x="216"/>
        <item x="828"/>
        <item x="1633"/>
        <item x="1310"/>
        <item x="923"/>
        <item x="1650"/>
        <item x="1520"/>
        <item x="448"/>
        <item x="956"/>
        <item x="1226"/>
        <item x="1291"/>
        <item x="53"/>
        <item x="1963"/>
        <item x="743"/>
        <item x="1847"/>
        <item x="1557"/>
        <item x="764"/>
        <item x="1272"/>
        <item x="2143"/>
        <item x="1021"/>
        <item x="1056"/>
        <item x="341"/>
        <item x="220"/>
        <item x="1986"/>
        <item x="2049"/>
        <item x="720"/>
        <item x="2036"/>
        <item x="317"/>
        <item x="1179"/>
        <item x="524"/>
        <item x="1573"/>
        <item x="958"/>
        <item x="1924"/>
        <item x="466"/>
        <item x="1262"/>
        <item x="1510"/>
        <item x="533"/>
        <item x="1917"/>
        <item x="1277"/>
        <item x="687"/>
        <item x="935"/>
        <item x="880"/>
        <item x="1008"/>
        <item x="401"/>
        <item x="1362"/>
        <item x="862"/>
        <item x="1907"/>
        <item x="1465"/>
        <item x="182"/>
        <item x="1093"/>
        <item x="1724"/>
        <item x="1178"/>
        <item x="1079"/>
        <item x="1780"/>
        <item x="1953"/>
        <item x="1707"/>
        <item x="293"/>
        <item x="1494"/>
        <item x="800"/>
        <item x="2141"/>
        <item x="705"/>
        <item x="830"/>
        <item x="996"/>
        <item x="1695"/>
        <item x="1640"/>
        <item x="1393"/>
        <item x="465"/>
        <item x="844"/>
        <item x="1560"/>
        <item x="1399"/>
        <item x="1873"/>
        <item x="79"/>
        <item x="2157"/>
        <item x="2053"/>
        <item x="1189"/>
        <item x="550"/>
        <item x="1849"/>
        <item x="1138"/>
        <item x="953"/>
        <item x="157"/>
        <item x="1172"/>
        <item x="1208"/>
        <item x="140"/>
        <item x="1850"/>
        <item x="1123"/>
        <item x="2065"/>
        <item x="674"/>
        <item x="2124"/>
        <item x="774"/>
        <item x="714"/>
        <item x="1203"/>
        <item x="492"/>
        <item x="167"/>
        <item x="681"/>
        <item x="1899"/>
        <item x="1966"/>
        <item x="1968"/>
        <item x="199"/>
        <item x="1233"/>
        <item x="896"/>
        <item x="6"/>
        <item x="2003"/>
        <item x="977"/>
        <item x="1889"/>
        <item x="2175"/>
        <item x="2091"/>
        <item x="2067"/>
        <item x="1841"/>
        <item x="1278"/>
        <item x="1383"/>
        <item x="1381"/>
        <item x="12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1">
    <i>
      <x v="625"/>
    </i>
    <i>
      <x v="1551"/>
    </i>
    <i>
      <x v="1419"/>
    </i>
    <i>
      <x v="1361"/>
    </i>
    <i>
      <x v="1971"/>
    </i>
    <i>
      <x v="626"/>
    </i>
    <i>
      <x v="1749"/>
    </i>
    <i>
      <x v="1362"/>
    </i>
    <i>
      <x v="1396"/>
    </i>
    <i>
      <x v="1951"/>
    </i>
    <i t="grand">
      <x/>
    </i>
  </rowItems>
  <colItems count="1">
    <i/>
  </colItems>
  <dataFields count="1">
    <dataField name="Sum of Amount_USD" fld="7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826" totalsRowShown="0">
  <autoFilter ref="A1:I2826"/>
  <tableColumns count="9">
    <tableColumn id="2" name="Date" dataDxfId="1"/>
    <tableColumn id="3" name="Startup_Name"/>
    <tableColumn id="4" name="Sector"/>
    <tableColumn id="5" name="SubVertical"/>
    <tableColumn id="6" name="City"/>
    <tableColumn id="7" name="Investors_Name"/>
    <tableColumn id="8" name="Investment_Type"/>
    <tableColumn id="13" name="Amount_USD"/>
    <tableColumn id="15" name="Year" dataDxfId="0">
      <calculatedColumnFormula>YEAR(Table1[[#This Row],[Date]])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6"/>
  <sheetViews>
    <sheetView tabSelected="1" workbookViewId="0">
      <selection activeCell="F2821" sqref="F2821"/>
    </sheetView>
  </sheetViews>
  <sheetFormatPr defaultRowHeight="14.5" x14ac:dyDescent="0.35"/>
  <cols>
    <col min="1" max="1" width="18" customWidth="1"/>
    <col min="2" max="2" width="14.453125" customWidth="1"/>
    <col min="3" max="3" width="53.26953125" bestFit="1" customWidth="1"/>
    <col min="4" max="4" width="12.26953125" customWidth="1"/>
    <col min="5" max="5" width="14" customWidth="1"/>
    <col min="6" max="6" width="111.08984375" customWidth="1"/>
    <col min="7" max="7" width="17.453125" customWidth="1"/>
    <col min="8" max="8" width="14.36328125" bestFit="1" customWidth="1"/>
    <col min="11" max="11" width="11.81640625" bestFit="1" customWidth="1"/>
  </cols>
  <sheetData>
    <row r="1" spans="1:9" x14ac:dyDescent="0.35">
      <c r="A1" t="s">
        <v>7288</v>
      </c>
      <c r="B1" t="s">
        <v>7289</v>
      </c>
      <c r="C1" t="s">
        <v>7293</v>
      </c>
      <c r="D1" t="s">
        <v>0</v>
      </c>
      <c r="E1" t="s">
        <v>7292</v>
      </c>
      <c r="F1" t="s">
        <v>7291</v>
      </c>
      <c r="G1" t="s">
        <v>7290</v>
      </c>
      <c r="H1" t="s">
        <v>7278</v>
      </c>
      <c r="I1" t="s">
        <v>7294</v>
      </c>
    </row>
    <row r="2" spans="1:9" x14ac:dyDescent="0.35">
      <c r="A2" s="1">
        <v>43839</v>
      </c>
      <c r="B2" t="s">
        <v>1</v>
      </c>
      <c r="C2" t="s">
        <v>2</v>
      </c>
      <c r="D2" t="s">
        <v>3</v>
      </c>
      <c r="E2" t="s">
        <v>888</v>
      </c>
      <c r="F2" t="s">
        <v>4</v>
      </c>
      <c r="G2" t="s">
        <v>5</v>
      </c>
      <c r="H2">
        <v>200000000</v>
      </c>
      <c r="I2">
        <f>YEAR(Table1[[#This Row],[Date]])</f>
        <v>2020</v>
      </c>
    </row>
    <row r="3" spans="1:9" x14ac:dyDescent="0.35">
      <c r="A3" s="1">
        <v>43843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>
        <v>8048394</v>
      </c>
      <c r="I3">
        <f>YEAR(Table1[[#This Row],[Date]])</f>
        <v>2020</v>
      </c>
    </row>
    <row r="4" spans="1:9" x14ac:dyDescent="0.35">
      <c r="A4" s="1">
        <v>43839</v>
      </c>
      <c r="B4" t="s">
        <v>12</v>
      </c>
      <c r="C4" t="s">
        <v>13</v>
      </c>
      <c r="D4" t="s">
        <v>14</v>
      </c>
      <c r="E4" t="s">
        <v>888</v>
      </c>
      <c r="F4" t="s">
        <v>15</v>
      </c>
      <c r="G4" t="s">
        <v>16</v>
      </c>
      <c r="H4">
        <v>18358860</v>
      </c>
      <c r="I4">
        <f>YEAR(Table1[[#This Row],[Date]])</f>
        <v>2020</v>
      </c>
    </row>
    <row r="5" spans="1:9" x14ac:dyDescent="0.35">
      <c r="A5" s="1">
        <v>43832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>
        <v>3000000</v>
      </c>
      <c r="I5">
        <f>YEAR(Table1[[#This Row],[Date]])</f>
        <v>2020</v>
      </c>
    </row>
    <row r="6" spans="1:9" x14ac:dyDescent="0.35">
      <c r="A6" s="1">
        <v>43832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>
        <v>1800000</v>
      </c>
      <c r="I6">
        <f>YEAR(Table1[[#This Row],[Date]])</f>
        <v>2020</v>
      </c>
    </row>
    <row r="7" spans="1:9" x14ac:dyDescent="0.35">
      <c r="A7" s="1">
        <v>43843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>
        <v>9000000</v>
      </c>
      <c r="I7">
        <f>YEAR(Table1[[#This Row],[Date]])</f>
        <v>2020</v>
      </c>
    </row>
    <row r="8" spans="1:9" x14ac:dyDescent="0.35">
      <c r="A8" s="1">
        <v>43840</v>
      </c>
      <c r="B8" t="s">
        <v>35</v>
      </c>
      <c r="C8" t="s">
        <v>36</v>
      </c>
      <c r="D8" t="s">
        <v>37</v>
      </c>
      <c r="E8" t="s">
        <v>9</v>
      </c>
      <c r="F8" t="s">
        <v>38</v>
      </c>
      <c r="G8" t="s">
        <v>5</v>
      </c>
      <c r="H8">
        <v>150000000</v>
      </c>
      <c r="I8">
        <f>YEAR(Table1[[#This Row],[Date]])</f>
        <v>2020</v>
      </c>
    </row>
    <row r="9" spans="1:9" x14ac:dyDescent="0.35">
      <c r="A9" s="1">
        <v>43811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 t="s">
        <v>34</v>
      </c>
      <c r="H9">
        <v>6000000</v>
      </c>
      <c r="I9">
        <f>YEAR(Table1[[#This Row],[Date]])</f>
        <v>2019</v>
      </c>
    </row>
    <row r="10" spans="1:9" x14ac:dyDescent="0.35">
      <c r="A10" s="1">
        <v>43805</v>
      </c>
      <c r="B10" t="s">
        <v>44</v>
      </c>
      <c r="C10" t="s">
        <v>45</v>
      </c>
      <c r="D10" t="s">
        <v>46</v>
      </c>
      <c r="E10" t="s">
        <v>9</v>
      </c>
      <c r="F10" t="s">
        <v>47</v>
      </c>
      <c r="G10" t="s">
        <v>48</v>
      </c>
      <c r="H10">
        <v>70000000</v>
      </c>
      <c r="I10">
        <f>YEAR(Table1[[#This Row],[Date]])</f>
        <v>2019</v>
      </c>
    </row>
    <row r="11" spans="1:9" x14ac:dyDescent="0.35">
      <c r="A11" s="1">
        <v>43802</v>
      </c>
      <c r="B11" t="s">
        <v>49</v>
      </c>
      <c r="C11" t="s">
        <v>50</v>
      </c>
      <c r="D11" t="s">
        <v>51</v>
      </c>
      <c r="E11" t="s">
        <v>888</v>
      </c>
      <c r="F11" t="s">
        <v>52</v>
      </c>
      <c r="G11" t="s">
        <v>53</v>
      </c>
      <c r="H11">
        <v>50000000</v>
      </c>
      <c r="I11">
        <f>YEAR(Table1[[#This Row],[Date]])</f>
        <v>2019</v>
      </c>
    </row>
    <row r="12" spans="1:9" x14ac:dyDescent="0.35">
      <c r="A12" s="1">
        <v>43812</v>
      </c>
      <c r="B12" t="s">
        <v>54</v>
      </c>
      <c r="C12" t="s">
        <v>40</v>
      </c>
      <c r="D12" t="s">
        <v>55</v>
      </c>
      <c r="E12" t="s">
        <v>9</v>
      </c>
      <c r="F12" t="s">
        <v>56</v>
      </c>
      <c r="G12" t="s">
        <v>57</v>
      </c>
      <c r="H12">
        <v>20000000</v>
      </c>
      <c r="I12">
        <f>YEAR(Table1[[#This Row],[Date]])</f>
        <v>2019</v>
      </c>
    </row>
    <row r="13" spans="1:9" x14ac:dyDescent="0.35">
      <c r="A13" s="1">
        <v>43816</v>
      </c>
      <c r="B13" t="s">
        <v>58</v>
      </c>
      <c r="C13" t="s">
        <v>59</v>
      </c>
      <c r="D13" t="s">
        <v>60</v>
      </c>
      <c r="E13" t="s">
        <v>888</v>
      </c>
      <c r="F13" t="s">
        <v>61</v>
      </c>
      <c r="G13" t="s">
        <v>11</v>
      </c>
      <c r="H13">
        <v>12000000</v>
      </c>
      <c r="I13">
        <f>YEAR(Table1[[#This Row],[Date]])</f>
        <v>2019</v>
      </c>
    </row>
    <row r="14" spans="1:9" x14ac:dyDescent="0.35">
      <c r="A14" s="1">
        <v>43815</v>
      </c>
      <c r="B14" t="s">
        <v>62</v>
      </c>
      <c r="C14" t="s">
        <v>45</v>
      </c>
      <c r="D14" t="s">
        <v>63</v>
      </c>
      <c r="E14" t="s">
        <v>888</v>
      </c>
      <c r="F14" t="s">
        <v>64</v>
      </c>
      <c r="G14" t="s">
        <v>65</v>
      </c>
      <c r="H14">
        <v>30000000</v>
      </c>
      <c r="I14">
        <f>YEAR(Table1[[#This Row],[Date]])</f>
        <v>2019</v>
      </c>
    </row>
    <row r="15" spans="1:9" x14ac:dyDescent="0.35">
      <c r="A15" s="1">
        <v>43815</v>
      </c>
      <c r="B15" t="s">
        <v>66</v>
      </c>
      <c r="C15" t="s">
        <v>67</v>
      </c>
      <c r="D15" t="s">
        <v>68</v>
      </c>
      <c r="E15" t="s">
        <v>26</v>
      </c>
      <c r="F15" t="s">
        <v>7286</v>
      </c>
      <c r="G15" t="s">
        <v>69</v>
      </c>
      <c r="H15">
        <v>5900000</v>
      </c>
      <c r="I15">
        <f>YEAR(Table1[[#This Row],[Date]])</f>
        <v>2019</v>
      </c>
    </row>
    <row r="16" spans="1:9" x14ac:dyDescent="0.35">
      <c r="A16" s="1">
        <v>43813</v>
      </c>
      <c r="B16" t="s">
        <v>70</v>
      </c>
      <c r="C16" t="s">
        <v>71</v>
      </c>
      <c r="D16" t="s">
        <v>72</v>
      </c>
      <c r="E16" t="s">
        <v>888</v>
      </c>
      <c r="F16" t="s">
        <v>73</v>
      </c>
      <c r="G16" t="s">
        <v>28</v>
      </c>
      <c r="H16">
        <v>2000000</v>
      </c>
      <c r="I16">
        <f>YEAR(Table1[[#This Row],[Date]])</f>
        <v>2019</v>
      </c>
    </row>
    <row r="17" spans="1:9" x14ac:dyDescent="0.35">
      <c r="A17" s="1">
        <v>43810</v>
      </c>
      <c r="B17" t="s">
        <v>74</v>
      </c>
      <c r="C17" t="s">
        <v>75</v>
      </c>
      <c r="D17" t="s">
        <v>76</v>
      </c>
      <c r="E17" t="s">
        <v>77</v>
      </c>
      <c r="F17" t="s">
        <v>78</v>
      </c>
      <c r="G17" t="s">
        <v>28</v>
      </c>
      <c r="H17">
        <v>50000000</v>
      </c>
      <c r="I17">
        <f>YEAR(Table1[[#This Row],[Date]])</f>
        <v>2019</v>
      </c>
    </row>
    <row r="18" spans="1:9" x14ac:dyDescent="0.35">
      <c r="A18" s="1">
        <v>43819</v>
      </c>
      <c r="B18" t="s">
        <v>79</v>
      </c>
      <c r="C18" t="s">
        <v>45</v>
      </c>
      <c r="D18" t="s">
        <v>80</v>
      </c>
      <c r="E18" t="s">
        <v>81</v>
      </c>
      <c r="F18" t="s">
        <v>82</v>
      </c>
      <c r="G18" t="s">
        <v>83</v>
      </c>
      <c r="H18">
        <v>231000000</v>
      </c>
      <c r="I18">
        <f>YEAR(Table1[[#This Row],[Date]])</f>
        <v>2019</v>
      </c>
    </row>
    <row r="19" spans="1:9" x14ac:dyDescent="0.35">
      <c r="A19" s="1">
        <v>43783</v>
      </c>
      <c r="B19" t="s">
        <v>84</v>
      </c>
      <c r="C19" t="s">
        <v>85</v>
      </c>
      <c r="D19" t="s">
        <v>86</v>
      </c>
      <c r="E19" t="s">
        <v>9</v>
      </c>
      <c r="F19" t="s">
        <v>87</v>
      </c>
      <c r="G19" t="s">
        <v>16</v>
      </c>
      <c r="H19">
        <v>486000</v>
      </c>
      <c r="I19">
        <f>YEAR(Table1[[#This Row],[Date]])</f>
        <v>2019</v>
      </c>
    </row>
    <row r="20" spans="1:9" x14ac:dyDescent="0.35">
      <c r="A20" s="1">
        <v>43782</v>
      </c>
      <c r="B20" t="s">
        <v>88</v>
      </c>
      <c r="C20" t="s">
        <v>89</v>
      </c>
      <c r="D20" t="s">
        <v>90</v>
      </c>
      <c r="E20" t="s">
        <v>9</v>
      </c>
      <c r="F20" t="s">
        <v>91</v>
      </c>
      <c r="G20" t="s">
        <v>53</v>
      </c>
      <c r="H20">
        <v>1500000</v>
      </c>
      <c r="I20">
        <f>YEAR(Table1[[#This Row],[Date]])</f>
        <v>2019</v>
      </c>
    </row>
    <row r="21" spans="1:9" x14ac:dyDescent="0.35">
      <c r="A21" s="1">
        <v>43786</v>
      </c>
      <c r="B21" t="s">
        <v>92</v>
      </c>
      <c r="C21" t="s">
        <v>93</v>
      </c>
      <c r="D21" t="s">
        <v>94</v>
      </c>
      <c r="E21" t="s">
        <v>9</v>
      </c>
      <c r="F21" t="s">
        <v>95</v>
      </c>
      <c r="G21" t="s">
        <v>96</v>
      </c>
      <c r="H21">
        <v>0</v>
      </c>
      <c r="I21">
        <f>YEAR(Table1[[#This Row],[Date]])</f>
        <v>2019</v>
      </c>
    </row>
    <row r="22" spans="1:9" x14ac:dyDescent="0.35">
      <c r="A22" s="1">
        <v>43787</v>
      </c>
      <c r="B22" t="s">
        <v>58</v>
      </c>
      <c r="C22" t="s">
        <v>97</v>
      </c>
      <c r="D22" t="s">
        <v>98</v>
      </c>
      <c r="E22" t="s">
        <v>9</v>
      </c>
      <c r="F22" t="s">
        <v>99</v>
      </c>
      <c r="G22" t="s">
        <v>16</v>
      </c>
      <c r="H22">
        <v>12000000</v>
      </c>
      <c r="I22">
        <f>YEAR(Table1[[#This Row],[Date]])</f>
        <v>2019</v>
      </c>
    </row>
    <row r="23" spans="1:9" x14ac:dyDescent="0.35">
      <c r="A23" s="1">
        <v>43784</v>
      </c>
      <c r="B23" t="s">
        <v>100</v>
      </c>
      <c r="C23" t="s">
        <v>101</v>
      </c>
      <c r="D23" t="s">
        <v>41</v>
      </c>
      <c r="E23" t="s">
        <v>888</v>
      </c>
      <c r="F23" t="s">
        <v>102</v>
      </c>
      <c r="G23" t="s">
        <v>69</v>
      </c>
      <c r="H23">
        <v>26000000</v>
      </c>
      <c r="I23">
        <f>YEAR(Table1[[#This Row],[Date]])</f>
        <v>2019</v>
      </c>
    </row>
    <row r="24" spans="1:9" x14ac:dyDescent="0.35">
      <c r="A24" s="1">
        <v>43789</v>
      </c>
      <c r="B24" t="s">
        <v>103</v>
      </c>
      <c r="C24" t="s">
        <v>18</v>
      </c>
      <c r="D24" t="s">
        <v>104</v>
      </c>
      <c r="E24" t="s">
        <v>9</v>
      </c>
      <c r="F24" t="s">
        <v>18</v>
      </c>
      <c r="G24" t="s">
        <v>69</v>
      </c>
      <c r="H24">
        <v>17411265</v>
      </c>
      <c r="I24">
        <f>YEAR(Table1[[#This Row],[Date]])</f>
        <v>2019</v>
      </c>
    </row>
    <row r="25" spans="1:9" x14ac:dyDescent="0.35">
      <c r="A25" s="1">
        <v>43780</v>
      </c>
      <c r="B25" t="s">
        <v>108</v>
      </c>
      <c r="C25" t="s">
        <v>109</v>
      </c>
      <c r="D25" t="s">
        <v>110</v>
      </c>
      <c r="E25" t="s">
        <v>111</v>
      </c>
      <c r="F25" t="s">
        <v>112</v>
      </c>
      <c r="G25" t="s">
        <v>53</v>
      </c>
      <c r="H25">
        <v>300000</v>
      </c>
      <c r="I25">
        <f>YEAR(Table1[[#This Row],[Date]])</f>
        <v>2019</v>
      </c>
    </row>
    <row r="26" spans="1:9" x14ac:dyDescent="0.35">
      <c r="A26" s="1">
        <v>43788</v>
      </c>
      <c r="B26" t="s">
        <v>113</v>
      </c>
      <c r="C26" t="s">
        <v>45</v>
      </c>
      <c r="D26" t="s">
        <v>114</v>
      </c>
      <c r="E26" t="s">
        <v>115</v>
      </c>
      <c r="F26" t="s">
        <v>116</v>
      </c>
      <c r="G26" t="s">
        <v>106</v>
      </c>
      <c r="H26">
        <v>220000000</v>
      </c>
      <c r="I26">
        <f>YEAR(Table1[[#This Row],[Date]])</f>
        <v>2019</v>
      </c>
    </row>
    <row r="27" spans="1:9" x14ac:dyDescent="0.35">
      <c r="A27" s="1">
        <v>43787</v>
      </c>
      <c r="B27" t="s">
        <v>117</v>
      </c>
      <c r="C27" t="s">
        <v>118</v>
      </c>
      <c r="D27" t="s">
        <v>119</v>
      </c>
      <c r="E27" t="s">
        <v>26</v>
      </c>
      <c r="F27" t="s">
        <v>120</v>
      </c>
      <c r="G27" t="s">
        <v>16</v>
      </c>
      <c r="H27">
        <v>15800000</v>
      </c>
      <c r="I27">
        <f>YEAR(Table1[[#This Row],[Date]])</f>
        <v>2019</v>
      </c>
    </row>
    <row r="28" spans="1:9" x14ac:dyDescent="0.35">
      <c r="A28" s="1">
        <v>43784</v>
      </c>
      <c r="B28" t="s">
        <v>121</v>
      </c>
      <c r="C28" t="s">
        <v>109</v>
      </c>
      <c r="D28" t="s">
        <v>122</v>
      </c>
      <c r="E28" t="s">
        <v>123</v>
      </c>
      <c r="F28" t="s">
        <v>124</v>
      </c>
      <c r="G28" t="s">
        <v>16</v>
      </c>
      <c r="H28">
        <v>283000000</v>
      </c>
      <c r="I28">
        <f>YEAR(Table1[[#This Row],[Date]])</f>
        <v>2019</v>
      </c>
    </row>
    <row r="29" spans="1:9" x14ac:dyDescent="0.35">
      <c r="A29" s="1">
        <v>43788</v>
      </c>
      <c r="B29" t="s">
        <v>125</v>
      </c>
      <c r="C29" t="s">
        <v>89</v>
      </c>
      <c r="D29" t="s">
        <v>126</v>
      </c>
      <c r="E29" t="s">
        <v>127</v>
      </c>
      <c r="F29" t="s">
        <v>128</v>
      </c>
      <c r="G29" t="s">
        <v>7287</v>
      </c>
      <c r="H29">
        <v>200000000</v>
      </c>
      <c r="I29">
        <f>YEAR(Table1[[#This Row],[Date]])</f>
        <v>2019</v>
      </c>
    </row>
    <row r="30" spans="1:9" x14ac:dyDescent="0.35">
      <c r="A30" s="1">
        <v>43794</v>
      </c>
      <c r="B30" t="s">
        <v>129</v>
      </c>
      <c r="C30" t="s">
        <v>18</v>
      </c>
      <c r="D30" t="s">
        <v>130</v>
      </c>
      <c r="E30" t="s">
        <v>77</v>
      </c>
      <c r="F30" t="s">
        <v>131</v>
      </c>
      <c r="G30" t="s">
        <v>132</v>
      </c>
      <c r="H30">
        <v>1000000000</v>
      </c>
      <c r="I30">
        <f>YEAR(Table1[[#This Row],[Date]])</f>
        <v>2019</v>
      </c>
    </row>
    <row r="31" spans="1:9" x14ac:dyDescent="0.35">
      <c r="A31" s="1">
        <v>43742</v>
      </c>
      <c r="B31" t="s">
        <v>133</v>
      </c>
      <c r="C31" t="s">
        <v>134</v>
      </c>
      <c r="D31" t="s">
        <v>135</v>
      </c>
      <c r="E31" t="s">
        <v>888</v>
      </c>
      <c r="F31" t="s">
        <v>136</v>
      </c>
      <c r="G31" t="s">
        <v>48</v>
      </c>
      <c r="H31">
        <v>45000000</v>
      </c>
      <c r="I31">
        <f>YEAR(Table1[[#This Row],[Date]])</f>
        <v>2019</v>
      </c>
    </row>
    <row r="32" spans="1:9" x14ac:dyDescent="0.35">
      <c r="A32" s="1">
        <v>43740</v>
      </c>
      <c r="B32" t="s">
        <v>137</v>
      </c>
      <c r="C32" t="s">
        <v>138</v>
      </c>
      <c r="D32" t="s">
        <v>139</v>
      </c>
      <c r="E32" t="s">
        <v>888</v>
      </c>
      <c r="F32" t="s">
        <v>140</v>
      </c>
      <c r="G32" t="s">
        <v>48</v>
      </c>
      <c r="H32">
        <v>585000000</v>
      </c>
      <c r="I32">
        <f>YEAR(Table1[[#This Row],[Date]])</f>
        <v>2019</v>
      </c>
    </row>
    <row r="33" spans="1:9" x14ac:dyDescent="0.35">
      <c r="A33" s="1">
        <v>43759</v>
      </c>
      <c r="B33" t="s">
        <v>141</v>
      </c>
      <c r="C33" t="s">
        <v>142</v>
      </c>
      <c r="D33" t="s">
        <v>143</v>
      </c>
      <c r="E33" t="s">
        <v>9</v>
      </c>
      <c r="F33" t="s">
        <v>144</v>
      </c>
      <c r="G33" t="s">
        <v>145</v>
      </c>
      <c r="H33">
        <v>0</v>
      </c>
      <c r="I33">
        <f>YEAR(Table1[[#This Row],[Date]])</f>
        <v>2019</v>
      </c>
    </row>
    <row r="34" spans="1:9" x14ac:dyDescent="0.35">
      <c r="A34" s="1">
        <v>43713</v>
      </c>
      <c r="B34" t="s">
        <v>146</v>
      </c>
      <c r="C34" t="s">
        <v>18</v>
      </c>
      <c r="D34" t="s">
        <v>147</v>
      </c>
      <c r="E34" t="s">
        <v>42</v>
      </c>
      <c r="F34" t="s">
        <v>148</v>
      </c>
      <c r="G34" t="s">
        <v>149</v>
      </c>
      <c r="H34">
        <v>4500000</v>
      </c>
      <c r="I34">
        <f>YEAR(Table1[[#This Row],[Date]])</f>
        <v>2019</v>
      </c>
    </row>
    <row r="35" spans="1:9" x14ac:dyDescent="0.35">
      <c r="A35" s="1">
        <v>43712</v>
      </c>
      <c r="B35" t="s">
        <v>150</v>
      </c>
      <c r="C35" t="s">
        <v>18</v>
      </c>
      <c r="D35" t="s">
        <v>151</v>
      </c>
      <c r="E35" t="s">
        <v>26</v>
      </c>
      <c r="F35" t="s">
        <v>152</v>
      </c>
      <c r="G35" t="s">
        <v>34</v>
      </c>
      <c r="H35">
        <v>3300000</v>
      </c>
      <c r="I35">
        <f>YEAR(Table1[[#This Row],[Date]])</f>
        <v>2019</v>
      </c>
    </row>
    <row r="36" spans="1:9" x14ac:dyDescent="0.35">
      <c r="A36" s="1">
        <v>43712</v>
      </c>
      <c r="B36" t="s">
        <v>153</v>
      </c>
      <c r="C36" t="s">
        <v>154</v>
      </c>
      <c r="D36" t="s">
        <v>155</v>
      </c>
      <c r="E36" t="s">
        <v>26</v>
      </c>
      <c r="F36" t="s">
        <v>156</v>
      </c>
      <c r="G36" t="s">
        <v>5</v>
      </c>
      <c r="H36">
        <v>6000000</v>
      </c>
      <c r="I36">
        <f>YEAR(Table1[[#This Row],[Date]])</f>
        <v>2019</v>
      </c>
    </row>
    <row r="37" spans="1:9" x14ac:dyDescent="0.35">
      <c r="A37" s="1">
        <v>43712</v>
      </c>
      <c r="B37" t="s">
        <v>157</v>
      </c>
      <c r="C37" t="s">
        <v>107</v>
      </c>
      <c r="D37" t="s">
        <v>158</v>
      </c>
      <c r="E37" t="s">
        <v>159</v>
      </c>
      <c r="F37" t="s">
        <v>160</v>
      </c>
      <c r="G37" t="s">
        <v>161</v>
      </c>
      <c r="H37">
        <v>5000000</v>
      </c>
      <c r="I37">
        <f>YEAR(Table1[[#This Row],[Date]])</f>
        <v>2019</v>
      </c>
    </row>
    <row r="38" spans="1:9" x14ac:dyDescent="0.35">
      <c r="A38" s="1">
        <v>43712</v>
      </c>
      <c r="B38" t="s">
        <v>162</v>
      </c>
      <c r="C38" t="s">
        <v>163</v>
      </c>
      <c r="D38" t="s">
        <v>164</v>
      </c>
      <c r="E38" t="s">
        <v>888</v>
      </c>
      <c r="F38" t="s">
        <v>165</v>
      </c>
      <c r="G38" t="s">
        <v>53</v>
      </c>
      <c r="H38">
        <v>1000000</v>
      </c>
      <c r="I38">
        <f>YEAR(Table1[[#This Row],[Date]])</f>
        <v>2019</v>
      </c>
    </row>
    <row r="39" spans="1:9" x14ac:dyDescent="0.35">
      <c r="A39" s="1">
        <v>43712</v>
      </c>
      <c r="B39" t="s">
        <v>166</v>
      </c>
      <c r="C39" t="s">
        <v>167</v>
      </c>
      <c r="D39" t="s">
        <v>168</v>
      </c>
      <c r="E39" t="s">
        <v>26</v>
      </c>
      <c r="F39" t="s">
        <v>169</v>
      </c>
      <c r="G39" t="s">
        <v>34</v>
      </c>
      <c r="H39">
        <v>10000000</v>
      </c>
      <c r="I39">
        <f>YEAR(Table1[[#This Row],[Date]])</f>
        <v>2019</v>
      </c>
    </row>
    <row r="40" spans="1:9" x14ac:dyDescent="0.35">
      <c r="A40" s="1">
        <v>43711</v>
      </c>
      <c r="B40" t="s">
        <v>171</v>
      </c>
      <c r="C40" t="s">
        <v>172</v>
      </c>
      <c r="D40" t="s">
        <v>173</v>
      </c>
      <c r="E40" t="s">
        <v>888</v>
      </c>
      <c r="F40" t="s">
        <v>174</v>
      </c>
      <c r="G40" t="s">
        <v>34</v>
      </c>
      <c r="H40">
        <v>5000000</v>
      </c>
      <c r="I40">
        <f>YEAR(Table1[[#This Row],[Date]])</f>
        <v>2019</v>
      </c>
    </row>
    <row r="41" spans="1:9" x14ac:dyDescent="0.35">
      <c r="A41" s="1">
        <v>43678</v>
      </c>
      <c r="B41" t="s">
        <v>44</v>
      </c>
      <c r="C41" t="s">
        <v>45</v>
      </c>
      <c r="D41" t="s">
        <v>175</v>
      </c>
      <c r="E41" t="s">
        <v>9</v>
      </c>
      <c r="F41" t="s">
        <v>176</v>
      </c>
      <c r="G41" t="s">
        <v>11</v>
      </c>
      <c r="H41">
        <v>20000000</v>
      </c>
      <c r="I41">
        <f>YEAR(Table1[[#This Row],[Date]])</f>
        <v>2019</v>
      </c>
    </row>
    <row r="42" spans="1:9" x14ac:dyDescent="0.35">
      <c r="A42" s="1">
        <v>43678</v>
      </c>
      <c r="B42" t="s">
        <v>178</v>
      </c>
      <c r="C42" t="s">
        <v>67</v>
      </c>
      <c r="D42" t="s">
        <v>179</v>
      </c>
      <c r="E42" t="s">
        <v>20</v>
      </c>
      <c r="F42" t="s">
        <v>180</v>
      </c>
      <c r="G42" t="s">
        <v>34</v>
      </c>
      <c r="H42">
        <v>5000000</v>
      </c>
      <c r="I42">
        <f>YEAR(Table1[[#This Row],[Date]])</f>
        <v>2019</v>
      </c>
    </row>
    <row r="43" spans="1:9" x14ac:dyDescent="0.35">
      <c r="A43" s="1">
        <v>43678</v>
      </c>
      <c r="B43" t="s">
        <v>181</v>
      </c>
      <c r="C43" t="s">
        <v>182</v>
      </c>
      <c r="D43" t="s">
        <v>183</v>
      </c>
      <c r="E43" t="s">
        <v>888</v>
      </c>
      <c r="F43" t="s">
        <v>7286</v>
      </c>
      <c r="G43" t="s">
        <v>184</v>
      </c>
      <c r="H43">
        <v>1600000</v>
      </c>
      <c r="I43">
        <f>YEAR(Table1[[#This Row],[Date]])</f>
        <v>2019</v>
      </c>
    </row>
    <row r="44" spans="1:9" x14ac:dyDescent="0.35">
      <c r="A44" s="1">
        <v>43678</v>
      </c>
      <c r="B44" t="s">
        <v>185</v>
      </c>
      <c r="C44" t="s">
        <v>67</v>
      </c>
      <c r="D44" t="s">
        <v>186</v>
      </c>
      <c r="E44" t="s">
        <v>26</v>
      </c>
      <c r="F44" t="s">
        <v>187</v>
      </c>
      <c r="G44" t="s">
        <v>188</v>
      </c>
      <c r="H44">
        <v>140000000</v>
      </c>
      <c r="I44">
        <f>YEAR(Table1[[#This Row],[Date]])</f>
        <v>2019</v>
      </c>
    </row>
    <row r="45" spans="1:9" x14ac:dyDescent="0.35">
      <c r="A45" s="1">
        <v>43678</v>
      </c>
      <c r="B45" t="s">
        <v>189</v>
      </c>
      <c r="C45" t="s">
        <v>163</v>
      </c>
      <c r="D45" t="s">
        <v>190</v>
      </c>
      <c r="E45" t="s">
        <v>77</v>
      </c>
      <c r="F45" t="s">
        <v>191</v>
      </c>
      <c r="G45" t="s">
        <v>145</v>
      </c>
      <c r="H45">
        <v>38080000</v>
      </c>
      <c r="I45">
        <f>YEAR(Table1[[#This Row],[Date]])</f>
        <v>2019</v>
      </c>
    </row>
    <row r="46" spans="1:9" x14ac:dyDescent="0.35">
      <c r="A46" s="1">
        <v>43689</v>
      </c>
      <c r="B46" t="s">
        <v>192</v>
      </c>
      <c r="C46" t="s">
        <v>45</v>
      </c>
      <c r="D46" t="s">
        <v>193</v>
      </c>
      <c r="E46" t="s">
        <v>888</v>
      </c>
      <c r="F46" t="s">
        <v>194</v>
      </c>
      <c r="G46" t="s">
        <v>48</v>
      </c>
      <c r="H46">
        <v>125000000</v>
      </c>
      <c r="I46">
        <f>YEAR(Table1[[#This Row],[Date]])</f>
        <v>2019</v>
      </c>
    </row>
    <row r="47" spans="1:9" x14ac:dyDescent="0.35">
      <c r="A47" s="1">
        <v>43690</v>
      </c>
      <c r="B47" t="s">
        <v>195</v>
      </c>
      <c r="C47" t="s">
        <v>45</v>
      </c>
      <c r="D47" t="s">
        <v>196</v>
      </c>
      <c r="E47" t="s">
        <v>9</v>
      </c>
      <c r="F47" t="s">
        <v>197</v>
      </c>
      <c r="G47" t="s">
        <v>48</v>
      </c>
      <c r="H47">
        <v>11000000</v>
      </c>
      <c r="I47">
        <f>YEAR(Table1[[#This Row],[Date]])</f>
        <v>2019</v>
      </c>
    </row>
    <row r="48" spans="1:9" x14ac:dyDescent="0.35">
      <c r="A48" s="1">
        <v>43690</v>
      </c>
      <c r="B48" t="s">
        <v>198</v>
      </c>
      <c r="C48" t="s">
        <v>199</v>
      </c>
      <c r="D48" t="s">
        <v>200</v>
      </c>
      <c r="E48" t="s">
        <v>201</v>
      </c>
      <c r="F48" t="s">
        <v>202</v>
      </c>
      <c r="G48" t="s">
        <v>11</v>
      </c>
      <c r="H48">
        <v>51000000</v>
      </c>
      <c r="I48">
        <f>YEAR(Table1[[#This Row],[Date]])</f>
        <v>2019</v>
      </c>
    </row>
    <row r="49" spans="1:9" x14ac:dyDescent="0.35">
      <c r="A49" s="1">
        <v>43700</v>
      </c>
      <c r="B49" t="s">
        <v>203</v>
      </c>
      <c r="C49" t="s">
        <v>142</v>
      </c>
      <c r="D49" t="s">
        <v>204</v>
      </c>
      <c r="E49" t="s">
        <v>888</v>
      </c>
      <c r="F49" t="s">
        <v>205</v>
      </c>
      <c r="G49" t="s">
        <v>28</v>
      </c>
      <c r="H49">
        <v>500000</v>
      </c>
      <c r="I49">
        <f>YEAR(Table1[[#This Row],[Date]])</f>
        <v>2019</v>
      </c>
    </row>
    <row r="50" spans="1:9" x14ac:dyDescent="0.35">
      <c r="A50" s="1">
        <v>43699</v>
      </c>
      <c r="B50" t="s">
        <v>207</v>
      </c>
      <c r="C50" t="s">
        <v>18</v>
      </c>
      <c r="D50" t="s">
        <v>208</v>
      </c>
      <c r="E50" t="s">
        <v>9</v>
      </c>
      <c r="F50" t="s">
        <v>4</v>
      </c>
      <c r="G50" t="s">
        <v>209</v>
      </c>
      <c r="H50">
        <v>15000000</v>
      </c>
      <c r="I50">
        <f>YEAR(Table1[[#This Row],[Date]])</f>
        <v>2019</v>
      </c>
    </row>
    <row r="51" spans="1:9" x14ac:dyDescent="0.35">
      <c r="A51" s="1">
        <v>43698</v>
      </c>
      <c r="B51" t="s">
        <v>210</v>
      </c>
      <c r="C51" t="s">
        <v>93</v>
      </c>
      <c r="D51" t="s">
        <v>211</v>
      </c>
      <c r="E51" t="s">
        <v>888</v>
      </c>
      <c r="F51" t="s">
        <v>212</v>
      </c>
      <c r="G51" t="s">
        <v>11</v>
      </c>
      <c r="H51">
        <v>6590000</v>
      </c>
      <c r="I51">
        <f>YEAR(Table1[[#This Row],[Date]])</f>
        <v>2019</v>
      </c>
    </row>
    <row r="52" spans="1:9" x14ac:dyDescent="0.35">
      <c r="A52" s="1">
        <v>43700</v>
      </c>
      <c r="B52" t="s">
        <v>213</v>
      </c>
      <c r="C52" t="s">
        <v>214</v>
      </c>
      <c r="D52" t="s">
        <v>215</v>
      </c>
      <c r="E52" t="s">
        <v>77</v>
      </c>
      <c r="F52" t="s">
        <v>216</v>
      </c>
      <c r="G52" t="s">
        <v>28</v>
      </c>
      <c r="H52">
        <v>1000000</v>
      </c>
      <c r="I52">
        <f>YEAR(Table1[[#This Row],[Date]])</f>
        <v>2019</v>
      </c>
    </row>
    <row r="53" spans="1:9" x14ac:dyDescent="0.35">
      <c r="A53" s="1">
        <v>43696</v>
      </c>
      <c r="B53" t="s">
        <v>217</v>
      </c>
      <c r="C53" t="s">
        <v>218</v>
      </c>
      <c r="D53" t="s">
        <v>219</v>
      </c>
      <c r="E53" t="s">
        <v>9</v>
      </c>
      <c r="F53" t="s">
        <v>220</v>
      </c>
      <c r="G53" t="s">
        <v>34</v>
      </c>
      <c r="H53">
        <v>0</v>
      </c>
      <c r="I53">
        <f>YEAR(Table1[[#This Row],[Date]])</f>
        <v>2019</v>
      </c>
    </row>
    <row r="54" spans="1:9" x14ac:dyDescent="0.35">
      <c r="A54" s="1">
        <v>43696</v>
      </c>
      <c r="B54" t="s">
        <v>222</v>
      </c>
      <c r="C54" t="s">
        <v>45</v>
      </c>
      <c r="D54" t="s">
        <v>223</v>
      </c>
      <c r="E54" t="s">
        <v>9</v>
      </c>
      <c r="F54" t="s">
        <v>224</v>
      </c>
      <c r="G54" t="s">
        <v>57</v>
      </c>
      <c r="H54">
        <v>70000000</v>
      </c>
      <c r="I54">
        <f>YEAR(Table1[[#This Row],[Date]])</f>
        <v>2019</v>
      </c>
    </row>
    <row r="55" spans="1:9" x14ac:dyDescent="0.35">
      <c r="A55" s="1">
        <v>43704</v>
      </c>
      <c r="B55" t="s">
        <v>225</v>
      </c>
      <c r="C55" t="s">
        <v>7</v>
      </c>
      <c r="D55" t="s">
        <v>226</v>
      </c>
      <c r="E55" t="s">
        <v>888</v>
      </c>
      <c r="F55" t="s">
        <v>227</v>
      </c>
      <c r="G55" t="s">
        <v>16</v>
      </c>
      <c r="H55">
        <v>3900000000</v>
      </c>
      <c r="I55">
        <f>YEAR(Table1[[#This Row],[Date]])</f>
        <v>2019</v>
      </c>
    </row>
    <row r="56" spans="1:9" x14ac:dyDescent="0.35">
      <c r="A56" s="1">
        <v>43648</v>
      </c>
      <c r="B56" t="s">
        <v>228</v>
      </c>
      <c r="C56" t="s">
        <v>67</v>
      </c>
      <c r="D56" t="s">
        <v>229</v>
      </c>
      <c r="E56" t="s">
        <v>9</v>
      </c>
      <c r="F56" t="s">
        <v>230</v>
      </c>
      <c r="G56" t="s">
        <v>16</v>
      </c>
      <c r="H56">
        <v>19000000</v>
      </c>
      <c r="I56">
        <f>YEAR(Table1[[#This Row],[Date]])</f>
        <v>2019</v>
      </c>
    </row>
    <row r="57" spans="1:9" x14ac:dyDescent="0.35">
      <c r="A57" s="1">
        <v>43647</v>
      </c>
      <c r="B57" t="s">
        <v>233</v>
      </c>
      <c r="C57" t="s">
        <v>234</v>
      </c>
      <c r="D57" t="s">
        <v>235</v>
      </c>
      <c r="E57" t="s">
        <v>20</v>
      </c>
      <c r="F57" t="s">
        <v>236</v>
      </c>
      <c r="G57" t="s">
        <v>237</v>
      </c>
      <c r="H57">
        <v>145000</v>
      </c>
      <c r="I57">
        <f>YEAR(Table1[[#This Row],[Date]])</f>
        <v>2019</v>
      </c>
    </row>
    <row r="58" spans="1:9" x14ac:dyDescent="0.35">
      <c r="A58" s="1">
        <v>43649</v>
      </c>
      <c r="B58" t="s">
        <v>238</v>
      </c>
      <c r="C58" t="s">
        <v>239</v>
      </c>
      <c r="D58" t="s">
        <v>240</v>
      </c>
      <c r="E58" t="s">
        <v>123</v>
      </c>
      <c r="F58" t="s">
        <v>241</v>
      </c>
      <c r="G58" t="s">
        <v>242</v>
      </c>
      <c r="H58">
        <v>1000000</v>
      </c>
      <c r="I58">
        <f>YEAR(Table1[[#This Row],[Date]])</f>
        <v>2019</v>
      </c>
    </row>
    <row r="59" spans="1:9" x14ac:dyDescent="0.35">
      <c r="A59" s="1">
        <v>43647</v>
      </c>
      <c r="B59" t="s">
        <v>198</v>
      </c>
      <c r="C59" t="s">
        <v>243</v>
      </c>
      <c r="D59" t="s">
        <v>244</v>
      </c>
      <c r="E59" t="s">
        <v>245</v>
      </c>
      <c r="F59" t="s">
        <v>202</v>
      </c>
      <c r="G59" t="s">
        <v>11</v>
      </c>
      <c r="H59">
        <v>38080000</v>
      </c>
      <c r="I59">
        <f>YEAR(Table1[[#This Row],[Date]])</f>
        <v>2019</v>
      </c>
    </row>
    <row r="60" spans="1:9" x14ac:dyDescent="0.35">
      <c r="A60" s="1">
        <v>43650</v>
      </c>
      <c r="B60" t="s">
        <v>246</v>
      </c>
      <c r="C60" t="s">
        <v>93</v>
      </c>
      <c r="D60" t="s">
        <v>247</v>
      </c>
      <c r="E60" t="s">
        <v>20</v>
      </c>
      <c r="F60" t="s">
        <v>248</v>
      </c>
      <c r="G60" t="s">
        <v>28</v>
      </c>
      <c r="H60">
        <v>500000</v>
      </c>
      <c r="I60">
        <f>YEAR(Table1[[#This Row],[Date]])</f>
        <v>2019</v>
      </c>
    </row>
    <row r="61" spans="1:9" x14ac:dyDescent="0.35">
      <c r="A61" s="1">
        <v>43656</v>
      </c>
      <c r="B61" t="s">
        <v>7279</v>
      </c>
      <c r="C61" t="s">
        <v>214</v>
      </c>
      <c r="D61" t="s">
        <v>89</v>
      </c>
      <c r="E61" t="s">
        <v>888</v>
      </c>
      <c r="F61" t="s">
        <v>249</v>
      </c>
      <c r="G61" t="s">
        <v>5</v>
      </c>
      <c r="H61">
        <v>150000000</v>
      </c>
      <c r="I61">
        <f>YEAR(Table1[[#This Row],[Date]])</f>
        <v>2019</v>
      </c>
    </row>
    <row r="62" spans="1:9" x14ac:dyDescent="0.35">
      <c r="A62" s="1">
        <v>43656</v>
      </c>
      <c r="B62" t="s">
        <v>252</v>
      </c>
      <c r="C62" t="s">
        <v>251</v>
      </c>
      <c r="D62" t="s">
        <v>253</v>
      </c>
      <c r="E62" t="s">
        <v>254</v>
      </c>
      <c r="F62" t="s">
        <v>255</v>
      </c>
      <c r="G62" t="s">
        <v>16</v>
      </c>
      <c r="H62">
        <v>5750000</v>
      </c>
      <c r="I62">
        <f>YEAR(Table1[[#This Row],[Date]])</f>
        <v>2019</v>
      </c>
    </row>
    <row r="63" spans="1:9" x14ac:dyDescent="0.35">
      <c r="A63" s="1">
        <v>43656</v>
      </c>
      <c r="B63" t="s">
        <v>256</v>
      </c>
      <c r="C63" t="s">
        <v>257</v>
      </c>
      <c r="D63" t="s">
        <v>258</v>
      </c>
      <c r="E63" t="s">
        <v>26</v>
      </c>
      <c r="F63" t="s">
        <v>259</v>
      </c>
      <c r="G63" t="s">
        <v>34</v>
      </c>
      <c r="H63">
        <v>2500000</v>
      </c>
      <c r="I63">
        <f>YEAR(Table1[[#This Row],[Date]])</f>
        <v>2019</v>
      </c>
    </row>
    <row r="64" spans="1:9" x14ac:dyDescent="0.35">
      <c r="A64" s="1">
        <v>43655</v>
      </c>
      <c r="B64" t="s">
        <v>260</v>
      </c>
      <c r="C64" t="s">
        <v>261</v>
      </c>
      <c r="D64" t="s">
        <v>262</v>
      </c>
      <c r="E64" t="s">
        <v>26</v>
      </c>
      <c r="F64" t="s">
        <v>263</v>
      </c>
      <c r="G64" t="s">
        <v>34</v>
      </c>
      <c r="H64">
        <v>1000000</v>
      </c>
      <c r="I64">
        <f>YEAR(Table1[[#This Row],[Date]])</f>
        <v>2019</v>
      </c>
    </row>
    <row r="65" spans="1:9" x14ac:dyDescent="0.35">
      <c r="A65" s="1">
        <v>43654</v>
      </c>
      <c r="B65" t="s">
        <v>264</v>
      </c>
      <c r="C65" t="s">
        <v>214</v>
      </c>
      <c r="D65" t="s">
        <v>265</v>
      </c>
      <c r="E65" t="s">
        <v>266</v>
      </c>
      <c r="F65" t="s">
        <v>267</v>
      </c>
      <c r="G65" t="s">
        <v>268</v>
      </c>
      <c r="H65">
        <v>319605</v>
      </c>
      <c r="I65">
        <f>YEAR(Table1[[#This Row],[Date]])</f>
        <v>2019</v>
      </c>
    </row>
    <row r="66" spans="1:9" x14ac:dyDescent="0.35">
      <c r="A66" s="1">
        <v>43621</v>
      </c>
      <c r="B66" t="s">
        <v>269</v>
      </c>
      <c r="C66" t="s">
        <v>45</v>
      </c>
      <c r="D66" t="s">
        <v>270</v>
      </c>
      <c r="E66" t="s">
        <v>888</v>
      </c>
      <c r="F66" t="s">
        <v>271</v>
      </c>
      <c r="G66" t="s">
        <v>11</v>
      </c>
      <c r="H66">
        <v>51000000</v>
      </c>
      <c r="I66">
        <f>YEAR(Table1[[#This Row],[Date]])</f>
        <v>2019</v>
      </c>
    </row>
    <row r="67" spans="1:9" x14ac:dyDescent="0.35">
      <c r="A67" s="1">
        <v>43620</v>
      </c>
      <c r="B67" t="s">
        <v>272</v>
      </c>
      <c r="C67" t="s">
        <v>93</v>
      </c>
      <c r="D67" t="s">
        <v>273</v>
      </c>
      <c r="E67" t="s">
        <v>20</v>
      </c>
      <c r="F67" t="s">
        <v>274</v>
      </c>
      <c r="G67" t="s">
        <v>69</v>
      </c>
      <c r="H67">
        <v>10000000</v>
      </c>
      <c r="I67">
        <f>YEAR(Table1[[#This Row],[Date]])</f>
        <v>2019</v>
      </c>
    </row>
    <row r="68" spans="1:9" x14ac:dyDescent="0.35">
      <c r="A68" s="1">
        <v>43619</v>
      </c>
      <c r="B68" t="s">
        <v>275</v>
      </c>
      <c r="C68" t="s">
        <v>45</v>
      </c>
      <c r="D68" t="s">
        <v>36</v>
      </c>
      <c r="E68" t="s">
        <v>9</v>
      </c>
      <c r="F68" t="s">
        <v>276</v>
      </c>
      <c r="G68" t="s">
        <v>7287</v>
      </c>
      <c r="H68">
        <v>4889975.54</v>
      </c>
      <c r="I68">
        <f>YEAR(Table1[[#This Row],[Date]])</f>
        <v>2019</v>
      </c>
    </row>
    <row r="69" spans="1:9" x14ac:dyDescent="0.35">
      <c r="A69" s="1">
        <v>43619</v>
      </c>
      <c r="B69" t="s">
        <v>277</v>
      </c>
      <c r="C69" t="s">
        <v>67</v>
      </c>
      <c r="D69" t="s">
        <v>18</v>
      </c>
      <c r="E69" t="s">
        <v>888</v>
      </c>
      <c r="F69" t="s">
        <v>278</v>
      </c>
      <c r="G69" t="s">
        <v>34</v>
      </c>
      <c r="H69">
        <v>9000000</v>
      </c>
      <c r="I69">
        <f>YEAR(Table1[[#This Row],[Date]])</f>
        <v>2019</v>
      </c>
    </row>
    <row r="70" spans="1:9" x14ac:dyDescent="0.35">
      <c r="A70" s="1">
        <v>43620</v>
      </c>
      <c r="B70" t="s">
        <v>279</v>
      </c>
      <c r="C70" t="s">
        <v>67</v>
      </c>
      <c r="D70" t="s">
        <v>18</v>
      </c>
      <c r="E70" t="s">
        <v>20</v>
      </c>
      <c r="F70" t="s">
        <v>280</v>
      </c>
      <c r="G70" t="s">
        <v>16</v>
      </c>
      <c r="H70">
        <v>75000000</v>
      </c>
      <c r="I70">
        <f>YEAR(Table1[[#This Row],[Date]])</f>
        <v>2019</v>
      </c>
    </row>
    <row r="71" spans="1:9" x14ac:dyDescent="0.35">
      <c r="A71" s="1">
        <v>43620</v>
      </c>
      <c r="B71" t="s">
        <v>281</v>
      </c>
      <c r="C71" t="s">
        <v>282</v>
      </c>
      <c r="D71" t="s">
        <v>283</v>
      </c>
      <c r="E71" t="s">
        <v>159</v>
      </c>
      <c r="F71" t="s">
        <v>284</v>
      </c>
      <c r="G71" t="s">
        <v>285</v>
      </c>
      <c r="H71">
        <v>26000000</v>
      </c>
      <c r="I71">
        <f>YEAR(Table1[[#This Row],[Date]])</f>
        <v>2019</v>
      </c>
    </row>
    <row r="72" spans="1:9" x14ac:dyDescent="0.35">
      <c r="A72" s="1">
        <v>43619</v>
      </c>
      <c r="B72" t="s">
        <v>286</v>
      </c>
      <c r="C72" t="s">
        <v>287</v>
      </c>
      <c r="D72" t="s">
        <v>243</v>
      </c>
      <c r="E72" t="s">
        <v>888</v>
      </c>
      <c r="F72" t="s">
        <v>288</v>
      </c>
      <c r="G72" t="s">
        <v>285</v>
      </c>
      <c r="H72">
        <v>2500000</v>
      </c>
      <c r="I72">
        <f>YEAR(Table1[[#This Row],[Date]])</f>
        <v>2019</v>
      </c>
    </row>
    <row r="73" spans="1:9" x14ac:dyDescent="0.35">
      <c r="A73" s="1">
        <v>43622</v>
      </c>
      <c r="B73" t="s">
        <v>289</v>
      </c>
      <c r="C73" t="s">
        <v>290</v>
      </c>
      <c r="D73" t="s">
        <v>291</v>
      </c>
      <c r="E73" t="s">
        <v>292</v>
      </c>
      <c r="F73" t="s">
        <v>293</v>
      </c>
      <c r="G73" t="s">
        <v>7287</v>
      </c>
      <c r="H73">
        <v>2739034.68</v>
      </c>
      <c r="I73">
        <f>YEAR(Table1[[#This Row],[Date]])</f>
        <v>2019</v>
      </c>
    </row>
    <row r="74" spans="1:9" x14ac:dyDescent="0.35">
      <c r="A74" s="1">
        <v>43622</v>
      </c>
      <c r="B74" t="s">
        <v>294</v>
      </c>
      <c r="C74" t="s">
        <v>295</v>
      </c>
      <c r="D74" t="s">
        <v>296</v>
      </c>
      <c r="E74" t="s">
        <v>20</v>
      </c>
      <c r="F74" t="s">
        <v>297</v>
      </c>
      <c r="G74" t="s">
        <v>34</v>
      </c>
      <c r="H74">
        <v>26000000</v>
      </c>
      <c r="I74">
        <f>YEAR(Table1[[#This Row],[Date]])</f>
        <v>2019</v>
      </c>
    </row>
    <row r="75" spans="1:9" x14ac:dyDescent="0.35">
      <c r="A75" s="1">
        <v>43622</v>
      </c>
      <c r="B75" t="s">
        <v>298</v>
      </c>
      <c r="C75" t="s">
        <v>299</v>
      </c>
      <c r="D75" t="s">
        <v>300</v>
      </c>
      <c r="E75" t="s">
        <v>888</v>
      </c>
      <c r="F75" t="s">
        <v>301</v>
      </c>
      <c r="G75" t="s">
        <v>16</v>
      </c>
      <c r="H75">
        <v>15109500</v>
      </c>
      <c r="I75">
        <f>YEAR(Table1[[#This Row],[Date]])</f>
        <v>2019</v>
      </c>
    </row>
    <row r="76" spans="1:9" x14ac:dyDescent="0.35">
      <c r="A76" s="1">
        <v>43626</v>
      </c>
      <c r="B76" t="s">
        <v>302</v>
      </c>
      <c r="C76" t="s">
        <v>299</v>
      </c>
      <c r="D76" t="s">
        <v>303</v>
      </c>
      <c r="E76" t="s">
        <v>888</v>
      </c>
      <c r="F76" t="s">
        <v>304</v>
      </c>
      <c r="G76" t="s">
        <v>106</v>
      </c>
      <c r="H76">
        <v>430200</v>
      </c>
      <c r="I76">
        <f>YEAR(Table1[[#This Row],[Date]])</f>
        <v>2019</v>
      </c>
    </row>
    <row r="77" spans="1:9" x14ac:dyDescent="0.35">
      <c r="A77" s="1">
        <v>43626</v>
      </c>
      <c r="B77" t="s">
        <v>305</v>
      </c>
      <c r="C77" t="s">
        <v>18</v>
      </c>
      <c r="D77" t="s">
        <v>147</v>
      </c>
      <c r="E77" t="s">
        <v>306</v>
      </c>
      <c r="F77" t="s">
        <v>4</v>
      </c>
      <c r="G77" t="s">
        <v>34</v>
      </c>
      <c r="H77">
        <v>15500000</v>
      </c>
      <c r="I77">
        <f>YEAR(Table1[[#This Row],[Date]])</f>
        <v>2019</v>
      </c>
    </row>
    <row r="78" spans="1:9" x14ac:dyDescent="0.35">
      <c r="A78" s="1">
        <v>43624</v>
      </c>
      <c r="B78" t="s">
        <v>308</v>
      </c>
      <c r="C78" t="s">
        <v>7</v>
      </c>
      <c r="D78" t="s">
        <v>309</v>
      </c>
      <c r="E78" t="s">
        <v>310</v>
      </c>
      <c r="F78" t="s">
        <v>185</v>
      </c>
      <c r="G78" t="s">
        <v>69</v>
      </c>
      <c r="H78">
        <v>3584000</v>
      </c>
      <c r="I78">
        <f>YEAR(Table1[[#This Row],[Date]])</f>
        <v>2019</v>
      </c>
    </row>
    <row r="79" spans="1:9" x14ac:dyDescent="0.35">
      <c r="A79" s="1">
        <v>43620</v>
      </c>
      <c r="B79" t="s">
        <v>311</v>
      </c>
      <c r="C79" t="s">
        <v>218</v>
      </c>
      <c r="D79" t="s">
        <v>312</v>
      </c>
      <c r="E79" t="s">
        <v>26</v>
      </c>
      <c r="F79" t="s">
        <v>313</v>
      </c>
      <c r="G79" t="s">
        <v>34</v>
      </c>
      <c r="H79">
        <v>3400000</v>
      </c>
      <c r="I79">
        <f>YEAR(Table1[[#This Row],[Date]])</f>
        <v>2019</v>
      </c>
    </row>
    <row r="80" spans="1:9" x14ac:dyDescent="0.35">
      <c r="A80" s="1">
        <v>43591</v>
      </c>
      <c r="B80" t="s">
        <v>314</v>
      </c>
      <c r="C80" t="s">
        <v>239</v>
      </c>
      <c r="D80" t="s">
        <v>240</v>
      </c>
      <c r="E80" t="s">
        <v>888</v>
      </c>
      <c r="F80" t="s">
        <v>315</v>
      </c>
      <c r="G80" t="s">
        <v>34</v>
      </c>
      <c r="H80">
        <v>0</v>
      </c>
      <c r="I80">
        <f>YEAR(Table1[[#This Row],[Date]])</f>
        <v>2019</v>
      </c>
    </row>
    <row r="81" spans="1:9" x14ac:dyDescent="0.35">
      <c r="A81" s="1">
        <v>43591</v>
      </c>
      <c r="B81" t="s">
        <v>316</v>
      </c>
      <c r="C81" t="s">
        <v>282</v>
      </c>
      <c r="D81" t="s">
        <v>283</v>
      </c>
      <c r="E81" t="s">
        <v>888</v>
      </c>
      <c r="F81" t="s">
        <v>317</v>
      </c>
      <c r="G81" t="s">
        <v>318</v>
      </c>
      <c r="H81">
        <v>868600</v>
      </c>
      <c r="I81">
        <f>YEAR(Table1[[#This Row],[Date]])</f>
        <v>2019</v>
      </c>
    </row>
    <row r="82" spans="1:9" x14ac:dyDescent="0.35">
      <c r="A82" s="1">
        <v>43590</v>
      </c>
      <c r="B82" t="s">
        <v>319</v>
      </c>
      <c r="C82" t="s">
        <v>13</v>
      </c>
      <c r="D82" t="s">
        <v>320</v>
      </c>
      <c r="E82" t="s">
        <v>115</v>
      </c>
      <c r="F82" t="s">
        <v>321</v>
      </c>
      <c r="G82" t="s">
        <v>322</v>
      </c>
      <c r="H82">
        <v>0</v>
      </c>
      <c r="I82">
        <f>YEAR(Table1[[#This Row],[Date]])</f>
        <v>2019</v>
      </c>
    </row>
    <row r="83" spans="1:9" x14ac:dyDescent="0.35">
      <c r="A83" s="1">
        <v>43586</v>
      </c>
      <c r="B83" t="s">
        <v>323</v>
      </c>
      <c r="C83" t="s">
        <v>239</v>
      </c>
      <c r="D83" t="s">
        <v>30</v>
      </c>
      <c r="E83" t="s">
        <v>888</v>
      </c>
      <c r="F83" t="s">
        <v>324</v>
      </c>
      <c r="G83" t="s">
        <v>48</v>
      </c>
      <c r="H83">
        <v>150000000</v>
      </c>
      <c r="I83">
        <f>YEAR(Table1[[#This Row],[Date]])</f>
        <v>2019</v>
      </c>
    </row>
    <row r="84" spans="1:9" x14ac:dyDescent="0.35">
      <c r="A84" s="1">
        <v>43587</v>
      </c>
      <c r="B84" t="s">
        <v>325</v>
      </c>
      <c r="C84" t="s">
        <v>326</v>
      </c>
      <c r="D84" t="s">
        <v>327</v>
      </c>
      <c r="E84" t="s">
        <v>159</v>
      </c>
      <c r="F84" t="s">
        <v>4</v>
      </c>
      <c r="G84" t="s">
        <v>11</v>
      </c>
      <c r="H84">
        <v>50000000</v>
      </c>
      <c r="I84">
        <f>YEAR(Table1[[#This Row],[Date]])</f>
        <v>2019</v>
      </c>
    </row>
    <row r="85" spans="1:9" x14ac:dyDescent="0.35">
      <c r="A85" s="1">
        <v>43613</v>
      </c>
      <c r="B85" t="s">
        <v>328</v>
      </c>
      <c r="C85" t="s">
        <v>46</v>
      </c>
      <c r="D85" t="s">
        <v>329</v>
      </c>
      <c r="E85" t="s">
        <v>888</v>
      </c>
      <c r="F85" t="s">
        <v>330</v>
      </c>
      <c r="G85" t="s">
        <v>11</v>
      </c>
      <c r="H85">
        <v>51000000</v>
      </c>
      <c r="I85">
        <f>YEAR(Table1[[#This Row],[Date]])</f>
        <v>2019</v>
      </c>
    </row>
    <row r="86" spans="1:9" x14ac:dyDescent="0.35">
      <c r="A86" s="1">
        <v>43613</v>
      </c>
      <c r="B86" t="s">
        <v>331</v>
      </c>
      <c r="C86" t="s">
        <v>332</v>
      </c>
      <c r="D86" t="s">
        <v>333</v>
      </c>
      <c r="E86" t="s">
        <v>26</v>
      </c>
      <c r="F86" t="s">
        <v>334</v>
      </c>
      <c r="G86" t="s">
        <v>28</v>
      </c>
      <c r="H86">
        <v>140000000</v>
      </c>
      <c r="I86">
        <f>YEAR(Table1[[#This Row],[Date]])</f>
        <v>2019</v>
      </c>
    </row>
    <row r="87" spans="1:9" x14ac:dyDescent="0.35">
      <c r="A87" s="1">
        <v>43615</v>
      </c>
      <c r="B87" t="s">
        <v>335</v>
      </c>
      <c r="C87" t="s">
        <v>13</v>
      </c>
      <c r="D87" t="s">
        <v>182</v>
      </c>
      <c r="E87" t="s">
        <v>888</v>
      </c>
      <c r="F87" t="s">
        <v>336</v>
      </c>
      <c r="G87" t="s">
        <v>16</v>
      </c>
      <c r="H87">
        <v>11500000</v>
      </c>
      <c r="I87">
        <f>YEAR(Table1[[#This Row],[Date]])</f>
        <v>2019</v>
      </c>
    </row>
    <row r="88" spans="1:9" x14ac:dyDescent="0.35">
      <c r="A88" s="1">
        <v>43616</v>
      </c>
      <c r="B88" t="s">
        <v>272</v>
      </c>
      <c r="C88" t="s">
        <v>93</v>
      </c>
      <c r="D88" t="s">
        <v>273</v>
      </c>
      <c r="E88" t="s">
        <v>20</v>
      </c>
      <c r="F88" t="s">
        <v>337</v>
      </c>
      <c r="G88" t="s">
        <v>16</v>
      </c>
      <c r="H88">
        <v>5600000</v>
      </c>
      <c r="I88">
        <f>YEAR(Table1[[#This Row],[Date]])</f>
        <v>2019</v>
      </c>
    </row>
    <row r="89" spans="1:9" x14ac:dyDescent="0.35">
      <c r="A89" s="1">
        <v>43571</v>
      </c>
      <c r="B89" t="s">
        <v>338</v>
      </c>
      <c r="C89" t="s">
        <v>67</v>
      </c>
      <c r="D89" t="s">
        <v>208</v>
      </c>
      <c r="E89" t="s">
        <v>888</v>
      </c>
      <c r="F89" t="s">
        <v>339</v>
      </c>
      <c r="G89" t="s">
        <v>34</v>
      </c>
      <c r="H89">
        <v>45000000</v>
      </c>
      <c r="I89">
        <f>YEAR(Table1[[#This Row],[Date]])</f>
        <v>2019</v>
      </c>
    </row>
    <row r="90" spans="1:9" x14ac:dyDescent="0.35">
      <c r="A90" s="1">
        <v>43567</v>
      </c>
      <c r="B90" t="s">
        <v>340</v>
      </c>
      <c r="C90" t="s">
        <v>13</v>
      </c>
      <c r="D90" t="s">
        <v>341</v>
      </c>
      <c r="E90" t="s">
        <v>888</v>
      </c>
      <c r="F90" t="s">
        <v>342</v>
      </c>
      <c r="G90" t="s">
        <v>343</v>
      </c>
      <c r="H90">
        <v>17000000</v>
      </c>
      <c r="I90">
        <f>YEAR(Table1[[#This Row],[Date]])</f>
        <v>2019</v>
      </c>
    </row>
    <row r="91" spans="1:9" x14ac:dyDescent="0.35">
      <c r="A91" s="1">
        <v>43565</v>
      </c>
      <c r="B91" t="s">
        <v>344</v>
      </c>
      <c r="C91" t="s">
        <v>13</v>
      </c>
      <c r="D91" t="s">
        <v>345</v>
      </c>
      <c r="E91" t="s">
        <v>346</v>
      </c>
      <c r="F91" t="s">
        <v>347</v>
      </c>
      <c r="G91" t="s">
        <v>343</v>
      </c>
      <c r="H91">
        <v>430665</v>
      </c>
      <c r="I91">
        <f>YEAR(Table1[[#This Row],[Date]])</f>
        <v>2019</v>
      </c>
    </row>
    <row r="92" spans="1:9" x14ac:dyDescent="0.35">
      <c r="A92" s="1">
        <v>43568</v>
      </c>
      <c r="B92" t="s">
        <v>348</v>
      </c>
      <c r="C92" t="s">
        <v>349</v>
      </c>
      <c r="D92" t="s">
        <v>350</v>
      </c>
      <c r="E92" t="s">
        <v>20</v>
      </c>
      <c r="F92" t="s">
        <v>351</v>
      </c>
      <c r="G92" t="s">
        <v>16</v>
      </c>
      <c r="H92">
        <v>3591375</v>
      </c>
      <c r="I92">
        <f>YEAR(Table1[[#This Row],[Date]])</f>
        <v>2019</v>
      </c>
    </row>
    <row r="93" spans="1:9" x14ac:dyDescent="0.35">
      <c r="A93" s="1">
        <v>43567</v>
      </c>
      <c r="B93" t="s">
        <v>352</v>
      </c>
      <c r="C93" t="s">
        <v>97</v>
      </c>
      <c r="D93" t="s">
        <v>353</v>
      </c>
      <c r="E93" t="s">
        <v>9</v>
      </c>
      <c r="F93" t="s">
        <v>354</v>
      </c>
      <c r="G93" t="s">
        <v>106</v>
      </c>
      <c r="H93">
        <v>200000</v>
      </c>
      <c r="I93">
        <f>YEAR(Table1[[#This Row],[Date]])</f>
        <v>2019</v>
      </c>
    </row>
    <row r="94" spans="1:9" x14ac:dyDescent="0.35">
      <c r="A94" s="1">
        <v>43566</v>
      </c>
      <c r="B94" t="s">
        <v>355</v>
      </c>
      <c r="C94" t="s">
        <v>356</v>
      </c>
      <c r="D94" t="s">
        <v>357</v>
      </c>
      <c r="E94" t="s">
        <v>888</v>
      </c>
      <c r="F94" t="s">
        <v>358</v>
      </c>
      <c r="G94" t="s">
        <v>106</v>
      </c>
      <c r="H94">
        <v>3500000</v>
      </c>
      <c r="I94">
        <f>YEAR(Table1[[#This Row],[Date]])</f>
        <v>2019</v>
      </c>
    </row>
    <row r="95" spans="1:9" x14ac:dyDescent="0.35">
      <c r="A95" s="1">
        <v>43565</v>
      </c>
      <c r="B95" t="s">
        <v>359</v>
      </c>
      <c r="C95" t="s">
        <v>360</v>
      </c>
      <c r="D95" t="s">
        <v>3</v>
      </c>
      <c r="E95" t="s">
        <v>26</v>
      </c>
      <c r="F95" t="s">
        <v>361</v>
      </c>
      <c r="G95" t="s">
        <v>362</v>
      </c>
      <c r="H95">
        <v>6320820</v>
      </c>
      <c r="I95">
        <f>YEAR(Table1[[#This Row],[Date]])</f>
        <v>2019</v>
      </c>
    </row>
    <row r="96" spans="1:9" x14ac:dyDescent="0.35">
      <c r="A96" s="1">
        <v>43565</v>
      </c>
      <c r="B96" t="s">
        <v>363</v>
      </c>
      <c r="C96" t="s">
        <v>13</v>
      </c>
      <c r="D96" t="s">
        <v>24</v>
      </c>
      <c r="E96" t="s">
        <v>26</v>
      </c>
      <c r="F96" t="s">
        <v>364</v>
      </c>
      <c r="G96" t="s">
        <v>365</v>
      </c>
      <c r="H96">
        <v>2443495</v>
      </c>
      <c r="I96">
        <f>YEAR(Table1[[#This Row],[Date]])</f>
        <v>2019</v>
      </c>
    </row>
    <row r="97" spans="1:9" x14ac:dyDescent="0.35">
      <c r="A97" s="1">
        <v>43565</v>
      </c>
      <c r="B97" t="s">
        <v>366</v>
      </c>
      <c r="C97" t="s">
        <v>360</v>
      </c>
      <c r="D97" t="s">
        <v>3</v>
      </c>
      <c r="E97" t="s">
        <v>888</v>
      </c>
      <c r="F97" t="s">
        <v>367</v>
      </c>
      <c r="G97" t="s">
        <v>368</v>
      </c>
      <c r="H97">
        <v>307000</v>
      </c>
      <c r="I97">
        <f>YEAR(Table1[[#This Row],[Date]])</f>
        <v>2019</v>
      </c>
    </row>
    <row r="98" spans="1:9" x14ac:dyDescent="0.35">
      <c r="A98" s="1">
        <v>43566</v>
      </c>
      <c r="B98" t="s">
        <v>369</v>
      </c>
      <c r="C98" t="s">
        <v>107</v>
      </c>
      <c r="D98" t="s">
        <v>370</v>
      </c>
      <c r="E98" t="s">
        <v>26</v>
      </c>
      <c r="F98" t="s">
        <v>371</v>
      </c>
      <c r="G98" t="s">
        <v>16</v>
      </c>
      <c r="H98">
        <v>26000000</v>
      </c>
      <c r="I98">
        <f>YEAR(Table1[[#This Row],[Date]])</f>
        <v>2019</v>
      </c>
    </row>
    <row r="99" spans="1:9" x14ac:dyDescent="0.35">
      <c r="A99" s="1">
        <v>43574</v>
      </c>
      <c r="B99" t="s">
        <v>372</v>
      </c>
      <c r="C99" t="s">
        <v>13</v>
      </c>
      <c r="D99" t="s">
        <v>373</v>
      </c>
      <c r="E99" t="s">
        <v>888</v>
      </c>
      <c r="F99" t="s">
        <v>337</v>
      </c>
      <c r="G99" t="s">
        <v>34</v>
      </c>
      <c r="H99">
        <v>3000000</v>
      </c>
      <c r="I99">
        <f>YEAR(Table1[[#This Row],[Date]])</f>
        <v>2019</v>
      </c>
    </row>
    <row r="100" spans="1:9" x14ac:dyDescent="0.35">
      <c r="A100" s="1">
        <v>43574</v>
      </c>
      <c r="B100" t="s">
        <v>374</v>
      </c>
      <c r="C100" t="s">
        <v>13</v>
      </c>
      <c r="D100" t="s">
        <v>375</v>
      </c>
      <c r="E100" t="s">
        <v>888</v>
      </c>
      <c r="F100" t="s">
        <v>376</v>
      </c>
      <c r="G100" t="s">
        <v>377</v>
      </c>
      <c r="H100">
        <v>0</v>
      </c>
      <c r="I100">
        <f>YEAR(Table1[[#This Row],[Date]])</f>
        <v>2019</v>
      </c>
    </row>
    <row r="101" spans="1:9" x14ac:dyDescent="0.35">
      <c r="A101" s="1">
        <v>43572</v>
      </c>
      <c r="B101" t="s">
        <v>6</v>
      </c>
      <c r="C101" t="s">
        <v>7</v>
      </c>
      <c r="D101" t="s">
        <v>378</v>
      </c>
      <c r="E101" t="s">
        <v>9</v>
      </c>
      <c r="F101" t="s">
        <v>379</v>
      </c>
      <c r="G101" t="s">
        <v>209</v>
      </c>
      <c r="H101">
        <v>5000000</v>
      </c>
      <c r="I101">
        <f>YEAR(Table1[[#This Row],[Date]])</f>
        <v>2019</v>
      </c>
    </row>
    <row r="102" spans="1:9" x14ac:dyDescent="0.35">
      <c r="A102" s="1">
        <v>43572</v>
      </c>
      <c r="B102" t="s">
        <v>380</v>
      </c>
      <c r="C102" t="s">
        <v>40</v>
      </c>
      <c r="D102" t="s">
        <v>381</v>
      </c>
      <c r="E102" t="s">
        <v>888</v>
      </c>
      <c r="F102" t="s">
        <v>382</v>
      </c>
      <c r="G102" t="s">
        <v>34</v>
      </c>
      <c r="H102">
        <v>3000000</v>
      </c>
      <c r="I102">
        <f>YEAR(Table1[[#This Row],[Date]])</f>
        <v>2019</v>
      </c>
    </row>
    <row r="103" spans="1:9" x14ac:dyDescent="0.35">
      <c r="A103" s="1">
        <v>43497</v>
      </c>
      <c r="B103" t="s">
        <v>383</v>
      </c>
      <c r="C103" t="s">
        <v>384</v>
      </c>
      <c r="D103" t="s">
        <v>30</v>
      </c>
      <c r="E103" t="s">
        <v>9</v>
      </c>
      <c r="F103" t="s">
        <v>385</v>
      </c>
      <c r="G103" t="s">
        <v>386</v>
      </c>
      <c r="H103">
        <v>0</v>
      </c>
      <c r="I103">
        <f>YEAR(Table1[[#This Row],[Date]])</f>
        <v>2019</v>
      </c>
    </row>
    <row r="104" spans="1:9" x14ac:dyDescent="0.35">
      <c r="A104" s="1">
        <v>43509</v>
      </c>
      <c r="B104" t="s">
        <v>389</v>
      </c>
      <c r="C104" t="s">
        <v>390</v>
      </c>
      <c r="D104" t="s">
        <v>391</v>
      </c>
      <c r="E104" t="s">
        <v>20</v>
      </c>
      <c r="F104" t="s">
        <v>392</v>
      </c>
      <c r="G104" t="s">
        <v>34</v>
      </c>
      <c r="H104">
        <v>600000</v>
      </c>
      <c r="I104">
        <f>YEAR(Table1[[#This Row],[Date]])</f>
        <v>2019</v>
      </c>
    </row>
    <row r="105" spans="1:9" x14ac:dyDescent="0.35">
      <c r="A105" s="1">
        <v>43145</v>
      </c>
      <c r="B105" t="s">
        <v>393</v>
      </c>
      <c r="C105" t="s">
        <v>36</v>
      </c>
      <c r="D105" t="s">
        <v>394</v>
      </c>
      <c r="E105" t="s">
        <v>9</v>
      </c>
      <c r="F105" t="s">
        <v>395</v>
      </c>
      <c r="G105" t="s">
        <v>396</v>
      </c>
      <c r="H105">
        <v>100000000</v>
      </c>
      <c r="I105">
        <f>YEAR(Table1[[#This Row],[Date]])</f>
        <v>2018</v>
      </c>
    </row>
    <row r="106" spans="1:9" x14ac:dyDescent="0.35">
      <c r="A106" s="1">
        <v>43468</v>
      </c>
      <c r="B106" t="s">
        <v>44</v>
      </c>
      <c r="C106" t="s">
        <v>46</v>
      </c>
      <c r="D106" t="s">
        <v>397</v>
      </c>
      <c r="E106" t="s">
        <v>398</v>
      </c>
      <c r="F106" t="s">
        <v>399</v>
      </c>
      <c r="G106" t="s">
        <v>11</v>
      </c>
      <c r="H106">
        <v>110000000</v>
      </c>
      <c r="I106">
        <f>YEAR(Table1[[#This Row],[Date]])</f>
        <v>2019</v>
      </c>
    </row>
    <row r="107" spans="1:9" x14ac:dyDescent="0.35">
      <c r="A107" s="1">
        <v>43469</v>
      </c>
      <c r="B107" t="s">
        <v>400</v>
      </c>
      <c r="C107" t="s">
        <v>67</v>
      </c>
      <c r="D107" t="s">
        <v>401</v>
      </c>
      <c r="E107" t="s">
        <v>32</v>
      </c>
      <c r="F107" t="s">
        <v>402</v>
      </c>
      <c r="G107" t="s">
        <v>403</v>
      </c>
      <c r="H107">
        <v>5000000</v>
      </c>
      <c r="I107">
        <f>YEAR(Table1[[#This Row],[Date]])</f>
        <v>2019</v>
      </c>
    </row>
    <row r="108" spans="1:9" x14ac:dyDescent="0.35">
      <c r="A108" s="1">
        <v>43438</v>
      </c>
      <c r="B108" t="s">
        <v>404</v>
      </c>
      <c r="C108" t="s">
        <v>349</v>
      </c>
      <c r="D108" t="s">
        <v>405</v>
      </c>
      <c r="E108" t="s">
        <v>115</v>
      </c>
      <c r="F108" t="s">
        <v>406</v>
      </c>
      <c r="G108" t="s">
        <v>106</v>
      </c>
      <c r="H108">
        <v>700000</v>
      </c>
      <c r="I108">
        <f>YEAR(Table1[[#This Row],[Date]])</f>
        <v>2018</v>
      </c>
    </row>
    <row r="109" spans="1:9" x14ac:dyDescent="0.35">
      <c r="A109" s="1">
        <v>43435</v>
      </c>
      <c r="B109" t="s">
        <v>407</v>
      </c>
      <c r="C109" t="s">
        <v>408</v>
      </c>
      <c r="D109" t="s">
        <v>409</v>
      </c>
      <c r="E109" t="s">
        <v>20</v>
      </c>
      <c r="F109" t="s">
        <v>410</v>
      </c>
      <c r="G109" t="s">
        <v>48</v>
      </c>
      <c r="H109">
        <v>50000000</v>
      </c>
      <c r="I109">
        <f>YEAR(Table1[[#This Row],[Date]])</f>
        <v>2018</v>
      </c>
    </row>
    <row r="110" spans="1:9" x14ac:dyDescent="0.35">
      <c r="A110" s="1">
        <v>43436</v>
      </c>
      <c r="B110" t="s">
        <v>411</v>
      </c>
      <c r="C110" t="s">
        <v>412</v>
      </c>
      <c r="D110" t="s">
        <v>413</v>
      </c>
      <c r="E110" t="s">
        <v>26</v>
      </c>
      <c r="F110" t="s">
        <v>414</v>
      </c>
      <c r="G110" t="s">
        <v>232</v>
      </c>
      <c r="H110">
        <v>800000</v>
      </c>
      <c r="I110">
        <f>YEAR(Table1[[#This Row],[Date]])</f>
        <v>2018</v>
      </c>
    </row>
    <row r="111" spans="1:9" x14ac:dyDescent="0.35">
      <c r="A111" s="1">
        <v>43436</v>
      </c>
      <c r="B111" t="s">
        <v>415</v>
      </c>
      <c r="C111" t="s">
        <v>416</v>
      </c>
      <c r="D111" t="s">
        <v>417</v>
      </c>
      <c r="E111" t="s">
        <v>9</v>
      </c>
      <c r="F111" t="s">
        <v>414</v>
      </c>
      <c r="G111" t="s">
        <v>232</v>
      </c>
      <c r="H111">
        <v>572000</v>
      </c>
      <c r="I111">
        <f>YEAR(Table1[[#This Row],[Date]])</f>
        <v>2018</v>
      </c>
    </row>
    <row r="112" spans="1:9" x14ac:dyDescent="0.35">
      <c r="A112" s="1">
        <v>43438</v>
      </c>
      <c r="B112" t="s">
        <v>418</v>
      </c>
      <c r="C112" t="s">
        <v>397</v>
      </c>
      <c r="D112" t="s">
        <v>419</v>
      </c>
      <c r="E112" t="s">
        <v>420</v>
      </c>
      <c r="F112" t="s">
        <v>421</v>
      </c>
      <c r="G112" t="s">
        <v>106</v>
      </c>
      <c r="H112">
        <v>143000</v>
      </c>
      <c r="I112">
        <f>YEAR(Table1[[#This Row],[Date]])</f>
        <v>2018</v>
      </c>
    </row>
    <row r="113" spans="1:9" x14ac:dyDescent="0.35">
      <c r="A113" s="1">
        <v>43440</v>
      </c>
      <c r="B113" t="s">
        <v>422</v>
      </c>
      <c r="C113" t="s">
        <v>138</v>
      </c>
      <c r="D113" t="s">
        <v>419</v>
      </c>
      <c r="E113" t="s">
        <v>423</v>
      </c>
      <c r="F113" t="s">
        <v>424</v>
      </c>
      <c r="G113" t="s">
        <v>106</v>
      </c>
      <c r="H113">
        <v>2000000</v>
      </c>
      <c r="I113">
        <f>YEAR(Table1[[#This Row],[Date]])</f>
        <v>2018</v>
      </c>
    </row>
    <row r="114" spans="1:9" x14ac:dyDescent="0.35">
      <c r="A114" s="1">
        <v>43440</v>
      </c>
      <c r="B114" t="s">
        <v>425</v>
      </c>
      <c r="C114" t="s">
        <v>426</v>
      </c>
      <c r="D114" t="s">
        <v>427</v>
      </c>
      <c r="E114" t="s">
        <v>9</v>
      </c>
      <c r="F114" t="s">
        <v>428</v>
      </c>
      <c r="G114" t="s">
        <v>34</v>
      </c>
      <c r="H114">
        <v>3500000</v>
      </c>
      <c r="I114">
        <f>YEAR(Table1[[#This Row],[Date]])</f>
        <v>2018</v>
      </c>
    </row>
    <row r="115" spans="1:9" x14ac:dyDescent="0.35">
      <c r="A115" s="1">
        <v>43405</v>
      </c>
      <c r="B115" t="s">
        <v>429</v>
      </c>
      <c r="C115" t="s">
        <v>93</v>
      </c>
      <c r="D115" t="s">
        <v>430</v>
      </c>
      <c r="E115" t="s">
        <v>888</v>
      </c>
      <c r="F115" t="s">
        <v>431</v>
      </c>
      <c r="G115" t="s">
        <v>368</v>
      </c>
      <c r="H115">
        <v>138995</v>
      </c>
      <c r="I115">
        <f>YEAR(Table1[[#This Row],[Date]])</f>
        <v>2018</v>
      </c>
    </row>
    <row r="116" spans="1:9" x14ac:dyDescent="0.35">
      <c r="A116" s="1">
        <v>43407</v>
      </c>
      <c r="B116" t="s">
        <v>432</v>
      </c>
      <c r="C116" t="s">
        <v>433</v>
      </c>
      <c r="D116" t="s">
        <v>434</v>
      </c>
      <c r="E116" t="s">
        <v>32</v>
      </c>
      <c r="F116" t="s">
        <v>435</v>
      </c>
      <c r="G116" t="s">
        <v>48</v>
      </c>
      <c r="H116">
        <v>27799000</v>
      </c>
      <c r="I116">
        <f>YEAR(Table1[[#This Row],[Date]])</f>
        <v>2018</v>
      </c>
    </row>
    <row r="117" spans="1:9" x14ac:dyDescent="0.35">
      <c r="A117" s="1">
        <v>43410</v>
      </c>
      <c r="B117" t="s">
        <v>192</v>
      </c>
      <c r="C117" t="s">
        <v>388</v>
      </c>
      <c r="D117" t="s">
        <v>193</v>
      </c>
      <c r="E117" t="s">
        <v>888</v>
      </c>
      <c r="F117" t="s">
        <v>436</v>
      </c>
      <c r="G117" t="s">
        <v>11</v>
      </c>
      <c r="H117">
        <v>50000000</v>
      </c>
      <c r="I117">
        <f>YEAR(Table1[[#This Row],[Date]])</f>
        <v>2018</v>
      </c>
    </row>
    <row r="118" spans="1:9" x14ac:dyDescent="0.35">
      <c r="A118" s="1">
        <v>43412</v>
      </c>
      <c r="B118" t="s">
        <v>437</v>
      </c>
      <c r="C118" t="s">
        <v>75</v>
      </c>
      <c r="D118" t="s">
        <v>438</v>
      </c>
      <c r="E118" t="s">
        <v>888</v>
      </c>
      <c r="F118" t="s">
        <v>221</v>
      </c>
      <c r="G118" t="s">
        <v>34</v>
      </c>
      <c r="H118">
        <v>500000</v>
      </c>
      <c r="I118">
        <f>YEAR(Table1[[#This Row],[Date]])</f>
        <v>2018</v>
      </c>
    </row>
    <row r="119" spans="1:9" x14ac:dyDescent="0.35">
      <c r="A119" s="1">
        <v>43412</v>
      </c>
      <c r="B119" t="s">
        <v>439</v>
      </c>
      <c r="C119" t="s">
        <v>440</v>
      </c>
      <c r="D119" t="s">
        <v>441</v>
      </c>
      <c r="E119" t="s">
        <v>398</v>
      </c>
      <c r="F119" t="s">
        <v>442</v>
      </c>
      <c r="G119" t="s">
        <v>396</v>
      </c>
      <c r="H119">
        <v>1000000</v>
      </c>
      <c r="I119">
        <f>YEAR(Table1[[#This Row],[Date]])</f>
        <v>2018</v>
      </c>
    </row>
    <row r="120" spans="1:9" x14ac:dyDescent="0.35">
      <c r="A120" s="1">
        <v>43416</v>
      </c>
      <c r="B120" t="s">
        <v>443</v>
      </c>
      <c r="C120" t="s">
        <v>444</v>
      </c>
      <c r="D120" t="s">
        <v>445</v>
      </c>
      <c r="E120" t="s">
        <v>888</v>
      </c>
      <c r="F120" t="s">
        <v>446</v>
      </c>
      <c r="G120" t="s">
        <v>34</v>
      </c>
      <c r="H120">
        <v>1000000</v>
      </c>
      <c r="I120">
        <f>YEAR(Table1[[#This Row],[Date]])</f>
        <v>2018</v>
      </c>
    </row>
    <row r="121" spans="1:9" x14ac:dyDescent="0.35">
      <c r="A121" s="1">
        <v>43416</v>
      </c>
      <c r="B121" t="s">
        <v>447</v>
      </c>
      <c r="C121" t="s">
        <v>440</v>
      </c>
      <c r="D121" t="s">
        <v>448</v>
      </c>
      <c r="E121" t="s">
        <v>20</v>
      </c>
      <c r="F121" t="s">
        <v>449</v>
      </c>
      <c r="G121" t="s">
        <v>16</v>
      </c>
      <c r="H121">
        <v>1300000</v>
      </c>
      <c r="I121">
        <f>YEAR(Table1[[#This Row],[Date]])</f>
        <v>2018</v>
      </c>
    </row>
    <row r="122" spans="1:9" x14ac:dyDescent="0.35">
      <c r="A122" s="1">
        <v>43417</v>
      </c>
      <c r="B122" t="s">
        <v>450</v>
      </c>
      <c r="C122" t="s">
        <v>239</v>
      </c>
      <c r="D122" t="s">
        <v>451</v>
      </c>
      <c r="E122" t="s">
        <v>888</v>
      </c>
      <c r="F122" t="s">
        <v>452</v>
      </c>
      <c r="G122" t="s">
        <v>453</v>
      </c>
      <c r="H122">
        <v>1000000</v>
      </c>
      <c r="I122">
        <f>YEAR(Table1[[#This Row],[Date]])</f>
        <v>2018</v>
      </c>
    </row>
    <row r="123" spans="1:9" x14ac:dyDescent="0.35">
      <c r="A123" s="1">
        <v>43418</v>
      </c>
      <c r="B123" t="s">
        <v>454</v>
      </c>
      <c r="C123" t="s">
        <v>218</v>
      </c>
      <c r="D123" t="s">
        <v>455</v>
      </c>
      <c r="E123" t="s">
        <v>888</v>
      </c>
      <c r="F123" t="s">
        <v>456</v>
      </c>
      <c r="G123" t="s">
        <v>368</v>
      </c>
      <c r="H123">
        <v>500000</v>
      </c>
      <c r="I123">
        <f>YEAR(Table1[[#This Row],[Date]])</f>
        <v>2018</v>
      </c>
    </row>
    <row r="124" spans="1:9" x14ac:dyDescent="0.35">
      <c r="A124" s="1">
        <v>43424</v>
      </c>
      <c r="B124" t="s">
        <v>457</v>
      </c>
      <c r="C124" t="s">
        <v>97</v>
      </c>
      <c r="D124" t="s">
        <v>458</v>
      </c>
      <c r="E124" t="s">
        <v>888</v>
      </c>
      <c r="F124" t="s">
        <v>459</v>
      </c>
      <c r="G124" t="s">
        <v>460</v>
      </c>
      <c r="H124">
        <v>6000000</v>
      </c>
      <c r="I124">
        <f>YEAR(Table1[[#This Row],[Date]])</f>
        <v>2018</v>
      </c>
    </row>
    <row r="125" spans="1:9" x14ac:dyDescent="0.35">
      <c r="A125" s="1">
        <v>43425</v>
      </c>
      <c r="B125" t="s">
        <v>461</v>
      </c>
      <c r="C125" t="s">
        <v>89</v>
      </c>
      <c r="D125" t="s">
        <v>462</v>
      </c>
      <c r="E125" t="s">
        <v>77</v>
      </c>
      <c r="F125" t="s">
        <v>463</v>
      </c>
      <c r="G125" t="s">
        <v>106</v>
      </c>
      <c r="H125">
        <v>278000</v>
      </c>
      <c r="I125">
        <f>YEAR(Table1[[#This Row],[Date]])</f>
        <v>2018</v>
      </c>
    </row>
    <row r="126" spans="1:9" x14ac:dyDescent="0.35">
      <c r="A126" s="1">
        <v>43426</v>
      </c>
      <c r="B126" t="s">
        <v>464</v>
      </c>
      <c r="C126" t="s">
        <v>465</v>
      </c>
      <c r="D126" t="s">
        <v>466</v>
      </c>
      <c r="E126" t="s">
        <v>26</v>
      </c>
      <c r="F126" t="s">
        <v>467</v>
      </c>
      <c r="G126" t="s">
        <v>468</v>
      </c>
      <c r="H126">
        <v>31000000</v>
      </c>
      <c r="I126">
        <f>YEAR(Table1[[#This Row],[Date]])</f>
        <v>2018</v>
      </c>
    </row>
    <row r="127" spans="1:9" x14ac:dyDescent="0.35">
      <c r="A127" s="1">
        <v>43426</v>
      </c>
      <c r="B127" t="s">
        <v>469</v>
      </c>
      <c r="C127" t="s">
        <v>470</v>
      </c>
      <c r="D127" t="s">
        <v>471</v>
      </c>
      <c r="E127" t="s">
        <v>9</v>
      </c>
      <c r="F127" t="s">
        <v>463</v>
      </c>
      <c r="G127" t="s">
        <v>106</v>
      </c>
      <c r="H127">
        <v>0</v>
      </c>
      <c r="I127">
        <f>YEAR(Table1[[#This Row],[Date]])</f>
        <v>2018</v>
      </c>
    </row>
    <row r="128" spans="1:9" x14ac:dyDescent="0.35">
      <c r="A128" s="1">
        <v>43427</v>
      </c>
      <c r="B128" t="s">
        <v>472</v>
      </c>
      <c r="C128" t="s">
        <v>473</v>
      </c>
      <c r="D128" t="s">
        <v>474</v>
      </c>
      <c r="E128" t="s">
        <v>26</v>
      </c>
      <c r="F128" t="s">
        <v>475</v>
      </c>
      <c r="G128" t="s">
        <v>34</v>
      </c>
      <c r="H128">
        <v>3400000</v>
      </c>
      <c r="I128">
        <f>YEAR(Table1[[#This Row],[Date]])</f>
        <v>2018</v>
      </c>
    </row>
    <row r="129" spans="1:9" x14ac:dyDescent="0.35">
      <c r="A129" s="1">
        <v>43429</v>
      </c>
      <c r="B129" t="s">
        <v>476</v>
      </c>
      <c r="C129" t="s">
        <v>349</v>
      </c>
      <c r="D129" t="s">
        <v>477</v>
      </c>
      <c r="E129" t="s">
        <v>115</v>
      </c>
      <c r="F129" t="s">
        <v>478</v>
      </c>
      <c r="G129" t="s">
        <v>16</v>
      </c>
      <c r="H129">
        <v>1700000</v>
      </c>
      <c r="I129">
        <f>YEAR(Table1[[#This Row],[Date]])</f>
        <v>2018</v>
      </c>
    </row>
    <row r="130" spans="1:9" x14ac:dyDescent="0.35">
      <c r="A130" s="1">
        <v>43374</v>
      </c>
      <c r="B130" t="s">
        <v>479</v>
      </c>
      <c r="C130" t="s">
        <v>480</v>
      </c>
      <c r="D130" t="s">
        <v>481</v>
      </c>
      <c r="E130" t="s">
        <v>115</v>
      </c>
      <c r="F130" t="s">
        <v>482</v>
      </c>
      <c r="G130" t="s">
        <v>368</v>
      </c>
      <c r="H130">
        <v>0</v>
      </c>
      <c r="I130">
        <f>YEAR(Table1[[#This Row],[Date]])</f>
        <v>2018</v>
      </c>
    </row>
    <row r="131" spans="1:9" x14ac:dyDescent="0.35">
      <c r="A131" s="1">
        <v>43375</v>
      </c>
      <c r="B131" t="s">
        <v>484</v>
      </c>
      <c r="C131" t="s">
        <v>30</v>
      </c>
      <c r="D131" t="s">
        <v>485</v>
      </c>
      <c r="E131" t="s">
        <v>159</v>
      </c>
      <c r="F131" t="s">
        <v>486</v>
      </c>
      <c r="G131" t="s">
        <v>368</v>
      </c>
      <c r="H131">
        <v>11000000</v>
      </c>
      <c r="I131">
        <f>YEAR(Table1[[#This Row],[Date]])</f>
        <v>2018</v>
      </c>
    </row>
    <row r="132" spans="1:9" x14ac:dyDescent="0.35">
      <c r="A132" s="1">
        <v>43377</v>
      </c>
      <c r="B132" t="s">
        <v>487</v>
      </c>
      <c r="C132" t="s">
        <v>440</v>
      </c>
      <c r="D132" t="s">
        <v>488</v>
      </c>
      <c r="E132" t="s">
        <v>26</v>
      </c>
      <c r="F132" t="s">
        <v>489</v>
      </c>
      <c r="G132" t="s">
        <v>343</v>
      </c>
      <c r="H132">
        <v>8200000</v>
      </c>
      <c r="I132">
        <f>YEAR(Table1[[#This Row],[Date]])</f>
        <v>2018</v>
      </c>
    </row>
    <row r="133" spans="1:9" x14ac:dyDescent="0.35">
      <c r="A133" s="1">
        <v>43378</v>
      </c>
      <c r="B133" t="s">
        <v>490</v>
      </c>
      <c r="C133" t="s">
        <v>46</v>
      </c>
      <c r="D133" t="s">
        <v>491</v>
      </c>
      <c r="E133" t="s">
        <v>9</v>
      </c>
      <c r="F133" t="s">
        <v>492</v>
      </c>
      <c r="G133" t="s">
        <v>65</v>
      </c>
      <c r="H133">
        <v>3000000</v>
      </c>
      <c r="I133">
        <f>YEAR(Table1[[#This Row],[Date]])</f>
        <v>2018</v>
      </c>
    </row>
    <row r="134" spans="1:9" x14ac:dyDescent="0.35">
      <c r="A134" s="1">
        <v>43384</v>
      </c>
      <c r="B134" t="s">
        <v>493</v>
      </c>
      <c r="C134" t="s">
        <v>270</v>
      </c>
      <c r="D134" t="s">
        <v>494</v>
      </c>
      <c r="E134" t="s">
        <v>20</v>
      </c>
      <c r="F134" t="s">
        <v>495</v>
      </c>
      <c r="G134" t="s">
        <v>232</v>
      </c>
      <c r="H134">
        <v>4000000</v>
      </c>
      <c r="I134">
        <f>YEAR(Table1[[#This Row],[Date]])</f>
        <v>2018</v>
      </c>
    </row>
    <row r="135" spans="1:9" x14ac:dyDescent="0.35">
      <c r="A135" s="1">
        <v>43385</v>
      </c>
      <c r="B135" t="s">
        <v>443</v>
      </c>
      <c r="C135" t="s">
        <v>496</v>
      </c>
      <c r="D135" t="s">
        <v>497</v>
      </c>
      <c r="E135" t="s">
        <v>888</v>
      </c>
      <c r="F135" t="s">
        <v>15</v>
      </c>
      <c r="G135" t="s">
        <v>498</v>
      </c>
      <c r="H135">
        <v>14680000</v>
      </c>
      <c r="I135">
        <f>YEAR(Table1[[#This Row],[Date]])</f>
        <v>2018</v>
      </c>
    </row>
    <row r="136" spans="1:9" x14ac:dyDescent="0.35">
      <c r="A136" s="1">
        <v>43385</v>
      </c>
      <c r="B136" t="s">
        <v>499</v>
      </c>
      <c r="C136" t="s">
        <v>496</v>
      </c>
      <c r="D136" t="s">
        <v>500</v>
      </c>
      <c r="E136" t="s">
        <v>888</v>
      </c>
      <c r="F136" t="s">
        <v>501</v>
      </c>
      <c r="G136" t="s">
        <v>11</v>
      </c>
      <c r="H136">
        <v>12000000</v>
      </c>
      <c r="I136">
        <f>YEAR(Table1[[#This Row],[Date]])</f>
        <v>2018</v>
      </c>
    </row>
    <row r="137" spans="1:9" x14ac:dyDescent="0.35">
      <c r="A137" s="1">
        <v>43344</v>
      </c>
      <c r="B137" t="s">
        <v>502</v>
      </c>
      <c r="C137" t="s">
        <v>503</v>
      </c>
      <c r="D137" t="s">
        <v>504</v>
      </c>
      <c r="E137" t="s">
        <v>32</v>
      </c>
      <c r="F137" t="s">
        <v>505</v>
      </c>
      <c r="G137" t="s">
        <v>343</v>
      </c>
      <c r="H137">
        <v>35000000</v>
      </c>
      <c r="I137">
        <f>YEAR(Table1[[#This Row],[Date]])</f>
        <v>2018</v>
      </c>
    </row>
    <row r="138" spans="1:9" x14ac:dyDescent="0.35">
      <c r="A138" s="1">
        <v>43346</v>
      </c>
      <c r="B138" t="s">
        <v>137</v>
      </c>
      <c r="C138" t="s">
        <v>506</v>
      </c>
      <c r="D138" t="s">
        <v>507</v>
      </c>
      <c r="E138" t="s">
        <v>888</v>
      </c>
      <c r="F138" t="s">
        <v>508</v>
      </c>
      <c r="G138" t="s">
        <v>343</v>
      </c>
      <c r="H138">
        <v>225000000</v>
      </c>
      <c r="I138">
        <f>YEAR(Table1[[#This Row],[Date]])</f>
        <v>2018</v>
      </c>
    </row>
    <row r="139" spans="1:9" x14ac:dyDescent="0.35">
      <c r="A139" s="1">
        <v>43346</v>
      </c>
      <c r="B139" t="s">
        <v>509</v>
      </c>
      <c r="C139" t="s">
        <v>503</v>
      </c>
      <c r="D139" t="s">
        <v>510</v>
      </c>
      <c r="E139" t="s">
        <v>888</v>
      </c>
      <c r="F139" t="s">
        <v>511</v>
      </c>
      <c r="G139" t="s">
        <v>343</v>
      </c>
      <c r="H139">
        <v>6390000</v>
      </c>
      <c r="I139">
        <f>YEAR(Table1[[#This Row],[Date]])</f>
        <v>2018</v>
      </c>
    </row>
    <row r="140" spans="1:9" x14ac:dyDescent="0.35">
      <c r="A140" s="1">
        <v>43347</v>
      </c>
      <c r="B140" t="s">
        <v>512</v>
      </c>
      <c r="C140" t="s">
        <v>118</v>
      </c>
      <c r="D140" t="s">
        <v>513</v>
      </c>
      <c r="E140" t="s">
        <v>115</v>
      </c>
      <c r="F140" t="s">
        <v>483</v>
      </c>
      <c r="G140" t="s">
        <v>514</v>
      </c>
      <c r="H140">
        <v>1000000</v>
      </c>
      <c r="I140">
        <f>YEAR(Table1[[#This Row],[Date]])</f>
        <v>2018</v>
      </c>
    </row>
    <row r="141" spans="1:9" x14ac:dyDescent="0.35">
      <c r="A141" s="1">
        <v>43347</v>
      </c>
      <c r="B141" t="s">
        <v>515</v>
      </c>
      <c r="C141" t="s">
        <v>503</v>
      </c>
      <c r="D141" t="s">
        <v>516</v>
      </c>
      <c r="E141" t="s">
        <v>9</v>
      </c>
      <c r="F141" t="s">
        <v>517</v>
      </c>
      <c r="G141" t="s">
        <v>343</v>
      </c>
      <c r="H141">
        <v>0</v>
      </c>
      <c r="I141">
        <f>YEAR(Table1[[#This Row],[Date]])</f>
        <v>2018</v>
      </c>
    </row>
    <row r="142" spans="1:9" x14ac:dyDescent="0.35">
      <c r="A142" s="1">
        <v>43348</v>
      </c>
      <c r="B142" t="s">
        <v>518</v>
      </c>
      <c r="C142" t="s">
        <v>503</v>
      </c>
      <c r="D142" t="s">
        <v>519</v>
      </c>
      <c r="E142" t="s">
        <v>26</v>
      </c>
      <c r="F142" t="s">
        <v>520</v>
      </c>
      <c r="G142" t="s">
        <v>343</v>
      </c>
      <c r="H142">
        <v>157200000</v>
      </c>
      <c r="I142">
        <f>YEAR(Table1[[#This Row],[Date]])</f>
        <v>2018</v>
      </c>
    </row>
    <row r="143" spans="1:9" x14ac:dyDescent="0.35">
      <c r="A143" s="1">
        <v>43348</v>
      </c>
      <c r="B143" t="s">
        <v>521</v>
      </c>
      <c r="C143" t="s">
        <v>40</v>
      </c>
      <c r="D143" t="s">
        <v>522</v>
      </c>
      <c r="E143" t="s">
        <v>32</v>
      </c>
      <c r="F143" t="s">
        <v>523</v>
      </c>
      <c r="G143" t="s">
        <v>343</v>
      </c>
      <c r="H143">
        <v>0</v>
      </c>
      <c r="I143">
        <f>YEAR(Table1[[#This Row],[Date]])</f>
        <v>2018</v>
      </c>
    </row>
    <row r="144" spans="1:9" x14ac:dyDescent="0.35">
      <c r="A144" s="1">
        <v>43349</v>
      </c>
      <c r="B144" t="s">
        <v>524</v>
      </c>
      <c r="C144" t="s">
        <v>503</v>
      </c>
      <c r="D144" t="s">
        <v>525</v>
      </c>
      <c r="E144" t="s">
        <v>26</v>
      </c>
      <c r="F144" t="s">
        <v>526</v>
      </c>
      <c r="G144" t="s">
        <v>343</v>
      </c>
      <c r="H144">
        <v>100000000</v>
      </c>
      <c r="I144">
        <f>YEAR(Table1[[#This Row],[Date]])</f>
        <v>2018</v>
      </c>
    </row>
    <row r="145" spans="1:9" x14ac:dyDescent="0.35">
      <c r="A145" s="1">
        <v>43353</v>
      </c>
      <c r="B145" t="s">
        <v>527</v>
      </c>
      <c r="C145" t="s">
        <v>118</v>
      </c>
      <c r="D145" t="s">
        <v>528</v>
      </c>
      <c r="E145" t="s">
        <v>9</v>
      </c>
      <c r="F145" t="s">
        <v>529</v>
      </c>
      <c r="G145" t="s">
        <v>343</v>
      </c>
      <c r="H145">
        <v>4000000</v>
      </c>
      <c r="I145">
        <f>YEAR(Table1[[#This Row],[Date]])</f>
        <v>2018</v>
      </c>
    </row>
    <row r="146" spans="1:9" x14ac:dyDescent="0.35">
      <c r="A146" s="1">
        <v>43354</v>
      </c>
      <c r="B146" t="s">
        <v>530</v>
      </c>
      <c r="C146" t="s">
        <v>40</v>
      </c>
      <c r="D146" t="s">
        <v>531</v>
      </c>
      <c r="E146" t="s">
        <v>888</v>
      </c>
      <c r="F146" t="s">
        <v>532</v>
      </c>
      <c r="G146" t="s">
        <v>343</v>
      </c>
      <c r="H146">
        <v>32000000</v>
      </c>
      <c r="I146">
        <f>YEAR(Table1[[#This Row],[Date]])</f>
        <v>2018</v>
      </c>
    </row>
    <row r="147" spans="1:9" x14ac:dyDescent="0.35">
      <c r="A147" s="1">
        <v>43354</v>
      </c>
      <c r="B147" t="s">
        <v>533</v>
      </c>
      <c r="C147" t="s">
        <v>503</v>
      </c>
      <c r="D147" t="s">
        <v>534</v>
      </c>
      <c r="E147" t="s">
        <v>26</v>
      </c>
      <c r="F147" t="s">
        <v>535</v>
      </c>
      <c r="G147" t="s">
        <v>69</v>
      </c>
      <c r="H147">
        <v>5500000</v>
      </c>
      <c r="I147">
        <f>YEAR(Table1[[#This Row],[Date]])</f>
        <v>2018</v>
      </c>
    </row>
    <row r="148" spans="1:9" x14ac:dyDescent="0.35">
      <c r="A148" s="1">
        <v>43354</v>
      </c>
      <c r="B148" t="s">
        <v>536</v>
      </c>
      <c r="C148" t="s">
        <v>537</v>
      </c>
      <c r="D148" t="s">
        <v>538</v>
      </c>
      <c r="E148" t="s">
        <v>26</v>
      </c>
      <c r="F148" t="s">
        <v>539</v>
      </c>
      <c r="G148" t="s">
        <v>343</v>
      </c>
      <c r="H148">
        <v>5000000</v>
      </c>
      <c r="I148">
        <f>YEAR(Table1[[#This Row],[Date]])</f>
        <v>2018</v>
      </c>
    </row>
    <row r="149" spans="1:9" x14ac:dyDescent="0.35">
      <c r="A149" s="1">
        <v>43355</v>
      </c>
      <c r="B149" t="s">
        <v>540</v>
      </c>
      <c r="C149" t="s">
        <v>537</v>
      </c>
      <c r="D149" t="s">
        <v>541</v>
      </c>
      <c r="E149" t="s">
        <v>26</v>
      </c>
      <c r="F149" t="s">
        <v>542</v>
      </c>
      <c r="G149" t="s">
        <v>343</v>
      </c>
      <c r="H149">
        <v>30000000</v>
      </c>
      <c r="I149">
        <f>YEAR(Table1[[#This Row],[Date]])</f>
        <v>2018</v>
      </c>
    </row>
    <row r="150" spans="1:9" x14ac:dyDescent="0.35">
      <c r="A150" s="1">
        <v>43313</v>
      </c>
      <c r="B150" t="s">
        <v>543</v>
      </c>
      <c r="C150" t="s">
        <v>544</v>
      </c>
      <c r="D150" t="s">
        <v>545</v>
      </c>
      <c r="E150" t="s">
        <v>888</v>
      </c>
      <c r="F150" t="s">
        <v>546</v>
      </c>
      <c r="G150" t="s">
        <v>368</v>
      </c>
      <c r="H150">
        <v>400000</v>
      </c>
      <c r="I150">
        <f>YEAR(Table1[[#This Row],[Date]])</f>
        <v>2018</v>
      </c>
    </row>
    <row r="151" spans="1:9" x14ac:dyDescent="0.35">
      <c r="A151" s="1">
        <v>43313</v>
      </c>
      <c r="B151" t="s">
        <v>547</v>
      </c>
      <c r="C151" t="s">
        <v>67</v>
      </c>
      <c r="D151" t="s">
        <v>548</v>
      </c>
      <c r="E151" t="s">
        <v>42</v>
      </c>
      <c r="F151" t="s">
        <v>549</v>
      </c>
      <c r="G151" t="s">
        <v>368</v>
      </c>
      <c r="H151">
        <v>0</v>
      </c>
      <c r="I151">
        <f>YEAR(Table1[[#This Row],[Date]])</f>
        <v>2018</v>
      </c>
    </row>
    <row r="152" spans="1:9" x14ac:dyDescent="0.35">
      <c r="A152" s="1">
        <v>43314</v>
      </c>
      <c r="B152" t="s">
        <v>550</v>
      </c>
      <c r="C152" t="s">
        <v>503</v>
      </c>
      <c r="D152" t="s">
        <v>551</v>
      </c>
      <c r="E152" t="s">
        <v>159</v>
      </c>
      <c r="F152" t="s">
        <v>552</v>
      </c>
      <c r="G152" t="s">
        <v>343</v>
      </c>
      <c r="H152">
        <v>7000000</v>
      </c>
      <c r="I152">
        <f>YEAR(Table1[[#This Row],[Date]])</f>
        <v>2018</v>
      </c>
    </row>
    <row r="153" spans="1:9" x14ac:dyDescent="0.35">
      <c r="A153" s="1">
        <v>43315</v>
      </c>
      <c r="B153" t="s">
        <v>553</v>
      </c>
      <c r="C153" t="s">
        <v>503</v>
      </c>
      <c r="D153" t="s">
        <v>554</v>
      </c>
      <c r="E153" t="s">
        <v>9</v>
      </c>
      <c r="F153" t="s">
        <v>555</v>
      </c>
      <c r="G153" t="s">
        <v>343</v>
      </c>
      <c r="H153">
        <v>120000</v>
      </c>
      <c r="I153">
        <f>YEAR(Table1[[#This Row],[Date]])</f>
        <v>2018</v>
      </c>
    </row>
    <row r="154" spans="1:9" x14ac:dyDescent="0.35">
      <c r="A154" s="1">
        <v>43319</v>
      </c>
      <c r="B154" t="s">
        <v>556</v>
      </c>
      <c r="C154" t="s">
        <v>503</v>
      </c>
      <c r="D154" t="s">
        <v>557</v>
      </c>
      <c r="E154" t="s">
        <v>26</v>
      </c>
      <c r="F154" t="s">
        <v>483</v>
      </c>
      <c r="G154" t="s">
        <v>368</v>
      </c>
      <c r="H154">
        <v>1000000</v>
      </c>
      <c r="I154">
        <f>YEAR(Table1[[#This Row],[Date]])</f>
        <v>2018</v>
      </c>
    </row>
    <row r="155" spans="1:9" x14ac:dyDescent="0.35">
      <c r="A155" s="1">
        <v>43319</v>
      </c>
      <c r="B155" t="s">
        <v>558</v>
      </c>
      <c r="C155" t="s">
        <v>503</v>
      </c>
      <c r="D155" t="s">
        <v>559</v>
      </c>
      <c r="E155" t="s">
        <v>888</v>
      </c>
      <c r="F155" t="s">
        <v>560</v>
      </c>
      <c r="G155" t="s">
        <v>343</v>
      </c>
      <c r="H155">
        <v>35000000</v>
      </c>
      <c r="I155">
        <f>YEAR(Table1[[#This Row],[Date]])</f>
        <v>2018</v>
      </c>
    </row>
    <row r="156" spans="1:9" x14ac:dyDescent="0.35">
      <c r="A156" s="1">
        <v>43319</v>
      </c>
      <c r="B156" t="s">
        <v>561</v>
      </c>
      <c r="C156" t="s">
        <v>503</v>
      </c>
      <c r="D156" t="s">
        <v>562</v>
      </c>
      <c r="E156" t="s">
        <v>9</v>
      </c>
      <c r="F156" t="s">
        <v>563</v>
      </c>
      <c r="G156" t="s">
        <v>343</v>
      </c>
      <c r="H156">
        <v>10000000</v>
      </c>
      <c r="I156">
        <f>YEAR(Table1[[#This Row],[Date]])</f>
        <v>2018</v>
      </c>
    </row>
    <row r="157" spans="1:9" x14ac:dyDescent="0.35">
      <c r="A157" s="1">
        <v>43320</v>
      </c>
      <c r="B157" t="s">
        <v>564</v>
      </c>
      <c r="C157" t="s">
        <v>503</v>
      </c>
      <c r="D157" t="s">
        <v>565</v>
      </c>
      <c r="E157" t="s">
        <v>888</v>
      </c>
      <c r="F157" t="s">
        <v>566</v>
      </c>
      <c r="G157" t="s">
        <v>368</v>
      </c>
      <c r="H157">
        <v>4000000</v>
      </c>
      <c r="I157">
        <f>YEAR(Table1[[#This Row],[Date]])</f>
        <v>2018</v>
      </c>
    </row>
    <row r="158" spans="1:9" x14ac:dyDescent="0.35">
      <c r="A158" s="1">
        <v>43320</v>
      </c>
      <c r="B158" t="s">
        <v>567</v>
      </c>
      <c r="C158" t="s">
        <v>503</v>
      </c>
      <c r="D158" t="s">
        <v>568</v>
      </c>
      <c r="E158" t="s">
        <v>888</v>
      </c>
      <c r="F158" t="s">
        <v>569</v>
      </c>
      <c r="G158" t="s">
        <v>343</v>
      </c>
      <c r="H158">
        <v>12200000</v>
      </c>
      <c r="I158">
        <f>YEAR(Table1[[#This Row],[Date]])</f>
        <v>2018</v>
      </c>
    </row>
    <row r="159" spans="1:9" x14ac:dyDescent="0.35">
      <c r="A159" s="1">
        <v>43320</v>
      </c>
      <c r="B159" t="s">
        <v>570</v>
      </c>
      <c r="C159" t="s">
        <v>503</v>
      </c>
      <c r="D159" t="s">
        <v>571</v>
      </c>
      <c r="E159" t="s">
        <v>888</v>
      </c>
      <c r="F159" t="s">
        <v>572</v>
      </c>
      <c r="G159" t="s">
        <v>343</v>
      </c>
      <c r="H159">
        <v>66000000</v>
      </c>
      <c r="I159">
        <f>YEAR(Table1[[#This Row],[Date]])</f>
        <v>2018</v>
      </c>
    </row>
    <row r="160" spans="1:9" x14ac:dyDescent="0.35">
      <c r="A160" s="1">
        <v>43321</v>
      </c>
      <c r="B160" t="s">
        <v>573</v>
      </c>
      <c r="C160" t="s">
        <v>574</v>
      </c>
      <c r="D160" t="s">
        <v>575</v>
      </c>
      <c r="E160" t="s">
        <v>888</v>
      </c>
      <c r="F160" t="s">
        <v>576</v>
      </c>
      <c r="G160" t="s">
        <v>368</v>
      </c>
      <c r="H160">
        <v>3000000</v>
      </c>
      <c r="I160">
        <f>YEAR(Table1[[#This Row],[Date]])</f>
        <v>2018</v>
      </c>
    </row>
    <row r="161" spans="1:9" x14ac:dyDescent="0.35">
      <c r="A161" s="1">
        <v>43321</v>
      </c>
      <c r="B161" t="s">
        <v>577</v>
      </c>
      <c r="C161" t="s">
        <v>537</v>
      </c>
      <c r="D161" t="s">
        <v>578</v>
      </c>
      <c r="E161" t="s">
        <v>888</v>
      </c>
      <c r="F161" t="s">
        <v>579</v>
      </c>
      <c r="G161" t="s">
        <v>368</v>
      </c>
      <c r="H161">
        <v>1000000</v>
      </c>
      <c r="I161">
        <f>YEAR(Table1[[#This Row],[Date]])</f>
        <v>2018</v>
      </c>
    </row>
    <row r="162" spans="1:9" x14ac:dyDescent="0.35">
      <c r="A162" s="1">
        <v>43325</v>
      </c>
      <c r="B162" t="s">
        <v>580</v>
      </c>
      <c r="C162" t="s">
        <v>503</v>
      </c>
      <c r="D162" t="s">
        <v>581</v>
      </c>
      <c r="E162" t="s">
        <v>32</v>
      </c>
      <c r="F162" t="s">
        <v>582</v>
      </c>
      <c r="G162" t="s">
        <v>368</v>
      </c>
      <c r="H162">
        <v>4000000</v>
      </c>
      <c r="I162">
        <f>YEAR(Table1[[#This Row],[Date]])</f>
        <v>2018</v>
      </c>
    </row>
    <row r="163" spans="1:9" x14ac:dyDescent="0.35">
      <c r="A163" s="1">
        <v>43325</v>
      </c>
      <c r="B163" t="s">
        <v>583</v>
      </c>
      <c r="C163" t="s">
        <v>40</v>
      </c>
      <c r="D163" t="s">
        <v>584</v>
      </c>
      <c r="E163" t="s">
        <v>888</v>
      </c>
      <c r="F163" t="s">
        <v>585</v>
      </c>
      <c r="G163" t="s">
        <v>343</v>
      </c>
      <c r="H163">
        <v>8000000</v>
      </c>
      <c r="I163">
        <f>YEAR(Table1[[#This Row],[Date]])</f>
        <v>2018</v>
      </c>
    </row>
    <row r="164" spans="1:9" x14ac:dyDescent="0.35">
      <c r="A164" s="1">
        <v>43328</v>
      </c>
      <c r="B164" t="s">
        <v>586</v>
      </c>
      <c r="C164" t="s">
        <v>503</v>
      </c>
      <c r="D164" t="s">
        <v>584</v>
      </c>
      <c r="E164" t="s">
        <v>587</v>
      </c>
      <c r="F164" t="s">
        <v>483</v>
      </c>
      <c r="G164" t="s">
        <v>368</v>
      </c>
      <c r="H164">
        <v>114811</v>
      </c>
      <c r="I164">
        <f>YEAR(Table1[[#This Row],[Date]])</f>
        <v>2018</v>
      </c>
    </row>
    <row r="165" spans="1:9" x14ac:dyDescent="0.35">
      <c r="A165" s="1">
        <v>43329</v>
      </c>
      <c r="B165" t="s">
        <v>588</v>
      </c>
      <c r="C165" t="s">
        <v>503</v>
      </c>
      <c r="D165" t="s">
        <v>589</v>
      </c>
      <c r="E165" t="s">
        <v>9</v>
      </c>
      <c r="F165" t="s">
        <v>590</v>
      </c>
      <c r="G165" t="s">
        <v>343</v>
      </c>
      <c r="H165">
        <v>5850000</v>
      </c>
      <c r="I165">
        <f>YEAR(Table1[[#This Row],[Date]])</f>
        <v>2018</v>
      </c>
    </row>
    <row r="166" spans="1:9" x14ac:dyDescent="0.35">
      <c r="A166" s="1">
        <v>43332</v>
      </c>
      <c r="B166" t="s">
        <v>591</v>
      </c>
      <c r="C166" t="s">
        <v>67</v>
      </c>
      <c r="D166" t="s">
        <v>592</v>
      </c>
      <c r="E166" t="s">
        <v>888</v>
      </c>
      <c r="F166" t="s">
        <v>483</v>
      </c>
      <c r="G166" t="s">
        <v>514</v>
      </c>
      <c r="H166">
        <v>1000000</v>
      </c>
      <c r="I166">
        <f>YEAR(Table1[[#This Row],[Date]])</f>
        <v>2018</v>
      </c>
    </row>
    <row r="167" spans="1:9" x14ac:dyDescent="0.35">
      <c r="A167" s="1">
        <v>43332</v>
      </c>
      <c r="B167" t="s">
        <v>593</v>
      </c>
      <c r="C167" t="s">
        <v>503</v>
      </c>
      <c r="D167" t="s">
        <v>594</v>
      </c>
      <c r="E167" t="s">
        <v>26</v>
      </c>
      <c r="F167" t="s">
        <v>185</v>
      </c>
      <c r="G167" t="s">
        <v>69</v>
      </c>
      <c r="H167">
        <v>4800000</v>
      </c>
      <c r="I167">
        <f>YEAR(Table1[[#This Row],[Date]])</f>
        <v>2018</v>
      </c>
    </row>
    <row r="168" spans="1:9" x14ac:dyDescent="0.35">
      <c r="A168" s="1">
        <v>43334</v>
      </c>
      <c r="B168" t="s">
        <v>595</v>
      </c>
      <c r="C168" t="s">
        <v>40</v>
      </c>
      <c r="D168" t="s">
        <v>596</v>
      </c>
      <c r="E168" t="s">
        <v>888</v>
      </c>
      <c r="F168" t="s">
        <v>597</v>
      </c>
      <c r="G168" t="s">
        <v>343</v>
      </c>
      <c r="H168">
        <v>6000000</v>
      </c>
      <c r="I168">
        <f>YEAR(Table1[[#This Row],[Date]])</f>
        <v>2018</v>
      </c>
    </row>
    <row r="169" spans="1:9" x14ac:dyDescent="0.35">
      <c r="A169" s="1">
        <v>43334</v>
      </c>
      <c r="B169" t="s">
        <v>598</v>
      </c>
      <c r="C169" t="s">
        <v>503</v>
      </c>
      <c r="D169" t="s">
        <v>599</v>
      </c>
      <c r="E169" t="s">
        <v>9</v>
      </c>
      <c r="F169" t="s">
        <v>600</v>
      </c>
      <c r="G169" t="s">
        <v>343</v>
      </c>
      <c r="H169">
        <v>14270000</v>
      </c>
      <c r="I169">
        <f>YEAR(Table1[[#This Row],[Date]])</f>
        <v>2018</v>
      </c>
    </row>
    <row r="170" spans="1:9" x14ac:dyDescent="0.35">
      <c r="A170" s="1">
        <v>43338</v>
      </c>
      <c r="B170" t="s">
        <v>601</v>
      </c>
      <c r="C170" t="s">
        <v>503</v>
      </c>
      <c r="D170" t="s">
        <v>307</v>
      </c>
      <c r="E170" t="s">
        <v>888</v>
      </c>
      <c r="F170" t="s">
        <v>602</v>
      </c>
      <c r="G170" t="s">
        <v>343</v>
      </c>
      <c r="H170">
        <v>13400000</v>
      </c>
      <c r="I170">
        <f>YEAR(Table1[[#This Row],[Date]])</f>
        <v>2018</v>
      </c>
    </row>
    <row r="171" spans="1:9" x14ac:dyDescent="0.35">
      <c r="A171" s="1">
        <v>43338</v>
      </c>
      <c r="B171" t="s">
        <v>603</v>
      </c>
      <c r="C171" t="s">
        <v>537</v>
      </c>
      <c r="D171" t="s">
        <v>7282</v>
      </c>
      <c r="E171" t="s">
        <v>888</v>
      </c>
      <c r="F171" t="s">
        <v>604</v>
      </c>
      <c r="G171" t="s">
        <v>343</v>
      </c>
      <c r="H171">
        <v>4200000</v>
      </c>
      <c r="I171">
        <f>YEAR(Table1[[#This Row],[Date]])</f>
        <v>2018</v>
      </c>
    </row>
    <row r="172" spans="1:9" x14ac:dyDescent="0.35">
      <c r="A172" s="1">
        <v>43339</v>
      </c>
      <c r="B172" t="s">
        <v>605</v>
      </c>
      <c r="C172" t="s">
        <v>118</v>
      </c>
      <c r="D172" t="s">
        <v>606</v>
      </c>
      <c r="E172" t="s">
        <v>115</v>
      </c>
      <c r="F172" t="s">
        <v>607</v>
      </c>
      <c r="G172" t="s">
        <v>343</v>
      </c>
      <c r="H172">
        <v>5000000</v>
      </c>
      <c r="I172">
        <f>YEAR(Table1[[#This Row],[Date]])</f>
        <v>2018</v>
      </c>
    </row>
    <row r="173" spans="1:9" x14ac:dyDescent="0.35">
      <c r="A173" s="1">
        <v>43340</v>
      </c>
      <c r="B173" t="s">
        <v>608</v>
      </c>
      <c r="C173" t="s">
        <v>609</v>
      </c>
      <c r="D173" t="s">
        <v>610</v>
      </c>
      <c r="E173" t="s">
        <v>888</v>
      </c>
      <c r="F173" t="s">
        <v>611</v>
      </c>
      <c r="G173" t="s">
        <v>343</v>
      </c>
      <c r="H173">
        <v>3000000</v>
      </c>
      <c r="I173">
        <f>YEAR(Table1[[#This Row],[Date]])</f>
        <v>2018</v>
      </c>
    </row>
    <row r="174" spans="1:9" x14ac:dyDescent="0.35">
      <c r="A174" s="1">
        <v>43342</v>
      </c>
      <c r="B174" t="s">
        <v>612</v>
      </c>
      <c r="C174" t="s">
        <v>67</v>
      </c>
      <c r="D174" t="s">
        <v>613</v>
      </c>
      <c r="E174" t="s">
        <v>26</v>
      </c>
      <c r="F174" t="s">
        <v>483</v>
      </c>
      <c r="G174" t="s">
        <v>343</v>
      </c>
      <c r="H174">
        <v>600000000</v>
      </c>
      <c r="I174">
        <f>YEAR(Table1[[#This Row],[Date]])</f>
        <v>2018</v>
      </c>
    </row>
    <row r="175" spans="1:9" x14ac:dyDescent="0.35">
      <c r="A175" s="1">
        <v>43282</v>
      </c>
      <c r="B175" t="s">
        <v>614</v>
      </c>
      <c r="C175" t="s">
        <v>40</v>
      </c>
      <c r="D175" t="s">
        <v>615</v>
      </c>
      <c r="E175" t="s">
        <v>9</v>
      </c>
      <c r="F175" t="s">
        <v>555</v>
      </c>
      <c r="G175" t="s">
        <v>368</v>
      </c>
      <c r="H175">
        <v>0</v>
      </c>
      <c r="I175">
        <f>YEAR(Table1[[#This Row],[Date]])</f>
        <v>2018</v>
      </c>
    </row>
    <row r="176" spans="1:9" x14ac:dyDescent="0.35">
      <c r="A176" s="1">
        <v>43283</v>
      </c>
      <c r="B176" t="s">
        <v>616</v>
      </c>
      <c r="C176" t="s">
        <v>503</v>
      </c>
      <c r="D176" t="s">
        <v>617</v>
      </c>
      <c r="E176" t="s">
        <v>9</v>
      </c>
      <c r="F176" t="s">
        <v>618</v>
      </c>
      <c r="G176" t="s">
        <v>368</v>
      </c>
      <c r="H176">
        <v>1000000</v>
      </c>
      <c r="I176">
        <f>YEAR(Table1[[#This Row],[Date]])</f>
        <v>2018</v>
      </c>
    </row>
    <row r="177" spans="1:9" x14ac:dyDescent="0.35">
      <c r="A177" s="1">
        <v>43285</v>
      </c>
      <c r="B177" t="s">
        <v>619</v>
      </c>
      <c r="C177" t="s">
        <v>609</v>
      </c>
      <c r="D177" t="s">
        <v>620</v>
      </c>
      <c r="E177" t="s">
        <v>42</v>
      </c>
      <c r="F177" t="s">
        <v>621</v>
      </c>
      <c r="G177" t="s">
        <v>343</v>
      </c>
      <c r="H177">
        <v>4000000</v>
      </c>
      <c r="I177">
        <f>YEAR(Table1[[#This Row],[Date]])</f>
        <v>2018</v>
      </c>
    </row>
    <row r="178" spans="1:9" x14ac:dyDescent="0.35">
      <c r="A178" s="1">
        <v>43286</v>
      </c>
      <c r="B178" t="s">
        <v>622</v>
      </c>
      <c r="C178" t="s">
        <v>503</v>
      </c>
      <c r="D178" t="s">
        <v>623</v>
      </c>
      <c r="E178" t="s">
        <v>26</v>
      </c>
      <c r="F178" t="s">
        <v>624</v>
      </c>
      <c r="G178" t="s">
        <v>343</v>
      </c>
      <c r="H178">
        <v>6250000</v>
      </c>
      <c r="I178">
        <f>YEAR(Table1[[#This Row],[Date]])</f>
        <v>2018</v>
      </c>
    </row>
    <row r="179" spans="1:9" x14ac:dyDescent="0.35">
      <c r="A179" s="1">
        <v>43287</v>
      </c>
      <c r="B179" t="s">
        <v>625</v>
      </c>
      <c r="C179" t="s">
        <v>503</v>
      </c>
      <c r="D179" t="s">
        <v>626</v>
      </c>
      <c r="E179" t="s">
        <v>9</v>
      </c>
      <c r="F179" t="s">
        <v>627</v>
      </c>
      <c r="G179" t="s">
        <v>343</v>
      </c>
      <c r="H179">
        <v>27700000</v>
      </c>
      <c r="I179">
        <f>YEAR(Table1[[#This Row],[Date]])</f>
        <v>2018</v>
      </c>
    </row>
    <row r="180" spans="1:9" x14ac:dyDescent="0.35">
      <c r="A180" s="1">
        <v>43290</v>
      </c>
      <c r="B180" t="s">
        <v>628</v>
      </c>
      <c r="C180" t="s">
        <v>503</v>
      </c>
      <c r="D180" t="s">
        <v>629</v>
      </c>
      <c r="E180" t="s">
        <v>888</v>
      </c>
      <c r="F180" t="s">
        <v>630</v>
      </c>
      <c r="G180" t="s">
        <v>368</v>
      </c>
      <c r="H180">
        <v>440000</v>
      </c>
      <c r="I180">
        <f>YEAR(Table1[[#This Row],[Date]])</f>
        <v>2018</v>
      </c>
    </row>
    <row r="181" spans="1:9" x14ac:dyDescent="0.35">
      <c r="A181" s="1">
        <v>43290</v>
      </c>
      <c r="B181" t="s">
        <v>631</v>
      </c>
      <c r="C181" t="s">
        <v>503</v>
      </c>
      <c r="D181" t="s">
        <v>632</v>
      </c>
      <c r="E181" t="s">
        <v>888</v>
      </c>
      <c r="F181" t="s">
        <v>633</v>
      </c>
      <c r="G181" t="s">
        <v>368</v>
      </c>
      <c r="H181">
        <v>1100000</v>
      </c>
      <c r="I181">
        <f>YEAR(Table1[[#This Row],[Date]])</f>
        <v>2018</v>
      </c>
    </row>
    <row r="182" spans="1:9" x14ac:dyDescent="0.35">
      <c r="A182" s="1">
        <v>43291</v>
      </c>
      <c r="B182" t="s">
        <v>634</v>
      </c>
      <c r="C182" t="s">
        <v>503</v>
      </c>
      <c r="D182" t="s">
        <v>635</v>
      </c>
      <c r="E182" t="s">
        <v>9</v>
      </c>
      <c r="F182" t="s">
        <v>636</v>
      </c>
      <c r="G182" t="s">
        <v>368</v>
      </c>
      <c r="H182">
        <v>437000</v>
      </c>
      <c r="I182">
        <f>YEAR(Table1[[#This Row],[Date]])</f>
        <v>2018</v>
      </c>
    </row>
    <row r="183" spans="1:9" x14ac:dyDescent="0.35">
      <c r="A183" s="1">
        <v>43291</v>
      </c>
      <c r="B183" t="s">
        <v>637</v>
      </c>
      <c r="C183" t="s">
        <v>118</v>
      </c>
      <c r="D183" t="s">
        <v>638</v>
      </c>
      <c r="E183" t="s">
        <v>115</v>
      </c>
      <c r="F183" t="s">
        <v>456</v>
      </c>
      <c r="G183" t="s">
        <v>368</v>
      </c>
      <c r="H183">
        <v>0</v>
      </c>
      <c r="I183">
        <f>YEAR(Table1[[#This Row],[Date]])</f>
        <v>2018</v>
      </c>
    </row>
    <row r="184" spans="1:9" x14ac:dyDescent="0.35">
      <c r="A184" s="1">
        <v>43291</v>
      </c>
      <c r="B184" t="s">
        <v>639</v>
      </c>
      <c r="C184" t="s">
        <v>67</v>
      </c>
      <c r="D184" t="s">
        <v>640</v>
      </c>
      <c r="E184" t="s">
        <v>888</v>
      </c>
      <c r="F184" t="s">
        <v>641</v>
      </c>
      <c r="G184" t="s">
        <v>343</v>
      </c>
      <c r="H184">
        <v>5000000</v>
      </c>
      <c r="I184">
        <f>YEAR(Table1[[#This Row],[Date]])</f>
        <v>2018</v>
      </c>
    </row>
    <row r="185" spans="1:9" x14ac:dyDescent="0.35">
      <c r="A185" s="1">
        <v>43291</v>
      </c>
      <c r="B185" t="s">
        <v>642</v>
      </c>
      <c r="C185" t="s">
        <v>503</v>
      </c>
      <c r="D185" t="s">
        <v>643</v>
      </c>
      <c r="E185" t="s">
        <v>26</v>
      </c>
      <c r="F185" t="s">
        <v>644</v>
      </c>
      <c r="G185" t="s">
        <v>343</v>
      </c>
      <c r="H185">
        <v>5000000</v>
      </c>
      <c r="I185">
        <f>YEAR(Table1[[#This Row],[Date]])</f>
        <v>2018</v>
      </c>
    </row>
    <row r="186" spans="1:9" x14ac:dyDescent="0.35">
      <c r="A186" s="1">
        <v>43292</v>
      </c>
      <c r="B186" t="s">
        <v>645</v>
      </c>
      <c r="C186" t="s">
        <v>503</v>
      </c>
      <c r="D186" t="s">
        <v>646</v>
      </c>
      <c r="E186" t="s">
        <v>647</v>
      </c>
      <c r="F186" t="s">
        <v>648</v>
      </c>
      <c r="G186" t="s">
        <v>343</v>
      </c>
      <c r="H186">
        <v>2500000</v>
      </c>
      <c r="I186">
        <f>YEAR(Table1[[#This Row],[Date]])</f>
        <v>2018</v>
      </c>
    </row>
    <row r="187" spans="1:9" x14ac:dyDescent="0.35">
      <c r="A187" s="1">
        <v>43293</v>
      </c>
      <c r="B187" t="s">
        <v>649</v>
      </c>
      <c r="C187" t="s">
        <v>609</v>
      </c>
      <c r="D187" t="s">
        <v>650</v>
      </c>
      <c r="E187" t="s">
        <v>9</v>
      </c>
      <c r="F187" t="s">
        <v>651</v>
      </c>
      <c r="G187" t="s">
        <v>368</v>
      </c>
      <c r="H187">
        <v>180000</v>
      </c>
      <c r="I187">
        <f>YEAR(Table1[[#This Row],[Date]])</f>
        <v>2018</v>
      </c>
    </row>
    <row r="188" spans="1:9" x14ac:dyDescent="0.35">
      <c r="A188" s="1">
        <v>43293</v>
      </c>
      <c r="B188" t="s">
        <v>652</v>
      </c>
      <c r="C188" t="s">
        <v>118</v>
      </c>
      <c r="D188" t="s">
        <v>653</v>
      </c>
      <c r="E188" t="s">
        <v>888</v>
      </c>
      <c r="F188" t="s">
        <v>654</v>
      </c>
      <c r="G188" t="s">
        <v>368</v>
      </c>
      <c r="H188">
        <v>500000</v>
      </c>
      <c r="I188">
        <f>YEAR(Table1[[#This Row],[Date]])</f>
        <v>2018</v>
      </c>
    </row>
    <row r="189" spans="1:9" x14ac:dyDescent="0.35">
      <c r="A189" s="1">
        <v>43294</v>
      </c>
      <c r="B189" t="s">
        <v>655</v>
      </c>
      <c r="C189" t="s">
        <v>118</v>
      </c>
      <c r="D189" t="s">
        <v>656</v>
      </c>
      <c r="E189" t="s">
        <v>398</v>
      </c>
      <c r="F189" t="s">
        <v>657</v>
      </c>
      <c r="G189" t="s">
        <v>368</v>
      </c>
      <c r="H189">
        <v>175000</v>
      </c>
      <c r="I189">
        <f>YEAR(Table1[[#This Row],[Date]])</f>
        <v>2018</v>
      </c>
    </row>
    <row r="190" spans="1:9" x14ac:dyDescent="0.35">
      <c r="A190" s="1">
        <v>43298</v>
      </c>
      <c r="B190" t="s">
        <v>658</v>
      </c>
      <c r="C190" t="s">
        <v>67</v>
      </c>
      <c r="D190" t="s">
        <v>659</v>
      </c>
      <c r="E190" t="s">
        <v>9</v>
      </c>
      <c r="F190" t="s">
        <v>660</v>
      </c>
      <c r="G190" t="s">
        <v>343</v>
      </c>
      <c r="H190">
        <v>29000000</v>
      </c>
      <c r="I190">
        <f>YEAR(Table1[[#This Row],[Date]])</f>
        <v>2018</v>
      </c>
    </row>
    <row r="191" spans="1:9" x14ac:dyDescent="0.35">
      <c r="A191" s="1">
        <v>43298</v>
      </c>
      <c r="B191" t="s">
        <v>195</v>
      </c>
      <c r="C191" t="s">
        <v>503</v>
      </c>
      <c r="D191" t="s">
        <v>661</v>
      </c>
      <c r="E191" t="s">
        <v>9</v>
      </c>
      <c r="F191" t="s">
        <v>662</v>
      </c>
      <c r="G191" t="s">
        <v>343</v>
      </c>
      <c r="H191">
        <v>49700000</v>
      </c>
      <c r="I191">
        <f>YEAR(Table1[[#This Row],[Date]])</f>
        <v>2018</v>
      </c>
    </row>
    <row r="192" spans="1:9" x14ac:dyDescent="0.35">
      <c r="A192" s="1">
        <v>43299</v>
      </c>
      <c r="B192" t="s">
        <v>663</v>
      </c>
      <c r="C192" t="s">
        <v>503</v>
      </c>
      <c r="D192" t="s">
        <v>664</v>
      </c>
      <c r="E192" t="s">
        <v>888</v>
      </c>
      <c r="F192" t="s">
        <v>665</v>
      </c>
      <c r="G192" t="s">
        <v>368</v>
      </c>
      <c r="H192">
        <v>1500000</v>
      </c>
      <c r="I192">
        <f>YEAR(Table1[[#This Row],[Date]])</f>
        <v>2018</v>
      </c>
    </row>
    <row r="193" spans="1:9" x14ac:dyDescent="0.35">
      <c r="A193" s="1">
        <v>43300</v>
      </c>
      <c r="B193" t="s">
        <v>666</v>
      </c>
      <c r="C193" t="s">
        <v>503</v>
      </c>
      <c r="D193" t="s">
        <v>667</v>
      </c>
      <c r="E193" t="s">
        <v>26</v>
      </c>
      <c r="F193" t="s">
        <v>668</v>
      </c>
      <c r="G193" t="s">
        <v>343</v>
      </c>
      <c r="H193">
        <v>100000000</v>
      </c>
      <c r="I193">
        <f>YEAR(Table1[[#This Row],[Date]])</f>
        <v>2018</v>
      </c>
    </row>
    <row r="194" spans="1:9" x14ac:dyDescent="0.35">
      <c r="A194" s="1">
        <v>43301</v>
      </c>
      <c r="B194" t="s">
        <v>669</v>
      </c>
      <c r="C194" t="s">
        <v>503</v>
      </c>
      <c r="D194" t="s">
        <v>670</v>
      </c>
      <c r="E194" t="s">
        <v>888</v>
      </c>
      <c r="F194" t="s">
        <v>483</v>
      </c>
      <c r="G194" t="s">
        <v>368</v>
      </c>
      <c r="H194">
        <v>1500000</v>
      </c>
      <c r="I194">
        <f>YEAR(Table1[[#This Row],[Date]])</f>
        <v>2018</v>
      </c>
    </row>
    <row r="195" spans="1:9" x14ac:dyDescent="0.35">
      <c r="A195" s="1">
        <v>43302</v>
      </c>
      <c r="B195" t="s">
        <v>671</v>
      </c>
      <c r="C195" t="s">
        <v>503</v>
      </c>
      <c r="D195" t="s">
        <v>672</v>
      </c>
      <c r="E195" t="s">
        <v>26</v>
      </c>
      <c r="F195" t="s">
        <v>673</v>
      </c>
      <c r="G195" t="s">
        <v>343</v>
      </c>
      <c r="H195">
        <v>18000000</v>
      </c>
      <c r="I195">
        <f>YEAR(Table1[[#This Row],[Date]])</f>
        <v>2018</v>
      </c>
    </row>
    <row r="196" spans="1:9" x14ac:dyDescent="0.35">
      <c r="A196" s="1">
        <v>43304</v>
      </c>
      <c r="B196" t="s">
        <v>674</v>
      </c>
      <c r="C196" t="s">
        <v>40</v>
      </c>
      <c r="D196" t="s">
        <v>675</v>
      </c>
      <c r="E196" t="s">
        <v>888</v>
      </c>
      <c r="F196" t="s">
        <v>483</v>
      </c>
      <c r="G196" t="s">
        <v>368</v>
      </c>
      <c r="H196">
        <v>0</v>
      </c>
      <c r="I196">
        <f>YEAR(Table1[[#This Row],[Date]])</f>
        <v>2018</v>
      </c>
    </row>
    <row r="197" spans="1:9" x14ac:dyDescent="0.35">
      <c r="A197" s="1">
        <v>43304</v>
      </c>
      <c r="B197" t="s">
        <v>676</v>
      </c>
      <c r="C197" t="s">
        <v>40</v>
      </c>
      <c r="D197" t="s">
        <v>677</v>
      </c>
      <c r="E197" t="s">
        <v>9</v>
      </c>
      <c r="F197" t="s">
        <v>678</v>
      </c>
      <c r="G197" t="s">
        <v>368</v>
      </c>
      <c r="H197">
        <v>280000</v>
      </c>
      <c r="I197">
        <f>YEAR(Table1[[#This Row],[Date]])</f>
        <v>2018</v>
      </c>
    </row>
    <row r="198" spans="1:9" x14ac:dyDescent="0.35">
      <c r="A198" s="1">
        <v>43304</v>
      </c>
      <c r="B198" t="s">
        <v>679</v>
      </c>
      <c r="C198" t="s">
        <v>40</v>
      </c>
      <c r="D198" t="s">
        <v>680</v>
      </c>
      <c r="E198" t="s">
        <v>888</v>
      </c>
      <c r="F198" t="s">
        <v>681</v>
      </c>
      <c r="G198" t="s">
        <v>368</v>
      </c>
      <c r="H198">
        <v>436000</v>
      </c>
      <c r="I198">
        <f>YEAR(Table1[[#This Row],[Date]])</f>
        <v>2018</v>
      </c>
    </row>
    <row r="199" spans="1:9" x14ac:dyDescent="0.35">
      <c r="A199" s="1">
        <v>43305</v>
      </c>
      <c r="B199" t="s">
        <v>682</v>
      </c>
      <c r="C199" t="s">
        <v>574</v>
      </c>
      <c r="D199" t="s">
        <v>683</v>
      </c>
      <c r="E199" t="s">
        <v>888</v>
      </c>
      <c r="F199" t="s">
        <v>684</v>
      </c>
      <c r="G199" t="s">
        <v>368</v>
      </c>
      <c r="H199">
        <v>180000</v>
      </c>
      <c r="I199">
        <f>YEAR(Table1[[#This Row],[Date]])</f>
        <v>2018</v>
      </c>
    </row>
    <row r="200" spans="1:9" x14ac:dyDescent="0.35">
      <c r="A200" s="1">
        <v>43305</v>
      </c>
      <c r="B200" t="s">
        <v>685</v>
      </c>
      <c r="C200" t="s">
        <v>503</v>
      </c>
      <c r="D200" t="s">
        <v>686</v>
      </c>
      <c r="E200" t="s">
        <v>42</v>
      </c>
      <c r="F200" t="s">
        <v>687</v>
      </c>
      <c r="G200" t="s">
        <v>343</v>
      </c>
      <c r="H200">
        <v>45000000</v>
      </c>
      <c r="I200">
        <f>YEAR(Table1[[#This Row],[Date]])</f>
        <v>2018</v>
      </c>
    </row>
    <row r="201" spans="1:9" x14ac:dyDescent="0.35">
      <c r="A201" s="1">
        <v>43306</v>
      </c>
      <c r="B201" t="s">
        <v>688</v>
      </c>
      <c r="C201" t="s">
        <v>67</v>
      </c>
      <c r="D201" t="s">
        <v>68</v>
      </c>
      <c r="E201" t="s">
        <v>26</v>
      </c>
      <c r="F201" t="s">
        <v>689</v>
      </c>
      <c r="G201" t="s">
        <v>343</v>
      </c>
      <c r="H201">
        <v>17000000</v>
      </c>
      <c r="I201">
        <f>YEAR(Table1[[#This Row],[Date]])</f>
        <v>2018</v>
      </c>
    </row>
    <row r="202" spans="1:9" x14ac:dyDescent="0.35">
      <c r="A202" s="1">
        <v>43306</v>
      </c>
      <c r="B202" t="s">
        <v>70</v>
      </c>
      <c r="C202" t="s">
        <v>503</v>
      </c>
      <c r="D202" t="s">
        <v>690</v>
      </c>
      <c r="E202" t="s">
        <v>888</v>
      </c>
      <c r="F202" t="s">
        <v>691</v>
      </c>
      <c r="G202" t="s">
        <v>368</v>
      </c>
      <c r="H202">
        <v>1250000</v>
      </c>
      <c r="I202">
        <f>YEAR(Table1[[#This Row],[Date]])</f>
        <v>2018</v>
      </c>
    </row>
    <row r="203" spans="1:9" x14ac:dyDescent="0.35">
      <c r="A203" s="1">
        <v>43306</v>
      </c>
      <c r="B203" t="s">
        <v>692</v>
      </c>
      <c r="C203" t="s">
        <v>40</v>
      </c>
      <c r="D203" t="s">
        <v>693</v>
      </c>
      <c r="E203" t="s">
        <v>888</v>
      </c>
      <c r="F203" t="s">
        <v>694</v>
      </c>
      <c r="G203" t="s">
        <v>368</v>
      </c>
      <c r="H203">
        <v>2500000</v>
      </c>
      <c r="I203">
        <f>YEAR(Table1[[#This Row],[Date]])</f>
        <v>2018</v>
      </c>
    </row>
    <row r="204" spans="1:9" x14ac:dyDescent="0.35">
      <c r="A204" s="1">
        <v>43307</v>
      </c>
      <c r="B204" t="s">
        <v>695</v>
      </c>
      <c r="C204" t="s">
        <v>609</v>
      </c>
      <c r="D204" t="s">
        <v>696</v>
      </c>
      <c r="E204" t="s">
        <v>888</v>
      </c>
      <c r="F204" t="s">
        <v>697</v>
      </c>
      <c r="G204" t="s">
        <v>368</v>
      </c>
      <c r="H204">
        <v>1100000</v>
      </c>
      <c r="I204">
        <f>YEAR(Table1[[#This Row],[Date]])</f>
        <v>2018</v>
      </c>
    </row>
    <row r="205" spans="1:9" x14ac:dyDescent="0.35">
      <c r="A205" s="1">
        <v>43307</v>
      </c>
      <c r="B205" t="s">
        <v>698</v>
      </c>
      <c r="C205" t="s">
        <v>40</v>
      </c>
      <c r="D205" t="s">
        <v>699</v>
      </c>
      <c r="E205" t="s">
        <v>888</v>
      </c>
      <c r="F205" t="s">
        <v>561</v>
      </c>
      <c r="G205" t="s">
        <v>343</v>
      </c>
      <c r="H205">
        <v>0</v>
      </c>
      <c r="I205">
        <f>YEAR(Table1[[#This Row],[Date]])</f>
        <v>2018</v>
      </c>
    </row>
    <row r="206" spans="1:9" x14ac:dyDescent="0.35">
      <c r="A206" s="1">
        <v>43307</v>
      </c>
      <c r="B206" t="s">
        <v>700</v>
      </c>
      <c r="C206" t="s">
        <v>537</v>
      </c>
      <c r="D206" t="s">
        <v>701</v>
      </c>
      <c r="E206" t="s">
        <v>159</v>
      </c>
      <c r="F206" t="s">
        <v>702</v>
      </c>
      <c r="G206" t="s">
        <v>343</v>
      </c>
      <c r="H206">
        <v>500000</v>
      </c>
      <c r="I206">
        <f>YEAR(Table1[[#This Row],[Date]])</f>
        <v>2018</v>
      </c>
    </row>
    <row r="207" spans="1:9" x14ac:dyDescent="0.35">
      <c r="A207" s="1">
        <v>43311</v>
      </c>
      <c r="B207" t="s">
        <v>6</v>
      </c>
      <c r="C207" t="s">
        <v>503</v>
      </c>
      <c r="D207" t="s">
        <v>703</v>
      </c>
      <c r="E207" t="s">
        <v>9</v>
      </c>
      <c r="F207" t="s">
        <v>704</v>
      </c>
      <c r="G207" t="s">
        <v>343</v>
      </c>
      <c r="H207">
        <v>11000000</v>
      </c>
      <c r="I207">
        <f>YEAR(Table1[[#This Row],[Date]])</f>
        <v>2018</v>
      </c>
    </row>
    <row r="208" spans="1:9" x14ac:dyDescent="0.35">
      <c r="A208" s="1">
        <v>43311</v>
      </c>
      <c r="B208" t="s">
        <v>705</v>
      </c>
      <c r="C208" t="s">
        <v>503</v>
      </c>
      <c r="D208" t="s">
        <v>706</v>
      </c>
      <c r="E208" t="s">
        <v>888</v>
      </c>
      <c r="F208" t="s">
        <v>707</v>
      </c>
      <c r="G208" t="s">
        <v>343</v>
      </c>
      <c r="H208">
        <v>120000000</v>
      </c>
      <c r="I208">
        <f>YEAR(Table1[[#This Row],[Date]])</f>
        <v>2018</v>
      </c>
    </row>
    <row r="209" spans="1:9" x14ac:dyDescent="0.35">
      <c r="A209" s="1">
        <v>43312</v>
      </c>
      <c r="B209" t="s">
        <v>708</v>
      </c>
      <c r="C209" t="s">
        <v>537</v>
      </c>
      <c r="D209" t="s">
        <v>709</v>
      </c>
      <c r="E209" t="s">
        <v>32</v>
      </c>
      <c r="F209" t="s">
        <v>710</v>
      </c>
      <c r="G209" t="s">
        <v>343</v>
      </c>
      <c r="H209">
        <v>100000000</v>
      </c>
      <c r="I209">
        <f>YEAR(Table1[[#This Row],[Date]])</f>
        <v>2018</v>
      </c>
    </row>
    <row r="210" spans="1:9" x14ac:dyDescent="0.35">
      <c r="A210" s="1">
        <v>43312</v>
      </c>
      <c r="B210" t="s">
        <v>711</v>
      </c>
      <c r="C210" t="s">
        <v>118</v>
      </c>
      <c r="D210" t="s">
        <v>712</v>
      </c>
      <c r="E210" t="s">
        <v>159</v>
      </c>
      <c r="F210" t="s">
        <v>713</v>
      </c>
      <c r="G210" t="s">
        <v>368</v>
      </c>
      <c r="H210">
        <v>5000000</v>
      </c>
      <c r="I210">
        <f>YEAR(Table1[[#This Row],[Date]])</f>
        <v>2018</v>
      </c>
    </row>
    <row r="211" spans="1:9" x14ac:dyDescent="0.35">
      <c r="A211" s="1">
        <v>43252</v>
      </c>
      <c r="B211" t="s">
        <v>714</v>
      </c>
      <c r="C211" t="s">
        <v>67</v>
      </c>
      <c r="D211" t="s">
        <v>715</v>
      </c>
      <c r="E211" t="s">
        <v>9</v>
      </c>
      <c r="F211" t="s">
        <v>716</v>
      </c>
      <c r="G211" t="s">
        <v>343</v>
      </c>
      <c r="H211">
        <v>10000000</v>
      </c>
      <c r="I211">
        <f>YEAR(Table1[[#This Row],[Date]])</f>
        <v>2018</v>
      </c>
    </row>
    <row r="212" spans="1:9" x14ac:dyDescent="0.35">
      <c r="A212" s="1">
        <v>43255</v>
      </c>
      <c r="B212" t="s">
        <v>717</v>
      </c>
      <c r="C212" t="s">
        <v>40</v>
      </c>
      <c r="D212" t="s">
        <v>718</v>
      </c>
      <c r="E212" t="s">
        <v>888</v>
      </c>
      <c r="F212" t="s">
        <v>719</v>
      </c>
      <c r="G212" t="s">
        <v>368</v>
      </c>
      <c r="H212">
        <v>125000</v>
      </c>
      <c r="I212">
        <f>YEAR(Table1[[#This Row],[Date]])</f>
        <v>2018</v>
      </c>
    </row>
    <row r="213" spans="1:9" x14ac:dyDescent="0.35">
      <c r="A213" s="1">
        <v>43255</v>
      </c>
      <c r="B213" t="s">
        <v>720</v>
      </c>
      <c r="C213" t="s">
        <v>45</v>
      </c>
      <c r="D213" t="s">
        <v>721</v>
      </c>
      <c r="E213" t="s">
        <v>722</v>
      </c>
      <c r="F213" t="s">
        <v>723</v>
      </c>
      <c r="G213" t="s">
        <v>368</v>
      </c>
      <c r="H213">
        <v>0</v>
      </c>
      <c r="I213">
        <f>YEAR(Table1[[#This Row],[Date]])</f>
        <v>2018</v>
      </c>
    </row>
    <row r="214" spans="1:9" x14ac:dyDescent="0.35">
      <c r="A214" s="1">
        <v>43256</v>
      </c>
      <c r="B214" t="s">
        <v>724</v>
      </c>
      <c r="C214" t="s">
        <v>67</v>
      </c>
      <c r="D214" t="s">
        <v>725</v>
      </c>
      <c r="E214" t="s">
        <v>420</v>
      </c>
      <c r="F214" t="s">
        <v>726</v>
      </c>
      <c r="G214" t="s">
        <v>368</v>
      </c>
      <c r="H214">
        <v>0</v>
      </c>
      <c r="I214">
        <f>YEAR(Table1[[#This Row],[Date]])</f>
        <v>2018</v>
      </c>
    </row>
    <row r="215" spans="1:9" x14ac:dyDescent="0.35">
      <c r="A215" s="1">
        <v>43256</v>
      </c>
      <c r="B215" t="s">
        <v>727</v>
      </c>
      <c r="C215" t="s">
        <v>118</v>
      </c>
      <c r="D215" t="s">
        <v>728</v>
      </c>
      <c r="E215" t="s">
        <v>26</v>
      </c>
      <c r="F215" t="s">
        <v>729</v>
      </c>
      <c r="G215" t="s">
        <v>368</v>
      </c>
      <c r="H215">
        <v>0</v>
      </c>
      <c r="I215">
        <f>YEAR(Table1[[#This Row],[Date]])</f>
        <v>2018</v>
      </c>
    </row>
    <row r="216" spans="1:9" x14ac:dyDescent="0.35">
      <c r="A216" s="1">
        <v>43258</v>
      </c>
      <c r="B216" t="s">
        <v>730</v>
      </c>
      <c r="C216" t="s">
        <v>67</v>
      </c>
      <c r="D216" t="s">
        <v>68</v>
      </c>
      <c r="E216" t="s">
        <v>1093</v>
      </c>
      <c r="F216" t="s">
        <v>731</v>
      </c>
      <c r="G216" t="s">
        <v>343</v>
      </c>
      <c r="H216">
        <v>23000000</v>
      </c>
      <c r="I216">
        <f>YEAR(Table1[[#This Row],[Date]])</f>
        <v>2018</v>
      </c>
    </row>
    <row r="217" spans="1:9" x14ac:dyDescent="0.35">
      <c r="A217" s="1">
        <v>43258</v>
      </c>
      <c r="B217" t="s">
        <v>192</v>
      </c>
      <c r="C217" t="s">
        <v>503</v>
      </c>
      <c r="D217" t="s">
        <v>732</v>
      </c>
      <c r="E217" t="s">
        <v>888</v>
      </c>
      <c r="F217" t="s">
        <v>733</v>
      </c>
      <c r="G217" t="s">
        <v>343</v>
      </c>
      <c r="H217">
        <v>11500000</v>
      </c>
      <c r="I217">
        <f>YEAR(Table1[[#This Row],[Date]])</f>
        <v>2018</v>
      </c>
    </row>
    <row r="218" spans="1:9" x14ac:dyDescent="0.35">
      <c r="A218" s="1">
        <v>43261</v>
      </c>
      <c r="B218" t="s">
        <v>734</v>
      </c>
      <c r="C218" t="s">
        <v>67</v>
      </c>
      <c r="D218" t="s">
        <v>307</v>
      </c>
      <c r="E218" t="s">
        <v>9</v>
      </c>
      <c r="F218" t="s">
        <v>735</v>
      </c>
      <c r="G218" t="s">
        <v>343</v>
      </c>
      <c r="H218">
        <v>21500000</v>
      </c>
      <c r="I218">
        <f>YEAR(Table1[[#This Row],[Date]])</f>
        <v>2018</v>
      </c>
    </row>
    <row r="219" spans="1:9" x14ac:dyDescent="0.35">
      <c r="A219" s="1">
        <v>43262</v>
      </c>
      <c r="B219" t="s">
        <v>736</v>
      </c>
      <c r="C219" t="s">
        <v>118</v>
      </c>
      <c r="D219" t="s">
        <v>737</v>
      </c>
      <c r="E219" t="s">
        <v>159</v>
      </c>
      <c r="F219" t="s">
        <v>738</v>
      </c>
      <c r="G219" t="s">
        <v>368</v>
      </c>
      <c r="H219">
        <v>0</v>
      </c>
      <c r="I219">
        <f>YEAR(Table1[[#This Row],[Date]])</f>
        <v>2018</v>
      </c>
    </row>
    <row r="220" spans="1:9" x14ac:dyDescent="0.35">
      <c r="A220" s="1">
        <v>43263</v>
      </c>
      <c r="B220" t="s">
        <v>739</v>
      </c>
      <c r="C220" t="s">
        <v>67</v>
      </c>
      <c r="D220" t="s">
        <v>740</v>
      </c>
      <c r="E220" t="s">
        <v>26</v>
      </c>
      <c r="F220" t="s">
        <v>739</v>
      </c>
      <c r="G220" t="s">
        <v>343</v>
      </c>
      <c r="H220">
        <v>14800000</v>
      </c>
      <c r="I220">
        <f>YEAR(Table1[[#This Row],[Date]])</f>
        <v>2018</v>
      </c>
    </row>
    <row r="221" spans="1:9" x14ac:dyDescent="0.35">
      <c r="A221" s="1">
        <v>43263</v>
      </c>
      <c r="B221" t="s">
        <v>741</v>
      </c>
      <c r="C221" t="s">
        <v>45</v>
      </c>
      <c r="D221" t="s">
        <v>742</v>
      </c>
      <c r="E221" t="s">
        <v>32</v>
      </c>
      <c r="F221" t="s">
        <v>743</v>
      </c>
      <c r="G221" t="s">
        <v>343</v>
      </c>
      <c r="H221">
        <v>10100000</v>
      </c>
      <c r="I221">
        <f>YEAR(Table1[[#This Row],[Date]])</f>
        <v>2018</v>
      </c>
    </row>
    <row r="222" spans="1:9" x14ac:dyDescent="0.35">
      <c r="A222" s="1">
        <v>43263</v>
      </c>
      <c r="B222" t="s">
        <v>744</v>
      </c>
      <c r="C222" t="s">
        <v>503</v>
      </c>
      <c r="D222" t="s">
        <v>745</v>
      </c>
      <c r="E222" t="s">
        <v>888</v>
      </c>
      <c r="F222" t="s">
        <v>746</v>
      </c>
      <c r="G222" t="s">
        <v>368</v>
      </c>
      <c r="H222">
        <v>3000000</v>
      </c>
      <c r="I222">
        <f>YEAR(Table1[[#This Row],[Date]])</f>
        <v>2018</v>
      </c>
    </row>
    <row r="223" spans="1:9" x14ac:dyDescent="0.35">
      <c r="A223" s="1">
        <v>43264</v>
      </c>
      <c r="B223" t="s">
        <v>747</v>
      </c>
      <c r="C223" t="s">
        <v>118</v>
      </c>
      <c r="D223" t="s">
        <v>748</v>
      </c>
      <c r="E223" t="s">
        <v>9</v>
      </c>
      <c r="F223" t="s">
        <v>749</v>
      </c>
      <c r="G223" t="s">
        <v>368</v>
      </c>
      <c r="H223">
        <v>300000</v>
      </c>
      <c r="I223">
        <f>YEAR(Table1[[#This Row],[Date]])</f>
        <v>2018</v>
      </c>
    </row>
    <row r="224" spans="1:9" x14ac:dyDescent="0.35">
      <c r="A224" s="1">
        <v>43264</v>
      </c>
      <c r="B224" t="s">
        <v>750</v>
      </c>
      <c r="C224" t="s">
        <v>67</v>
      </c>
      <c r="D224" t="s">
        <v>751</v>
      </c>
      <c r="E224" t="s">
        <v>77</v>
      </c>
      <c r="F224" t="s">
        <v>752</v>
      </c>
      <c r="G224" t="s">
        <v>368</v>
      </c>
      <c r="H224">
        <v>450000</v>
      </c>
      <c r="I224">
        <f>YEAR(Table1[[#This Row],[Date]])</f>
        <v>2018</v>
      </c>
    </row>
    <row r="225" spans="1:9" x14ac:dyDescent="0.35">
      <c r="A225" s="1">
        <v>43264</v>
      </c>
      <c r="B225" t="s">
        <v>753</v>
      </c>
      <c r="C225" t="s">
        <v>503</v>
      </c>
      <c r="D225" t="s">
        <v>754</v>
      </c>
      <c r="E225" t="s">
        <v>9</v>
      </c>
      <c r="F225" t="s">
        <v>755</v>
      </c>
      <c r="G225" t="s">
        <v>368</v>
      </c>
      <c r="H225">
        <v>0</v>
      </c>
      <c r="I225">
        <f>YEAR(Table1[[#This Row],[Date]])</f>
        <v>2018</v>
      </c>
    </row>
    <row r="226" spans="1:9" x14ac:dyDescent="0.35">
      <c r="A226" s="1">
        <v>43265</v>
      </c>
      <c r="B226" t="s">
        <v>756</v>
      </c>
      <c r="C226" t="s">
        <v>503</v>
      </c>
      <c r="D226" t="s">
        <v>757</v>
      </c>
      <c r="E226" t="s">
        <v>888</v>
      </c>
      <c r="F226" t="s">
        <v>758</v>
      </c>
      <c r="G226" t="s">
        <v>368</v>
      </c>
      <c r="H226">
        <v>3450000</v>
      </c>
      <c r="I226">
        <f>YEAR(Table1[[#This Row],[Date]])</f>
        <v>2018</v>
      </c>
    </row>
    <row r="227" spans="1:9" x14ac:dyDescent="0.35">
      <c r="A227" s="1">
        <v>43265</v>
      </c>
      <c r="B227" t="s">
        <v>759</v>
      </c>
      <c r="C227" t="s">
        <v>40</v>
      </c>
      <c r="D227" t="s">
        <v>760</v>
      </c>
      <c r="E227" t="s">
        <v>26</v>
      </c>
      <c r="F227" t="s">
        <v>761</v>
      </c>
      <c r="G227" t="s">
        <v>343</v>
      </c>
      <c r="H227">
        <v>4800000</v>
      </c>
      <c r="I227">
        <f>YEAR(Table1[[#This Row],[Date]])</f>
        <v>2018</v>
      </c>
    </row>
    <row r="228" spans="1:9" x14ac:dyDescent="0.35">
      <c r="A228" s="1">
        <v>43269</v>
      </c>
      <c r="B228" t="s">
        <v>762</v>
      </c>
      <c r="C228" t="s">
        <v>118</v>
      </c>
      <c r="D228" t="s">
        <v>763</v>
      </c>
      <c r="E228" t="s">
        <v>764</v>
      </c>
      <c r="F228" t="s">
        <v>765</v>
      </c>
      <c r="G228" t="s">
        <v>343</v>
      </c>
      <c r="H228">
        <v>21000000</v>
      </c>
      <c r="I228">
        <f>YEAR(Table1[[#This Row],[Date]])</f>
        <v>2018</v>
      </c>
    </row>
    <row r="229" spans="1:9" x14ac:dyDescent="0.35">
      <c r="A229" s="1">
        <v>43269</v>
      </c>
      <c r="B229" t="s">
        <v>766</v>
      </c>
      <c r="C229" t="s">
        <v>609</v>
      </c>
      <c r="D229" t="s">
        <v>767</v>
      </c>
      <c r="E229" t="s">
        <v>115</v>
      </c>
      <c r="F229" t="s">
        <v>768</v>
      </c>
      <c r="G229" t="s">
        <v>368</v>
      </c>
      <c r="H229">
        <v>1700000</v>
      </c>
      <c r="I229">
        <f>YEAR(Table1[[#This Row],[Date]])</f>
        <v>2018</v>
      </c>
    </row>
    <row r="230" spans="1:9" x14ac:dyDescent="0.35">
      <c r="A230" s="1">
        <v>43270</v>
      </c>
      <c r="B230" t="s">
        <v>769</v>
      </c>
      <c r="C230" t="s">
        <v>574</v>
      </c>
      <c r="D230" t="s">
        <v>770</v>
      </c>
      <c r="E230" t="s">
        <v>42</v>
      </c>
      <c r="F230" t="s">
        <v>771</v>
      </c>
      <c r="G230" t="s">
        <v>368</v>
      </c>
      <c r="H230">
        <v>0</v>
      </c>
      <c r="I230">
        <f>YEAR(Table1[[#This Row],[Date]])</f>
        <v>2018</v>
      </c>
    </row>
    <row r="231" spans="1:9" x14ac:dyDescent="0.35">
      <c r="A231" s="1">
        <v>43270</v>
      </c>
      <c r="B231" t="s">
        <v>772</v>
      </c>
      <c r="C231" t="s">
        <v>503</v>
      </c>
      <c r="D231" t="s">
        <v>773</v>
      </c>
      <c r="E231" t="s">
        <v>888</v>
      </c>
      <c r="F231" t="s">
        <v>774</v>
      </c>
      <c r="G231" t="s">
        <v>368</v>
      </c>
      <c r="H231">
        <v>1100000</v>
      </c>
      <c r="I231">
        <f>YEAR(Table1[[#This Row],[Date]])</f>
        <v>2018</v>
      </c>
    </row>
    <row r="232" spans="1:9" x14ac:dyDescent="0.35">
      <c r="A232" s="1">
        <v>43271</v>
      </c>
      <c r="B232" t="s">
        <v>775</v>
      </c>
      <c r="C232" t="s">
        <v>67</v>
      </c>
      <c r="D232" t="s">
        <v>776</v>
      </c>
      <c r="E232" t="s">
        <v>26</v>
      </c>
      <c r="F232" t="s">
        <v>777</v>
      </c>
      <c r="G232" t="s">
        <v>343</v>
      </c>
      <c r="H232">
        <v>15000000</v>
      </c>
      <c r="I232">
        <f>YEAR(Table1[[#This Row],[Date]])</f>
        <v>2018</v>
      </c>
    </row>
    <row r="233" spans="1:9" x14ac:dyDescent="0.35">
      <c r="A233" s="1">
        <v>43273</v>
      </c>
      <c r="B233" t="s">
        <v>778</v>
      </c>
      <c r="C233" t="s">
        <v>503</v>
      </c>
      <c r="D233" t="s">
        <v>779</v>
      </c>
      <c r="E233" t="s">
        <v>888</v>
      </c>
      <c r="F233" t="s">
        <v>780</v>
      </c>
      <c r="G233" t="s">
        <v>343</v>
      </c>
      <c r="H233">
        <v>9100000</v>
      </c>
      <c r="I233">
        <f>YEAR(Table1[[#This Row],[Date]])</f>
        <v>2018</v>
      </c>
    </row>
    <row r="234" spans="1:9" x14ac:dyDescent="0.35">
      <c r="A234" s="1">
        <v>43276</v>
      </c>
      <c r="B234" t="s">
        <v>625</v>
      </c>
      <c r="C234" t="s">
        <v>503</v>
      </c>
      <c r="D234" t="s">
        <v>626</v>
      </c>
      <c r="E234" t="s">
        <v>9</v>
      </c>
      <c r="F234" t="s">
        <v>781</v>
      </c>
      <c r="G234" t="s">
        <v>343</v>
      </c>
      <c r="H234">
        <v>200000000</v>
      </c>
      <c r="I234">
        <f>YEAR(Table1[[#This Row],[Date]])</f>
        <v>2018</v>
      </c>
    </row>
    <row r="235" spans="1:9" x14ac:dyDescent="0.35">
      <c r="A235" s="1">
        <v>43276</v>
      </c>
      <c r="B235" t="s">
        <v>782</v>
      </c>
      <c r="C235" t="s">
        <v>503</v>
      </c>
      <c r="D235" t="s">
        <v>783</v>
      </c>
      <c r="E235" t="s">
        <v>888</v>
      </c>
      <c r="F235" t="s">
        <v>784</v>
      </c>
      <c r="G235" t="s">
        <v>343</v>
      </c>
      <c r="H235">
        <v>4000000</v>
      </c>
      <c r="I235">
        <f>YEAR(Table1[[#This Row],[Date]])</f>
        <v>2018</v>
      </c>
    </row>
    <row r="236" spans="1:9" x14ac:dyDescent="0.35">
      <c r="A236" s="1">
        <v>43276</v>
      </c>
      <c r="B236" t="s">
        <v>785</v>
      </c>
      <c r="C236" t="s">
        <v>67</v>
      </c>
      <c r="D236" t="s">
        <v>786</v>
      </c>
      <c r="E236" t="s">
        <v>9</v>
      </c>
      <c r="F236" t="s">
        <v>787</v>
      </c>
      <c r="G236" t="s">
        <v>368</v>
      </c>
      <c r="H236">
        <v>1000000</v>
      </c>
      <c r="I236">
        <f>YEAR(Table1[[#This Row],[Date]])</f>
        <v>2018</v>
      </c>
    </row>
    <row r="237" spans="1:9" x14ac:dyDescent="0.35">
      <c r="A237" s="1">
        <v>43277</v>
      </c>
      <c r="B237" t="s">
        <v>129</v>
      </c>
      <c r="C237" t="s">
        <v>40</v>
      </c>
      <c r="D237" t="s">
        <v>788</v>
      </c>
      <c r="E237" t="s">
        <v>77</v>
      </c>
      <c r="F237" t="s">
        <v>789</v>
      </c>
      <c r="G237" t="s">
        <v>343</v>
      </c>
      <c r="H237">
        <v>8950000</v>
      </c>
      <c r="I237">
        <f>YEAR(Table1[[#This Row],[Date]])</f>
        <v>2018</v>
      </c>
    </row>
    <row r="238" spans="1:9" x14ac:dyDescent="0.35">
      <c r="A238" s="1">
        <v>43277</v>
      </c>
      <c r="B238" t="s">
        <v>790</v>
      </c>
      <c r="C238" t="s">
        <v>118</v>
      </c>
      <c r="D238" t="s">
        <v>791</v>
      </c>
      <c r="E238" t="s">
        <v>888</v>
      </c>
      <c r="F238" t="s">
        <v>792</v>
      </c>
      <c r="G238" t="s">
        <v>343</v>
      </c>
      <c r="H238">
        <v>19000000</v>
      </c>
      <c r="I238">
        <f>YEAR(Table1[[#This Row],[Date]])</f>
        <v>2018</v>
      </c>
    </row>
    <row r="239" spans="1:9" x14ac:dyDescent="0.35">
      <c r="A239" s="1">
        <v>43278</v>
      </c>
      <c r="B239" t="s">
        <v>793</v>
      </c>
      <c r="C239" t="s">
        <v>40</v>
      </c>
      <c r="D239" t="s">
        <v>794</v>
      </c>
      <c r="E239" t="s">
        <v>26</v>
      </c>
      <c r="F239" t="s">
        <v>795</v>
      </c>
      <c r="G239" t="s">
        <v>343</v>
      </c>
      <c r="H239">
        <v>4500000</v>
      </c>
      <c r="I239">
        <f>YEAR(Table1[[#This Row],[Date]])</f>
        <v>2018</v>
      </c>
    </row>
    <row r="240" spans="1:9" x14ac:dyDescent="0.35">
      <c r="A240" s="1">
        <v>43279</v>
      </c>
      <c r="B240" t="s">
        <v>796</v>
      </c>
      <c r="C240" t="s">
        <v>40</v>
      </c>
      <c r="D240" t="s">
        <v>797</v>
      </c>
      <c r="E240" t="s">
        <v>888</v>
      </c>
      <c r="F240" t="s">
        <v>798</v>
      </c>
      <c r="G240" t="s">
        <v>368</v>
      </c>
      <c r="H240">
        <v>1100000</v>
      </c>
      <c r="I240">
        <f>YEAR(Table1[[#This Row],[Date]])</f>
        <v>2018</v>
      </c>
    </row>
    <row r="241" spans="1:9" x14ac:dyDescent="0.35">
      <c r="A241" s="1">
        <v>43279</v>
      </c>
      <c r="B241" t="s">
        <v>799</v>
      </c>
      <c r="C241" t="s">
        <v>574</v>
      </c>
      <c r="D241" t="s">
        <v>800</v>
      </c>
      <c r="E241" t="s">
        <v>888</v>
      </c>
      <c r="F241" t="s">
        <v>801</v>
      </c>
      <c r="G241" t="s">
        <v>368</v>
      </c>
      <c r="H241">
        <v>2000000</v>
      </c>
      <c r="I241">
        <f>YEAR(Table1[[#This Row],[Date]])</f>
        <v>2018</v>
      </c>
    </row>
    <row r="242" spans="1:9" x14ac:dyDescent="0.35">
      <c r="A242" s="1">
        <v>43280</v>
      </c>
      <c r="B242" t="s">
        <v>802</v>
      </c>
      <c r="C242" t="s">
        <v>40</v>
      </c>
      <c r="D242" t="s">
        <v>803</v>
      </c>
      <c r="E242" t="s">
        <v>841</v>
      </c>
      <c r="F242" t="s">
        <v>804</v>
      </c>
      <c r="G242" t="s">
        <v>368</v>
      </c>
      <c r="H242">
        <v>0</v>
      </c>
      <c r="I242">
        <f>YEAR(Table1[[#This Row],[Date]])</f>
        <v>2018</v>
      </c>
    </row>
    <row r="243" spans="1:9" x14ac:dyDescent="0.35">
      <c r="A243" s="1">
        <v>43222</v>
      </c>
      <c r="B243" t="s">
        <v>805</v>
      </c>
      <c r="C243" t="s">
        <v>67</v>
      </c>
      <c r="D243" t="s">
        <v>307</v>
      </c>
      <c r="E243" t="s">
        <v>32</v>
      </c>
      <c r="F243" t="s">
        <v>806</v>
      </c>
      <c r="G243" t="s">
        <v>514</v>
      </c>
      <c r="H243">
        <v>450000</v>
      </c>
      <c r="I243">
        <f>YEAR(Table1[[#This Row],[Date]])</f>
        <v>2018</v>
      </c>
    </row>
    <row r="244" spans="1:9" x14ac:dyDescent="0.35">
      <c r="A244" s="1">
        <v>43222</v>
      </c>
      <c r="B244" t="s">
        <v>807</v>
      </c>
      <c r="C244" t="s">
        <v>503</v>
      </c>
      <c r="D244" t="s">
        <v>808</v>
      </c>
      <c r="E244" t="s">
        <v>26</v>
      </c>
      <c r="F244" t="s">
        <v>809</v>
      </c>
      <c r="G244" t="s">
        <v>343</v>
      </c>
      <c r="H244">
        <v>22000000</v>
      </c>
      <c r="I244">
        <f>YEAR(Table1[[#This Row],[Date]])</f>
        <v>2018</v>
      </c>
    </row>
    <row r="245" spans="1:9" x14ac:dyDescent="0.35">
      <c r="A245" s="1">
        <v>43223</v>
      </c>
      <c r="B245" t="s">
        <v>810</v>
      </c>
      <c r="C245" t="s">
        <v>609</v>
      </c>
      <c r="D245" t="s">
        <v>107</v>
      </c>
      <c r="E245" t="s">
        <v>32</v>
      </c>
      <c r="F245" t="s">
        <v>811</v>
      </c>
      <c r="G245" t="s">
        <v>514</v>
      </c>
      <c r="H245">
        <v>2500000</v>
      </c>
      <c r="I245">
        <f>YEAR(Table1[[#This Row],[Date]])</f>
        <v>2018</v>
      </c>
    </row>
    <row r="246" spans="1:9" x14ac:dyDescent="0.35">
      <c r="A246" s="1">
        <v>43227</v>
      </c>
      <c r="B246" t="s">
        <v>812</v>
      </c>
      <c r="C246" t="s">
        <v>503</v>
      </c>
      <c r="D246" t="s">
        <v>813</v>
      </c>
      <c r="E246" t="s">
        <v>26</v>
      </c>
      <c r="F246" t="s">
        <v>483</v>
      </c>
      <c r="G246" t="s">
        <v>514</v>
      </c>
      <c r="H246">
        <v>225000</v>
      </c>
      <c r="I246">
        <f>YEAR(Table1[[#This Row],[Date]])</f>
        <v>2018</v>
      </c>
    </row>
    <row r="247" spans="1:9" x14ac:dyDescent="0.35">
      <c r="A247" s="1">
        <v>43229</v>
      </c>
      <c r="B247" t="s">
        <v>814</v>
      </c>
      <c r="C247" t="s">
        <v>40</v>
      </c>
      <c r="D247" t="s">
        <v>815</v>
      </c>
      <c r="E247" t="s">
        <v>26</v>
      </c>
      <c r="F247" t="s">
        <v>816</v>
      </c>
      <c r="G247" t="s">
        <v>514</v>
      </c>
      <c r="H247">
        <v>1000000</v>
      </c>
      <c r="I247">
        <f>YEAR(Table1[[#This Row],[Date]])</f>
        <v>2018</v>
      </c>
    </row>
    <row r="248" spans="1:9" x14ac:dyDescent="0.35">
      <c r="A248" s="1">
        <v>43231</v>
      </c>
      <c r="B248" t="s">
        <v>817</v>
      </c>
      <c r="C248" t="s">
        <v>503</v>
      </c>
      <c r="D248" t="s">
        <v>818</v>
      </c>
      <c r="E248" t="s">
        <v>42</v>
      </c>
      <c r="F248" t="s">
        <v>819</v>
      </c>
      <c r="G248" t="s">
        <v>514</v>
      </c>
      <c r="H248">
        <v>949000</v>
      </c>
      <c r="I248">
        <f>YEAR(Table1[[#This Row],[Date]])</f>
        <v>2018</v>
      </c>
    </row>
    <row r="249" spans="1:9" x14ac:dyDescent="0.35">
      <c r="A249" s="1">
        <v>43234</v>
      </c>
      <c r="B249" t="s">
        <v>518</v>
      </c>
      <c r="C249" t="s">
        <v>503</v>
      </c>
      <c r="D249" t="s">
        <v>820</v>
      </c>
      <c r="E249" t="s">
        <v>26</v>
      </c>
      <c r="F249" t="s">
        <v>821</v>
      </c>
      <c r="G249" t="s">
        <v>343</v>
      </c>
      <c r="H249">
        <v>24000000</v>
      </c>
      <c r="I249">
        <f>YEAR(Table1[[#This Row],[Date]])</f>
        <v>2018</v>
      </c>
    </row>
    <row r="250" spans="1:9" x14ac:dyDescent="0.35">
      <c r="A250" s="1">
        <v>43236</v>
      </c>
      <c r="B250" t="s">
        <v>822</v>
      </c>
      <c r="C250" t="s">
        <v>118</v>
      </c>
      <c r="D250" t="s">
        <v>823</v>
      </c>
      <c r="E250" t="s">
        <v>888</v>
      </c>
      <c r="F250" t="s">
        <v>824</v>
      </c>
      <c r="G250" t="s">
        <v>343</v>
      </c>
      <c r="H250">
        <v>4200000</v>
      </c>
      <c r="I250">
        <f>YEAR(Table1[[#This Row],[Date]])</f>
        <v>2018</v>
      </c>
    </row>
    <row r="251" spans="1:9" x14ac:dyDescent="0.35">
      <c r="A251" s="1">
        <v>43241</v>
      </c>
      <c r="B251" t="s">
        <v>825</v>
      </c>
      <c r="C251" t="s">
        <v>40</v>
      </c>
      <c r="D251" t="s">
        <v>826</v>
      </c>
      <c r="E251" t="s">
        <v>888</v>
      </c>
      <c r="F251" t="s">
        <v>827</v>
      </c>
      <c r="G251" t="s">
        <v>368</v>
      </c>
      <c r="H251">
        <v>300000</v>
      </c>
      <c r="I251">
        <f>YEAR(Table1[[#This Row],[Date]])</f>
        <v>2018</v>
      </c>
    </row>
    <row r="252" spans="1:9" x14ac:dyDescent="0.35">
      <c r="A252" s="1">
        <v>43241</v>
      </c>
      <c r="B252" t="s">
        <v>828</v>
      </c>
      <c r="C252" t="s">
        <v>40</v>
      </c>
      <c r="D252" t="s">
        <v>829</v>
      </c>
      <c r="E252" t="s">
        <v>9</v>
      </c>
      <c r="F252" t="s">
        <v>830</v>
      </c>
      <c r="G252" t="s">
        <v>343</v>
      </c>
      <c r="H252">
        <v>7000000</v>
      </c>
      <c r="I252">
        <f>YEAR(Table1[[#This Row],[Date]])</f>
        <v>2018</v>
      </c>
    </row>
    <row r="253" spans="1:9" x14ac:dyDescent="0.35">
      <c r="A253" s="1">
        <v>43242</v>
      </c>
      <c r="B253" t="s">
        <v>831</v>
      </c>
      <c r="C253" t="s">
        <v>67</v>
      </c>
      <c r="D253" t="s">
        <v>832</v>
      </c>
      <c r="E253" t="s">
        <v>888</v>
      </c>
      <c r="F253" t="s">
        <v>833</v>
      </c>
      <c r="G253" t="s">
        <v>368</v>
      </c>
      <c r="H253">
        <v>500000</v>
      </c>
      <c r="I253">
        <f>YEAR(Table1[[#This Row],[Date]])</f>
        <v>2018</v>
      </c>
    </row>
    <row r="254" spans="1:9" x14ac:dyDescent="0.35">
      <c r="A254" s="1">
        <v>43242</v>
      </c>
      <c r="B254" t="s">
        <v>834</v>
      </c>
      <c r="C254" t="s">
        <v>503</v>
      </c>
      <c r="D254" t="s">
        <v>813</v>
      </c>
      <c r="E254" t="s">
        <v>888</v>
      </c>
      <c r="F254" t="s">
        <v>835</v>
      </c>
      <c r="G254" t="s">
        <v>368</v>
      </c>
      <c r="H254">
        <v>735000</v>
      </c>
      <c r="I254">
        <f>YEAR(Table1[[#This Row],[Date]])</f>
        <v>2018</v>
      </c>
    </row>
    <row r="255" spans="1:9" x14ac:dyDescent="0.35">
      <c r="A255" s="1">
        <v>43243</v>
      </c>
      <c r="B255" t="s">
        <v>836</v>
      </c>
      <c r="C255" t="s">
        <v>45</v>
      </c>
      <c r="D255" t="s">
        <v>837</v>
      </c>
      <c r="E255" t="s">
        <v>888</v>
      </c>
      <c r="F255" t="s">
        <v>838</v>
      </c>
      <c r="G255" t="s">
        <v>368</v>
      </c>
      <c r="H255">
        <v>735000</v>
      </c>
      <c r="I255">
        <f>YEAR(Table1[[#This Row],[Date]])</f>
        <v>2018</v>
      </c>
    </row>
    <row r="256" spans="1:9" x14ac:dyDescent="0.35">
      <c r="A256" s="1">
        <v>43243</v>
      </c>
      <c r="B256" t="s">
        <v>839</v>
      </c>
      <c r="C256" t="s">
        <v>67</v>
      </c>
      <c r="D256" t="s">
        <v>840</v>
      </c>
      <c r="E256" t="s">
        <v>841</v>
      </c>
      <c r="F256" t="s">
        <v>842</v>
      </c>
      <c r="G256" t="s">
        <v>368</v>
      </c>
      <c r="H256">
        <v>2000000</v>
      </c>
      <c r="I256">
        <f>YEAR(Table1[[#This Row],[Date]])</f>
        <v>2018</v>
      </c>
    </row>
    <row r="257" spans="1:9" x14ac:dyDescent="0.35">
      <c r="A257" s="1">
        <v>43244</v>
      </c>
      <c r="B257" t="s">
        <v>843</v>
      </c>
      <c r="C257" t="s">
        <v>844</v>
      </c>
      <c r="D257" t="s">
        <v>845</v>
      </c>
      <c r="E257" t="s">
        <v>115</v>
      </c>
      <c r="F257" t="s">
        <v>846</v>
      </c>
      <c r="G257" t="s">
        <v>368</v>
      </c>
      <c r="H257">
        <v>2000000</v>
      </c>
      <c r="I257">
        <f>YEAR(Table1[[#This Row],[Date]])</f>
        <v>2018</v>
      </c>
    </row>
    <row r="258" spans="1:9" x14ac:dyDescent="0.35">
      <c r="A258" s="1">
        <v>43244</v>
      </c>
      <c r="B258" t="s">
        <v>847</v>
      </c>
      <c r="C258" t="s">
        <v>848</v>
      </c>
      <c r="D258" t="s">
        <v>849</v>
      </c>
      <c r="E258" t="s">
        <v>115</v>
      </c>
      <c r="F258" t="s">
        <v>850</v>
      </c>
      <c r="G258" t="s">
        <v>368</v>
      </c>
      <c r="H258">
        <v>293000</v>
      </c>
      <c r="I258">
        <f>YEAR(Table1[[#This Row],[Date]])</f>
        <v>2018</v>
      </c>
    </row>
    <row r="259" spans="1:9" x14ac:dyDescent="0.35">
      <c r="A259" s="1">
        <v>43247</v>
      </c>
      <c r="B259" t="s">
        <v>851</v>
      </c>
      <c r="C259" t="s">
        <v>503</v>
      </c>
      <c r="D259" t="s">
        <v>852</v>
      </c>
      <c r="E259" t="s">
        <v>26</v>
      </c>
      <c r="F259" t="s">
        <v>853</v>
      </c>
      <c r="G259" t="s">
        <v>368</v>
      </c>
      <c r="H259">
        <v>12000000</v>
      </c>
      <c r="I259">
        <f>YEAR(Table1[[#This Row],[Date]])</f>
        <v>2018</v>
      </c>
    </row>
    <row r="260" spans="1:9" x14ac:dyDescent="0.35">
      <c r="A260" s="1">
        <v>43248</v>
      </c>
      <c r="B260" t="s">
        <v>854</v>
      </c>
      <c r="C260" t="s">
        <v>118</v>
      </c>
      <c r="D260" t="s">
        <v>855</v>
      </c>
      <c r="E260" t="s">
        <v>26</v>
      </c>
      <c r="F260" t="s">
        <v>856</v>
      </c>
      <c r="G260" t="s">
        <v>368</v>
      </c>
      <c r="H260">
        <v>200000</v>
      </c>
      <c r="I260">
        <f>YEAR(Table1[[#This Row],[Date]])</f>
        <v>2018</v>
      </c>
    </row>
    <row r="261" spans="1:9" x14ac:dyDescent="0.35">
      <c r="A261" s="1">
        <v>43249</v>
      </c>
      <c r="B261" t="s">
        <v>857</v>
      </c>
      <c r="C261" t="s">
        <v>503</v>
      </c>
      <c r="D261" t="s">
        <v>852</v>
      </c>
      <c r="E261" t="s">
        <v>9</v>
      </c>
      <c r="F261" t="s">
        <v>858</v>
      </c>
      <c r="G261" t="s">
        <v>368</v>
      </c>
      <c r="H261">
        <v>1500000</v>
      </c>
      <c r="I261">
        <f>YEAR(Table1[[#This Row],[Date]])</f>
        <v>2018</v>
      </c>
    </row>
    <row r="262" spans="1:9" x14ac:dyDescent="0.35">
      <c r="A262" s="1">
        <v>43249</v>
      </c>
      <c r="B262" t="s">
        <v>859</v>
      </c>
      <c r="C262" t="s">
        <v>40</v>
      </c>
      <c r="D262" t="s">
        <v>860</v>
      </c>
      <c r="E262" t="s">
        <v>888</v>
      </c>
      <c r="F262" t="s">
        <v>861</v>
      </c>
      <c r="G262" t="s">
        <v>343</v>
      </c>
      <c r="H262">
        <v>8000000</v>
      </c>
      <c r="I262">
        <f>YEAR(Table1[[#This Row],[Date]])</f>
        <v>2018</v>
      </c>
    </row>
    <row r="263" spans="1:9" x14ac:dyDescent="0.35">
      <c r="A263" s="1">
        <v>43250</v>
      </c>
      <c r="B263" t="s">
        <v>862</v>
      </c>
      <c r="C263" t="s">
        <v>503</v>
      </c>
      <c r="D263" t="s">
        <v>863</v>
      </c>
      <c r="E263" t="s">
        <v>888</v>
      </c>
      <c r="F263" t="s">
        <v>864</v>
      </c>
      <c r="G263" t="s">
        <v>343</v>
      </c>
      <c r="H263">
        <v>0</v>
      </c>
      <c r="I263">
        <f>YEAR(Table1[[#This Row],[Date]])</f>
        <v>2018</v>
      </c>
    </row>
    <row r="264" spans="1:9" x14ac:dyDescent="0.35">
      <c r="A264" s="1">
        <v>43250</v>
      </c>
      <c r="B264" t="s">
        <v>865</v>
      </c>
      <c r="C264" t="s">
        <v>40</v>
      </c>
      <c r="D264" t="s">
        <v>866</v>
      </c>
      <c r="E264" t="s">
        <v>888</v>
      </c>
      <c r="F264" t="s">
        <v>867</v>
      </c>
      <c r="G264" t="s">
        <v>343</v>
      </c>
      <c r="H264">
        <v>14000000</v>
      </c>
      <c r="I264">
        <f>YEAR(Table1[[#This Row],[Date]])</f>
        <v>2018</v>
      </c>
    </row>
    <row r="265" spans="1:9" x14ac:dyDescent="0.35">
      <c r="A265" s="1">
        <v>43251</v>
      </c>
      <c r="B265" t="s">
        <v>868</v>
      </c>
      <c r="C265" t="s">
        <v>503</v>
      </c>
      <c r="D265" t="s">
        <v>869</v>
      </c>
      <c r="E265" t="s">
        <v>159</v>
      </c>
      <c r="F265" t="s">
        <v>870</v>
      </c>
      <c r="G265" t="s">
        <v>368</v>
      </c>
      <c r="H265">
        <v>1300000</v>
      </c>
      <c r="I265">
        <f>YEAR(Table1[[#This Row],[Date]])</f>
        <v>2018</v>
      </c>
    </row>
    <row r="266" spans="1:9" x14ac:dyDescent="0.35">
      <c r="A266" s="1">
        <v>43192</v>
      </c>
      <c r="B266" t="s">
        <v>871</v>
      </c>
      <c r="C266" t="s">
        <v>503</v>
      </c>
      <c r="D266" t="s">
        <v>872</v>
      </c>
      <c r="E266" t="s">
        <v>26</v>
      </c>
      <c r="F266" t="s">
        <v>873</v>
      </c>
      <c r="G266" t="s">
        <v>343</v>
      </c>
      <c r="H266">
        <v>2000000</v>
      </c>
      <c r="I266">
        <f>YEAR(Table1[[#This Row],[Date]])</f>
        <v>2018</v>
      </c>
    </row>
    <row r="267" spans="1:9" x14ac:dyDescent="0.35">
      <c r="A267" s="1">
        <v>43192</v>
      </c>
      <c r="B267" t="s">
        <v>874</v>
      </c>
      <c r="C267" t="s">
        <v>40</v>
      </c>
      <c r="D267" t="s">
        <v>875</v>
      </c>
      <c r="E267" t="s">
        <v>876</v>
      </c>
      <c r="F267" t="s">
        <v>877</v>
      </c>
      <c r="G267" t="s">
        <v>514</v>
      </c>
      <c r="H267">
        <v>307600</v>
      </c>
      <c r="I267">
        <f>YEAR(Table1[[#This Row],[Date]])</f>
        <v>2018</v>
      </c>
    </row>
    <row r="268" spans="1:9" x14ac:dyDescent="0.35">
      <c r="A268" s="1">
        <v>43192</v>
      </c>
      <c r="B268" t="s">
        <v>878</v>
      </c>
      <c r="C268" t="s">
        <v>40</v>
      </c>
      <c r="D268" t="s">
        <v>879</v>
      </c>
      <c r="E268" t="s">
        <v>9</v>
      </c>
      <c r="F268" t="s">
        <v>880</v>
      </c>
      <c r="G268" t="s">
        <v>514</v>
      </c>
      <c r="H268">
        <v>0</v>
      </c>
      <c r="I268">
        <f>YEAR(Table1[[#This Row],[Date]])</f>
        <v>2018</v>
      </c>
    </row>
    <row r="269" spans="1:9" x14ac:dyDescent="0.35">
      <c r="A269" s="1">
        <v>43192</v>
      </c>
      <c r="B269" t="s">
        <v>591</v>
      </c>
      <c r="C269" t="s">
        <v>503</v>
      </c>
      <c r="D269" t="s">
        <v>592</v>
      </c>
      <c r="E269" t="s">
        <v>888</v>
      </c>
      <c r="F269" t="s">
        <v>483</v>
      </c>
      <c r="G269" t="s">
        <v>514</v>
      </c>
      <c r="H269">
        <v>1300000</v>
      </c>
      <c r="I269">
        <f>YEAR(Table1[[#This Row],[Date]])</f>
        <v>2018</v>
      </c>
    </row>
    <row r="270" spans="1:9" x14ac:dyDescent="0.35">
      <c r="A270" s="1">
        <v>43194</v>
      </c>
      <c r="B270" t="s">
        <v>881</v>
      </c>
      <c r="C270" t="s">
        <v>67</v>
      </c>
      <c r="D270" t="s">
        <v>882</v>
      </c>
      <c r="E270" t="s">
        <v>888</v>
      </c>
      <c r="F270" t="s">
        <v>883</v>
      </c>
      <c r="G270" t="s">
        <v>343</v>
      </c>
      <c r="H270">
        <v>55000000</v>
      </c>
      <c r="I270">
        <f>YEAR(Table1[[#This Row],[Date]])</f>
        <v>2018</v>
      </c>
    </row>
    <row r="271" spans="1:9" x14ac:dyDescent="0.35">
      <c r="A271" s="1">
        <v>43195</v>
      </c>
      <c r="B271" t="s">
        <v>884</v>
      </c>
      <c r="C271" t="s">
        <v>574</v>
      </c>
      <c r="D271" t="s">
        <v>800</v>
      </c>
      <c r="E271" t="s">
        <v>159</v>
      </c>
      <c r="F271" t="s">
        <v>885</v>
      </c>
      <c r="G271" t="s">
        <v>514</v>
      </c>
      <c r="H271">
        <v>150000</v>
      </c>
      <c r="I271">
        <f>YEAR(Table1[[#This Row],[Date]])</f>
        <v>2018</v>
      </c>
    </row>
    <row r="272" spans="1:9" x14ac:dyDescent="0.35">
      <c r="A272" s="1">
        <v>43195</v>
      </c>
      <c r="B272" t="s">
        <v>886</v>
      </c>
      <c r="C272" t="s">
        <v>574</v>
      </c>
      <c r="D272" t="s">
        <v>887</v>
      </c>
      <c r="E272" t="s">
        <v>888</v>
      </c>
      <c r="F272" t="s">
        <v>889</v>
      </c>
      <c r="G272" t="s">
        <v>343</v>
      </c>
      <c r="H272">
        <v>10000000</v>
      </c>
      <c r="I272">
        <f>YEAR(Table1[[#This Row],[Date]])</f>
        <v>2018</v>
      </c>
    </row>
    <row r="273" spans="1:9" x14ac:dyDescent="0.35">
      <c r="A273" s="1">
        <v>43199</v>
      </c>
      <c r="B273" t="s">
        <v>890</v>
      </c>
      <c r="C273" t="s">
        <v>891</v>
      </c>
      <c r="D273" t="s">
        <v>892</v>
      </c>
      <c r="E273" t="s">
        <v>32</v>
      </c>
      <c r="F273" t="s">
        <v>893</v>
      </c>
      <c r="G273" t="s">
        <v>514</v>
      </c>
      <c r="H273">
        <v>2800000</v>
      </c>
      <c r="I273">
        <f>YEAR(Table1[[#This Row],[Date]])</f>
        <v>2018</v>
      </c>
    </row>
    <row r="274" spans="1:9" x14ac:dyDescent="0.35">
      <c r="A274" s="1">
        <v>43199</v>
      </c>
      <c r="B274" t="s">
        <v>894</v>
      </c>
      <c r="C274" t="s">
        <v>503</v>
      </c>
      <c r="D274" t="s">
        <v>895</v>
      </c>
      <c r="E274" t="s">
        <v>26</v>
      </c>
      <c r="F274" t="s">
        <v>896</v>
      </c>
      <c r="G274" t="s">
        <v>514</v>
      </c>
      <c r="H274">
        <v>1000000</v>
      </c>
      <c r="I274">
        <f>YEAR(Table1[[#This Row],[Date]])</f>
        <v>2018</v>
      </c>
    </row>
    <row r="275" spans="1:9" x14ac:dyDescent="0.35">
      <c r="A275" s="1">
        <v>43199</v>
      </c>
      <c r="B275" t="s">
        <v>897</v>
      </c>
      <c r="C275" t="s">
        <v>40</v>
      </c>
      <c r="D275" t="s">
        <v>898</v>
      </c>
      <c r="E275" t="s">
        <v>26</v>
      </c>
      <c r="F275" t="s">
        <v>899</v>
      </c>
      <c r="G275" t="s">
        <v>514</v>
      </c>
      <c r="H275">
        <v>0</v>
      </c>
      <c r="I275">
        <f>YEAR(Table1[[#This Row],[Date]])</f>
        <v>2018</v>
      </c>
    </row>
    <row r="276" spans="1:9" x14ac:dyDescent="0.35">
      <c r="A276" s="1">
        <v>43199</v>
      </c>
      <c r="B276" t="s">
        <v>900</v>
      </c>
      <c r="C276" t="s">
        <v>574</v>
      </c>
      <c r="D276" t="s">
        <v>901</v>
      </c>
      <c r="E276" t="s">
        <v>115</v>
      </c>
      <c r="F276" t="s">
        <v>483</v>
      </c>
      <c r="G276" t="s">
        <v>514</v>
      </c>
      <c r="H276">
        <v>46140</v>
      </c>
      <c r="I276">
        <f>YEAR(Table1[[#This Row],[Date]])</f>
        <v>2018</v>
      </c>
    </row>
    <row r="277" spans="1:9" x14ac:dyDescent="0.35">
      <c r="A277" s="1">
        <v>43200</v>
      </c>
      <c r="B277" t="s">
        <v>902</v>
      </c>
      <c r="C277" t="s">
        <v>67</v>
      </c>
      <c r="D277" t="s">
        <v>903</v>
      </c>
      <c r="E277" t="s">
        <v>888</v>
      </c>
      <c r="F277" t="s">
        <v>904</v>
      </c>
      <c r="G277" t="s">
        <v>514</v>
      </c>
      <c r="H277">
        <v>0</v>
      </c>
      <c r="I277">
        <f>YEAR(Table1[[#This Row],[Date]])</f>
        <v>2018</v>
      </c>
    </row>
    <row r="278" spans="1:9" x14ac:dyDescent="0.35">
      <c r="A278" s="1">
        <v>43200</v>
      </c>
      <c r="B278" t="s">
        <v>905</v>
      </c>
      <c r="C278" t="s">
        <v>503</v>
      </c>
      <c r="D278" t="s">
        <v>906</v>
      </c>
      <c r="E278" t="s">
        <v>9</v>
      </c>
      <c r="F278" t="s">
        <v>907</v>
      </c>
      <c r="G278" t="s">
        <v>343</v>
      </c>
      <c r="H278">
        <v>12000000</v>
      </c>
      <c r="I278">
        <f>YEAR(Table1[[#This Row],[Date]])</f>
        <v>2018</v>
      </c>
    </row>
    <row r="279" spans="1:9" x14ac:dyDescent="0.35">
      <c r="A279" s="1">
        <v>43202</v>
      </c>
      <c r="B279" t="s">
        <v>908</v>
      </c>
      <c r="C279" t="s">
        <v>118</v>
      </c>
      <c r="D279" t="s">
        <v>909</v>
      </c>
      <c r="E279" t="s">
        <v>115</v>
      </c>
      <c r="F279" t="s">
        <v>910</v>
      </c>
      <c r="G279" t="s">
        <v>514</v>
      </c>
      <c r="H279">
        <v>1000000</v>
      </c>
      <c r="I279">
        <f>YEAR(Table1[[#This Row],[Date]])</f>
        <v>2018</v>
      </c>
    </row>
    <row r="280" spans="1:9" x14ac:dyDescent="0.35">
      <c r="A280" s="1">
        <v>43202</v>
      </c>
      <c r="B280" t="s">
        <v>734</v>
      </c>
      <c r="C280" t="s">
        <v>67</v>
      </c>
      <c r="D280" t="s">
        <v>307</v>
      </c>
      <c r="E280" t="s">
        <v>9</v>
      </c>
      <c r="F280" t="s">
        <v>911</v>
      </c>
      <c r="G280" t="s">
        <v>69</v>
      </c>
      <c r="H280">
        <v>4600000</v>
      </c>
      <c r="I280">
        <f>YEAR(Table1[[#This Row],[Date]])</f>
        <v>2018</v>
      </c>
    </row>
    <row r="281" spans="1:9" x14ac:dyDescent="0.35">
      <c r="A281" s="1">
        <v>43203</v>
      </c>
      <c r="B281" t="s">
        <v>912</v>
      </c>
      <c r="C281" t="s">
        <v>67</v>
      </c>
      <c r="D281" t="s">
        <v>307</v>
      </c>
      <c r="E281" t="s">
        <v>26</v>
      </c>
      <c r="F281" t="s">
        <v>913</v>
      </c>
      <c r="G281" t="s">
        <v>514</v>
      </c>
      <c r="H281">
        <v>2000000</v>
      </c>
      <c r="I281">
        <f>YEAR(Table1[[#This Row],[Date]])</f>
        <v>2018</v>
      </c>
    </row>
    <row r="282" spans="1:9" x14ac:dyDescent="0.35">
      <c r="A282" s="1">
        <v>43206</v>
      </c>
      <c r="B282" t="s">
        <v>914</v>
      </c>
      <c r="C282" t="s">
        <v>503</v>
      </c>
      <c r="D282" t="s">
        <v>915</v>
      </c>
      <c r="E282" t="s">
        <v>115</v>
      </c>
      <c r="F282" t="s">
        <v>916</v>
      </c>
      <c r="G282" t="s">
        <v>514</v>
      </c>
      <c r="H282">
        <v>500000</v>
      </c>
      <c r="I282">
        <f>YEAR(Table1[[#This Row],[Date]])</f>
        <v>2018</v>
      </c>
    </row>
    <row r="283" spans="1:9" x14ac:dyDescent="0.35">
      <c r="A283" s="1">
        <v>43206</v>
      </c>
      <c r="B283" t="s">
        <v>917</v>
      </c>
      <c r="C283" t="s">
        <v>118</v>
      </c>
      <c r="D283" t="s">
        <v>918</v>
      </c>
      <c r="E283" t="s">
        <v>888</v>
      </c>
      <c r="F283" t="s">
        <v>919</v>
      </c>
      <c r="G283" t="s">
        <v>514</v>
      </c>
      <c r="H283">
        <v>0</v>
      </c>
      <c r="I283">
        <f>YEAR(Table1[[#This Row],[Date]])</f>
        <v>2018</v>
      </c>
    </row>
    <row r="284" spans="1:9" x14ac:dyDescent="0.35">
      <c r="A284" s="1">
        <v>43208</v>
      </c>
      <c r="B284" t="s">
        <v>920</v>
      </c>
      <c r="C284" t="s">
        <v>503</v>
      </c>
      <c r="D284" t="s">
        <v>921</v>
      </c>
      <c r="E284" t="s">
        <v>26</v>
      </c>
      <c r="F284" t="s">
        <v>922</v>
      </c>
      <c r="G284" t="s">
        <v>343</v>
      </c>
      <c r="H284">
        <v>22000000</v>
      </c>
      <c r="I284">
        <f>YEAR(Table1[[#This Row],[Date]])</f>
        <v>2018</v>
      </c>
    </row>
    <row r="285" spans="1:9" x14ac:dyDescent="0.35">
      <c r="A285" s="1">
        <v>43209</v>
      </c>
      <c r="B285" t="s">
        <v>923</v>
      </c>
      <c r="C285" t="s">
        <v>503</v>
      </c>
      <c r="D285" t="s">
        <v>924</v>
      </c>
      <c r="E285" t="s">
        <v>81</v>
      </c>
      <c r="F285" t="s">
        <v>925</v>
      </c>
      <c r="G285" t="s">
        <v>343</v>
      </c>
      <c r="H285">
        <v>0</v>
      </c>
      <c r="I285">
        <f>YEAR(Table1[[#This Row],[Date]])</f>
        <v>2018</v>
      </c>
    </row>
    <row r="286" spans="1:9" x14ac:dyDescent="0.35">
      <c r="A286" s="1">
        <v>43209</v>
      </c>
      <c r="B286" t="s">
        <v>926</v>
      </c>
      <c r="C286" t="s">
        <v>118</v>
      </c>
      <c r="D286" t="s">
        <v>927</v>
      </c>
      <c r="E286" t="s">
        <v>9</v>
      </c>
      <c r="F286" t="s">
        <v>928</v>
      </c>
      <c r="G286" t="s">
        <v>343</v>
      </c>
      <c r="H286">
        <v>0</v>
      </c>
      <c r="I286">
        <f>YEAR(Table1[[#This Row],[Date]])</f>
        <v>2018</v>
      </c>
    </row>
    <row r="287" spans="1:9" x14ac:dyDescent="0.35">
      <c r="A287" s="1">
        <v>43209</v>
      </c>
      <c r="B287" t="s">
        <v>929</v>
      </c>
      <c r="C287" t="s">
        <v>40</v>
      </c>
      <c r="D287" t="s">
        <v>930</v>
      </c>
      <c r="E287" t="s">
        <v>888</v>
      </c>
      <c r="F287" t="s">
        <v>931</v>
      </c>
      <c r="G287" t="s">
        <v>514</v>
      </c>
      <c r="H287">
        <v>1100000</v>
      </c>
      <c r="I287">
        <f>YEAR(Table1[[#This Row],[Date]])</f>
        <v>2018</v>
      </c>
    </row>
    <row r="288" spans="1:9" x14ac:dyDescent="0.35">
      <c r="A288" s="1">
        <v>43209</v>
      </c>
      <c r="B288" t="s">
        <v>932</v>
      </c>
      <c r="C288" t="s">
        <v>40</v>
      </c>
      <c r="D288" t="s">
        <v>933</v>
      </c>
      <c r="E288" t="s">
        <v>9</v>
      </c>
      <c r="F288" t="s">
        <v>934</v>
      </c>
      <c r="G288" t="s">
        <v>343</v>
      </c>
      <c r="H288">
        <v>23000000</v>
      </c>
      <c r="I288">
        <f>YEAR(Table1[[#This Row],[Date]])</f>
        <v>2018</v>
      </c>
    </row>
    <row r="289" spans="1:9" x14ac:dyDescent="0.35">
      <c r="A289" s="1">
        <v>43212</v>
      </c>
      <c r="B289" t="s">
        <v>935</v>
      </c>
      <c r="C289" t="s">
        <v>118</v>
      </c>
      <c r="D289" t="s">
        <v>936</v>
      </c>
      <c r="E289" t="s">
        <v>115</v>
      </c>
      <c r="F289" t="s">
        <v>937</v>
      </c>
      <c r="G289" t="s">
        <v>343</v>
      </c>
      <c r="H289">
        <v>0</v>
      </c>
      <c r="I289">
        <f>YEAR(Table1[[#This Row],[Date]])</f>
        <v>2018</v>
      </c>
    </row>
    <row r="290" spans="1:9" x14ac:dyDescent="0.35">
      <c r="A290" s="1">
        <v>43212</v>
      </c>
      <c r="B290" t="s">
        <v>938</v>
      </c>
      <c r="C290" t="s">
        <v>118</v>
      </c>
      <c r="D290" t="s">
        <v>939</v>
      </c>
      <c r="E290" t="s">
        <v>26</v>
      </c>
      <c r="F290" t="s">
        <v>940</v>
      </c>
      <c r="G290" t="s">
        <v>514</v>
      </c>
      <c r="H290">
        <v>1900000</v>
      </c>
      <c r="I290">
        <f>YEAR(Table1[[#This Row],[Date]])</f>
        <v>2018</v>
      </c>
    </row>
    <row r="291" spans="1:9" x14ac:dyDescent="0.35">
      <c r="A291" s="1">
        <v>43212</v>
      </c>
      <c r="B291" t="s">
        <v>518</v>
      </c>
      <c r="C291" t="s">
        <v>503</v>
      </c>
      <c r="D291" t="s">
        <v>820</v>
      </c>
      <c r="E291" t="s">
        <v>26</v>
      </c>
      <c r="F291" t="s">
        <v>821</v>
      </c>
      <c r="G291" t="s">
        <v>343</v>
      </c>
      <c r="H291">
        <v>11000000</v>
      </c>
      <c r="I291">
        <f>YEAR(Table1[[#This Row],[Date]])</f>
        <v>2018</v>
      </c>
    </row>
    <row r="292" spans="1:9" x14ac:dyDescent="0.35">
      <c r="A292" s="1">
        <v>43213</v>
      </c>
      <c r="B292" t="s">
        <v>941</v>
      </c>
      <c r="C292" t="s">
        <v>67</v>
      </c>
      <c r="D292" t="s">
        <v>942</v>
      </c>
      <c r="E292" t="s">
        <v>26</v>
      </c>
      <c r="F292" t="s">
        <v>483</v>
      </c>
      <c r="G292" t="s">
        <v>514</v>
      </c>
      <c r="H292">
        <v>150000</v>
      </c>
      <c r="I292">
        <f>YEAR(Table1[[#This Row],[Date]])</f>
        <v>2018</v>
      </c>
    </row>
    <row r="293" spans="1:9" x14ac:dyDescent="0.35">
      <c r="A293" s="1">
        <v>43213</v>
      </c>
      <c r="B293" t="s">
        <v>943</v>
      </c>
      <c r="C293" t="s">
        <v>67</v>
      </c>
      <c r="D293" t="s">
        <v>307</v>
      </c>
      <c r="E293" t="s">
        <v>888</v>
      </c>
      <c r="F293" t="s">
        <v>944</v>
      </c>
      <c r="G293" t="s">
        <v>343</v>
      </c>
      <c r="H293">
        <v>22000000</v>
      </c>
      <c r="I293">
        <f>YEAR(Table1[[#This Row],[Date]])</f>
        <v>2018</v>
      </c>
    </row>
    <row r="294" spans="1:9" x14ac:dyDescent="0.35">
      <c r="A294" s="1">
        <v>43215</v>
      </c>
      <c r="B294" t="s">
        <v>945</v>
      </c>
      <c r="C294" t="s">
        <v>503</v>
      </c>
      <c r="D294" t="s">
        <v>906</v>
      </c>
      <c r="E294" t="s">
        <v>115</v>
      </c>
      <c r="F294" t="s">
        <v>946</v>
      </c>
      <c r="G294" t="s">
        <v>514</v>
      </c>
      <c r="H294">
        <v>246000</v>
      </c>
      <c r="I294">
        <f>YEAR(Table1[[#This Row],[Date]])</f>
        <v>2018</v>
      </c>
    </row>
    <row r="295" spans="1:9" x14ac:dyDescent="0.35">
      <c r="A295" s="1">
        <v>43216</v>
      </c>
      <c r="B295" t="s">
        <v>947</v>
      </c>
      <c r="C295" t="s">
        <v>40</v>
      </c>
      <c r="D295" t="s">
        <v>948</v>
      </c>
      <c r="E295" t="s">
        <v>115</v>
      </c>
      <c r="F295" t="s">
        <v>949</v>
      </c>
      <c r="G295" t="s">
        <v>343</v>
      </c>
      <c r="H295">
        <v>5500000</v>
      </c>
      <c r="I295">
        <f>YEAR(Table1[[#This Row],[Date]])</f>
        <v>2018</v>
      </c>
    </row>
    <row r="296" spans="1:9" x14ac:dyDescent="0.35">
      <c r="A296" s="1">
        <v>43216</v>
      </c>
      <c r="B296" t="s">
        <v>950</v>
      </c>
      <c r="C296" t="s">
        <v>503</v>
      </c>
      <c r="D296" t="s">
        <v>951</v>
      </c>
      <c r="E296" t="s">
        <v>77</v>
      </c>
      <c r="F296" t="s">
        <v>952</v>
      </c>
      <c r="G296" t="s">
        <v>343</v>
      </c>
      <c r="H296">
        <v>0</v>
      </c>
      <c r="I296">
        <f>YEAR(Table1[[#This Row],[Date]])</f>
        <v>2018</v>
      </c>
    </row>
    <row r="297" spans="1:9" x14ac:dyDescent="0.35">
      <c r="A297" s="1">
        <v>43217</v>
      </c>
      <c r="B297" t="s">
        <v>953</v>
      </c>
      <c r="C297" t="s">
        <v>503</v>
      </c>
      <c r="D297" t="s">
        <v>954</v>
      </c>
      <c r="E297" t="s">
        <v>9</v>
      </c>
      <c r="F297" t="s">
        <v>955</v>
      </c>
      <c r="G297" t="s">
        <v>343</v>
      </c>
      <c r="H297">
        <v>10000000</v>
      </c>
      <c r="I297">
        <f>YEAR(Table1[[#This Row],[Date]])</f>
        <v>2018</v>
      </c>
    </row>
    <row r="298" spans="1:9" x14ac:dyDescent="0.35">
      <c r="A298" s="1">
        <v>43219</v>
      </c>
      <c r="B298" t="s">
        <v>956</v>
      </c>
      <c r="C298" t="s">
        <v>503</v>
      </c>
      <c r="D298" t="s">
        <v>957</v>
      </c>
      <c r="E298" t="s">
        <v>26</v>
      </c>
      <c r="F298" t="s">
        <v>958</v>
      </c>
      <c r="G298" t="s">
        <v>343</v>
      </c>
      <c r="H298">
        <v>0</v>
      </c>
      <c r="I298">
        <f>YEAR(Table1[[#This Row],[Date]])</f>
        <v>2018</v>
      </c>
    </row>
    <row r="299" spans="1:9" x14ac:dyDescent="0.35">
      <c r="A299" s="1">
        <v>43220</v>
      </c>
      <c r="B299" t="s">
        <v>959</v>
      </c>
      <c r="C299" t="s">
        <v>503</v>
      </c>
      <c r="D299" t="s">
        <v>960</v>
      </c>
      <c r="E299" t="s">
        <v>26</v>
      </c>
      <c r="F299" t="s">
        <v>961</v>
      </c>
      <c r="G299" t="s">
        <v>343</v>
      </c>
      <c r="H299">
        <v>7500000</v>
      </c>
      <c r="I299">
        <f>YEAR(Table1[[#This Row],[Date]])</f>
        <v>2018</v>
      </c>
    </row>
    <row r="300" spans="1:9" x14ac:dyDescent="0.35">
      <c r="A300" s="1">
        <v>43220</v>
      </c>
      <c r="B300" t="s">
        <v>962</v>
      </c>
      <c r="C300" t="s">
        <v>67</v>
      </c>
      <c r="D300" t="s">
        <v>963</v>
      </c>
      <c r="E300" t="s">
        <v>9</v>
      </c>
      <c r="F300" t="s">
        <v>964</v>
      </c>
      <c r="G300" t="s">
        <v>514</v>
      </c>
      <c r="H300">
        <v>978000</v>
      </c>
      <c r="I300">
        <f>YEAR(Table1[[#This Row],[Date]])</f>
        <v>2018</v>
      </c>
    </row>
    <row r="301" spans="1:9" x14ac:dyDescent="0.35">
      <c r="A301" s="1">
        <v>43160</v>
      </c>
      <c r="B301" t="s">
        <v>965</v>
      </c>
      <c r="C301" t="s">
        <v>503</v>
      </c>
      <c r="D301" t="s">
        <v>954</v>
      </c>
      <c r="E301" t="s">
        <v>26</v>
      </c>
      <c r="F301" t="s">
        <v>966</v>
      </c>
      <c r="G301" t="s">
        <v>343</v>
      </c>
      <c r="H301">
        <v>0</v>
      </c>
      <c r="I301">
        <f>YEAR(Table1[[#This Row],[Date]])</f>
        <v>2018</v>
      </c>
    </row>
    <row r="302" spans="1:9" x14ac:dyDescent="0.35">
      <c r="A302" s="1">
        <v>43160</v>
      </c>
      <c r="B302" t="s">
        <v>967</v>
      </c>
      <c r="C302" t="s">
        <v>503</v>
      </c>
      <c r="D302" t="s">
        <v>968</v>
      </c>
      <c r="E302" t="s">
        <v>77</v>
      </c>
      <c r="F302" t="s">
        <v>969</v>
      </c>
      <c r="G302" t="s">
        <v>343</v>
      </c>
      <c r="H302">
        <v>3000000</v>
      </c>
      <c r="I302">
        <f>YEAR(Table1[[#This Row],[Date]])</f>
        <v>2018</v>
      </c>
    </row>
    <row r="303" spans="1:9" x14ac:dyDescent="0.35">
      <c r="A303" s="1">
        <v>43160</v>
      </c>
      <c r="B303" t="s">
        <v>970</v>
      </c>
      <c r="C303" t="s">
        <v>45</v>
      </c>
      <c r="D303" t="s">
        <v>971</v>
      </c>
      <c r="E303" t="s">
        <v>888</v>
      </c>
      <c r="F303" t="s">
        <v>972</v>
      </c>
      <c r="G303" t="s">
        <v>343</v>
      </c>
      <c r="H303">
        <v>12000000</v>
      </c>
      <c r="I303">
        <f>YEAR(Table1[[#This Row],[Date]])</f>
        <v>2018</v>
      </c>
    </row>
    <row r="304" spans="1:9" x14ac:dyDescent="0.35">
      <c r="A304" s="1">
        <v>43162</v>
      </c>
      <c r="B304" t="s">
        <v>338</v>
      </c>
      <c r="C304" t="s">
        <v>503</v>
      </c>
      <c r="D304" t="s">
        <v>973</v>
      </c>
      <c r="E304" t="s">
        <v>888</v>
      </c>
      <c r="F304" t="s">
        <v>974</v>
      </c>
      <c r="G304" t="s">
        <v>514</v>
      </c>
      <c r="H304">
        <v>250000</v>
      </c>
      <c r="I304">
        <f>YEAR(Table1[[#This Row],[Date]])</f>
        <v>2018</v>
      </c>
    </row>
    <row r="305" spans="1:9" x14ac:dyDescent="0.35">
      <c r="A305" s="1">
        <v>43163</v>
      </c>
      <c r="B305" t="s">
        <v>975</v>
      </c>
      <c r="C305" t="s">
        <v>40</v>
      </c>
      <c r="D305" t="s">
        <v>818</v>
      </c>
      <c r="E305" t="s">
        <v>423</v>
      </c>
      <c r="F305" t="s">
        <v>976</v>
      </c>
      <c r="G305" t="s">
        <v>977</v>
      </c>
      <c r="H305">
        <v>1000000</v>
      </c>
      <c r="I305">
        <f>YEAR(Table1[[#This Row],[Date]])</f>
        <v>2018</v>
      </c>
    </row>
    <row r="306" spans="1:9" x14ac:dyDescent="0.35">
      <c r="A306" s="1">
        <v>43164</v>
      </c>
      <c r="B306" t="s">
        <v>978</v>
      </c>
      <c r="C306" t="s">
        <v>118</v>
      </c>
      <c r="D306" t="s">
        <v>979</v>
      </c>
      <c r="E306" t="s">
        <v>26</v>
      </c>
      <c r="F306" t="s">
        <v>980</v>
      </c>
      <c r="G306" t="s">
        <v>343</v>
      </c>
      <c r="H306">
        <v>2100000</v>
      </c>
      <c r="I306">
        <f>YEAR(Table1[[#This Row],[Date]])</f>
        <v>2018</v>
      </c>
    </row>
    <row r="307" spans="1:9" x14ac:dyDescent="0.35">
      <c r="A307" s="1">
        <v>43164</v>
      </c>
      <c r="B307" t="s">
        <v>981</v>
      </c>
      <c r="C307" t="s">
        <v>118</v>
      </c>
      <c r="D307" t="s">
        <v>982</v>
      </c>
      <c r="E307" t="s">
        <v>888</v>
      </c>
      <c r="F307" t="s">
        <v>983</v>
      </c>
      <c r="G307" t="s">
        <v>343</v>
      </c>
      <c r="H307">
        <v>10000000</v>
      </c>
      <c r="I307">
        <f>YEAR(Table1[[#This Row],[Date]])</f>
        <v>2018</v>
      </c>
    </row>
    <row r="308" spans="1:9" x14ac:dyDescent="0.35">
      <c r="A308" s="1">
        <v>43164</v>
      </c>
      <c r="B308" t="s">
        <v>984</v>
      </c>
      <c r="C308" t="s">
        <v>503</v>
      </c>
      <c r="D308" t="s">
        <v>985</v>
      </c>
      <c r="E308" t="s">
        <v>398</v>
      </c>
      <c r="F308" t="s">
        <v>986</v>
      </c>
      <c r="G308" t="s">
        <v>343</v>
      </c>
      <c r="H308">
        <v>6000000</v>
      </c>
      <c r="I308">
        <f>YEAR(Table1[[#This Row],[Date]])</f>
        <v>2018</v>
      </c>
    </row>
    <row r="309" spans="1:9" x14ac:dyDescent="0.35">
      <c r="A309" s="1">
        <v>43164</v>
      </c>
      <c r="B309" t="s">
        <v>987</v>
      </c>
      <c r="C309" t="s">
        <v>40</v>
      </c>
      <c r="D309" t="s">
        <v>988</v>
      </c>
      <c r="E309" t="s">
        <v>77</v>
      </c>
      <c r="F309" t="s">
        <v>989</v>
      </c>
      <c r="G309" t="s">
        <v>343</v>
      </c>
      <c r="H309">
        <v>5000000</v>
      </c>
      <c r="I309">
        <f>YEAR(Table1[[#This Row],[Date]])</f>
        <v>2018</v>
      </c>
    </row>
    <row r="310" spans="1:9" x14ac:dyDescent="0.35">
      <c r="A310" s="1">
        <v>43163</v>
      </c>
      <c r="B310" t="s">
        <v>990</v>
      </c>
      <c r="C310" t="s">
        <v>503</v>
      </c>
      <c r="D310" t="s">
        <v>991</v>
      </c>
      <c r="E310" t="s">
        <v>42</v>
      </c>
      <c r="F310" t="s">
        <v>304</v>
      </c>
      <c r="G310" t="s">
        <v>514</v>
      </c>
      <c r="H310">
        <v>1100000</v>
      </c>
      <c r="I310">
        <f>YEAR(Table1[[#This Row],[Date]])</f>
        <v>2018</v>
      </c>
    </row>
    <row r="311" spans="1:9" x14ac:dyDescent="0.35">
      <c r="A311" s="1">
        <v>43165</v>
      </c>
      <c r="B311" t="s">
        <v>992</v>
      </c>
      <c r="C311" t="s">
        <v>40</v>
      </c>
      <c r="D311" t="s">
        <v>993</v>
      </c>
      <c r="E311" t="s">
        <v>32</v>
      </c>
      <c r="F311" t="s">
        <v>994</v>
      </c>
      <c r="G311" t="s">
        <v>69</v>
      </c>
      <c r="H311">
        <v>9700000</v>
      </c>
      <c r="I311">
        <f>YEAR(Table1[[#This Row],[Date]])</f>
        <v>2018</v>
      </c>
    </row>
    <row r="312" spans="1:9" x14ac:dyDescent="0.35">
      <c r="A312" s="1">
        <v>43165</v>
      </c>
      <c r="B312" t="s">
        <v>920</v>
      </c>
      <c r="C312" t="s">
        <v>503</v>
      </c>
      <c r="D312" t="s">
        <v>921</v>
      </c>
      <c r="E312" t="s">
        <v>26</v>
      </c>
      <c r="F312" t="s">
        <v>995</v>
      </c>
      <c r="G312" t="s">
        <v>343</v>
      </c>
      <c r="H312">
        <v>7600000</v>
      </c>
      <c r="I312">
        <f>YEAR(Table1[[#This Row],[Date]])</f>
        <v>2018</v>
      </c>
    </row>
    <row r="313" spans="1:9" x14ac:dyDescent="0.35">
      <c r="A313" s="1">
        <v>43167</v>
      </c>
      <c r="B313" t="s">
        <v>996</v>
      </c>
      <c r="C313" t="s">
        <v>503</v>
      </c>
      <c r="D313" t="s">
        <v>997</v>
      </c>
      <c r="E313" t="s">
        <v>26</v>
      </c>
      <c r="F313" t="s">
        <v>998</v>
      </c>
      <c r="G313" t="s">
        <v>343</v>
      </c>
      <c r="H313">
        <v>38400000</v>
      </c>
      <c r="I313">
        <f>YEAR(Table1[[#This Row],[Date]])</f>
        <v>2018</v>
      </c>
    </row>
    <row r="314" spans="1:9" x14ac:dyDescent="0.35">
      <c r="A314" s="1">
        <v>43167</v>
      </c>
      <c r="B314" t="s">
        <v>999</v>
      </c>
      <c r="C314" t="s">
        <v>503</v>
      </c>
      <c r="D314" t="s">
        <v>1000</v>
      </c>
      <c r="E314" t="s">
        <v>9</v>
      </c>
      <c r="F314" t="s">
        <v>1001</v>
      </c>
      <c r="G314" t="s">
        <v>69</v>
      </c>
      <c r="H314">
        <v>1000000</v>
      </c>
      <c r="I314">
        <f>YEAR(Table1[[#This Row],[Date]])</f>
        <v>2018</v>
      </c>
    </row>
    <row r="315" spans="1:9" x14ac:dyDescent="0.35">
      <c r="A315" s="1">
        <v>43171</v>
      </c>
      <c r="B315" t="s">
        <v>1002</v>
      </c>
      <c r="C315" t="s">
        <v>503</v>
      </c>
      <c r="D315" t="s">
        <v>1003</v>
      </c>
      <c r="E315" t="s">
        <v>26</v>
      </c>
      <c r="F315" t="s">
        <v>1004</v>
      </c>
      <c r="G315" t="s">
        <v>514</v>
      </c>
      <c r="H315">
        <v>1000000</v>
      </c>
      <c r="I315">
        <f>YEAR(Table1[[#This Row],[Date]])</f>
        <v>2018</v>
      </c>
    </row>
    <row r="316" spans="1:9" x14ac:dyDescent="0.35">
      <c r="A316" s="1">
        <v>43172</v>
      </c>
      <c r="B316" t="s">
        <v>1005</v>
      </c>
      <c r="C316" t="s">
        <v>40</v>
      </c>
      <c r="D316" t="s">
        <v>788</v>
      </c>
      <c r="E316" t="s">
        <v>26</v>
      </c>
      <c r="F316" t="s">
        <v>1006</v>
      </c>
      <c r="G316" t="s">
        <v>343</v>
      </c>
      <c r="H316">
        <v>82000000</v>
      </c>
      <c r="I316">
        <f>YEAR(Table1[[#This Row],[Date]])</f>
        <v>2018</v>
      </c>
    </row>
    <row r="317" spans="1:9" x14ac:dyDescent="0.35">
      <c r="A317" s="1">
        <v>43173</v>
      </c>
      <c r="B317" t="s">
        <v>1007</v>
      </c>
      <c r="C317" t="s">
        <v>503</v>
      </c>
      <c r="D317" t="s">
        <v>1008</v>
      </c>
      <c r="E317" t="s">
        <v>159</v>
      </c>
      <c r="F317" t="s">
        <v>1009</v>
      </c>
      <c r="G317" t="s">
        <v>514</v>
      </c>
      <c r="H317">
        <v>0</v>
      </c>
      <c r="I317">
        <f>YEAR(Table1[[#This Row],[Date]])</f>
        <v>2018</v>
      </c>
    </row>
    <row r="318" spans="1:9" x14ac:dyDescent="0.35">
      <c r="A318" s="1">
        <v>43173</v>
      </c>
      <c r="B318" t="s">
        <v>1010</v>
      </c>
      <c r="C318" t="s">
        <v>503</v>
      </c>
      <c r="D318" t="s">
        <v>307</v>
      </c>
      <c r="E318" t="s">
        <v>888</v>
      </c>
      <c r="F318" t="s">
        <v>1011</v>
      </c>
      <c r="G318" t="s">
        <v>343</v>
      </c>
      <c r="H318">
        <v>17200000</v>
      </c>
      <c r="I318">
        <f>YEAR(Table1[[#This Row],[Date]])</f>
        <v>2018</v>
      </c>
    </row>
    <row r="319" spans="1:9" x14ac:dyDescent="0.35">
      <c r="A319" s="1">
        <v>43174</v>
      </c>
      <c r="B319" t="s">
        <v>222</v>
      </c>
      <c r="C319" t="s">
        <v>503</v>
      </c>
      <c r="D319" t="s">
        <v>1012</v>
      </c>
      <c r="E319" t="s">
        <v>9</v>
      </c>
      <c r="F319" t="s">
        <v>1013</v>
      </c>
      <c r="G319" t="s">
        <v>343</v>
      </c>
      <c r="H319">
        <v>62000000</v>
      </c>
      <c r="I319">
        <f>YEAR(Table1[[#This Row],[Date]])</f>
        <v>2018</v>
      </c>
    </row>
    <row r="320" spans="1:9" x14ac:dyDescent="0.35">
      <c r="A320" s="1">
        <v>43178</v>
      </c>
      <c r="B320" t="s">
        <v>1014</v>
      </c>
      <c r="C320" t="s">
        <v>503</v>
      </c>
      <c r="D320" t="s">
        <v>1015</v>
      </c>
      <c r="E320" t="s">
        <v>26</v>
      </c>
      <c r="F320" t="s">
        <v>185</v>
      </c>
      <c r="G320" t="s">
        <v>69</v>
      </c>
      <c r="H320">
        <v>1310000</v>
      </c>
      <c r="I320">
        <f>YEAR(Table1[[#This Row],[Date]])</f>
        <v>2018</v>
      </c>
    </row>
    <row r="321" spans="1:9" x14ac:dyDescent="0.35">
      <c r="A321" s="1">
        <v>43178</v>
      </c>
      <c r="B321" t="s">
        <v>1016</v>
      </c>
      <c r="C321" t="s">
        <v>118</v>
      </c>
      <c r="D321" t="s">
        <v>1017</v>
      </c>
      <c r="E321" t="s">
        <v>1018</v>
      </c>
      <c r="F321" t="s">
        <v>1019</v>
      </c>
      <c r="G321" t="s">
        <v>514</v>
      </c>
      <c r="H321">
        <v>500000</v>
      </c>
      <c r="I321">
        <f>YEAR(Table1[[#This Row],[Date]])</f>
        <v>2018</v>
      </c>
    </row>
    <row r="322" spans="1:9" x14ac:dyDescent="0.35">
      <c r="A322" s="1">
        <v>43178</v>
      </c>
      <c r="B322" t="s">
        <v>1020</v>
      </c>
      <c r="C322" t="s">
        <v>1021</v>
      </c>
      <c r="D322" t="s">
        <v>1022</v>
      </c>
      <c r="E322" t="s">
        <v>9</v>
      </c>
      <c r="F322" t="s">
        <v>1023</v>
      </c>
      <c r="G322" t="s">
        <v>514</v>
      </c>
      <c r="H322">
        <v>3000000</v>
      </c>
      <c r="I322">
        <f>YEAR(Table1[[#This Row],[Date]])</f>
        <v>2018</v>
      </c>
    </row>
    <row r="323" spans="1:9" x14ac:dyDescent="0.35">
      <c r="A323" s="1">
        <v>43178</v>
      </c>
      <c r="B323" t="s">
        <v>1024</v>
      </c>
      <c r="C323" t="s">
        <v>40</v>
      </c>
      <c r="D323" t="s">
        <v>1025</v>
      </c>
      <c r="E323" t="s">
        <v>9</v>
      </c>
      <c r="F323" t="s">
        <v>1026</v>
      </c>
      <c r="G323" t="s">
        <v>514</v>
      </c>
      <c r="H323">
        <v>1000000</v>
      </c>
      <c r="I323">
        <f>YEAR(Table1[[#This Row],[Date]])</f>
        <v>2018</v>
      </c>
    </row>
    <row r="324" spans="1:9" x14ac:dyDescent="0.35">
      <c r="A324" s="1">
        <v>43180</v>
      </c>
      <c r="B324" t="s">
        <v>1028</v>
      </c>
      <c r="C324" t="s">
        <v>503</v>
      </c>
      <c r="D324" t="s">
        <v>1029</v>
      </c>
      <c r="E324" t="s">
        <v>42</v>
      </c>
      <c r="F324" t="s">
        <v>1030</v>
      </c>
      <c r="G324" t="s">
        <v>514</v>
      </c>
      <c r="H324">
        <v>0</v>
      </c>
      <c r="I324">
        <f>YEAR(Table1[[#This Row],[Date]])</f>
        <v>2018</v>
      </c>
    </row>
    <row r="325" spans="1:9" x14ac:dyDescent="0.35">
      <c r="A325" s="1">
        <v>43181</v>
      </c>
      <c r="B325" t="s">
        <v>1031</v>
      </c>
      <c r="C325" t="s">
        <v>40</v>
      </c>
      <c r="D325" t="s">
        <v>1032</v>
      </c>
      <c r="E325" t="s">
        <v>32</v>
      </c>
      <c r="F325" t="s">
        <v>1033</v>
      </c>
      <c r="G325" t="s">
        <v>343</v>
      </c>
      <c r="H325">
        <v>18000000</v>
      </c>
      <c r="I325">
        <f>YEAR(Table1[[#This Row],[Date]])</f>
        <v>2018</v>
      </c>
    </row>
    <row r="326" spans="1:9" x14ac:dyDescent="0.35">
      <c r="A326" s="1">
        <v>43181</v>
      </c>
      <c r="B326" t="s">
        <v>1034</v>
      </c>
      <c r="C326" t="s">
        <v>503</v>
      </c>
      <c r="D326" t="s">
        <v>1035</v>
      </c>
      <c r="E326" t="s">
        <v>77</v>
      </c>
      <c r="F326" t="s">
        <v>1036</v>
      </c>
      <c r="G326" t="s">
        <v>514</v>
      </c>
      <c r="H326">
        <v>768000</v>
      </c>
      <c r="I326">
        <f>YEAR(Table1[[#This Row],[Date]])</f>
        <v>2018</v>
      </c>
    </row>
    <row r="327" spans="1:9" x14ac:dyDescent="0.35">
      <c r="A327" s="1">
        <v>43181</v>
      </c>
      <c r="B327" t="s">
        <v>1037</v>
      </c>
      <c r="C327" t="s">
        <v>40</v>
      </c>
      <c r="D327" t="s">
        <v>1038</v>
      </c>
      <c r="E327" t="s">
        <v>888</v>
      </c>
      <c r="F327" t="s">
        <v>165</v>
      </c>
      <c r="G327" t="s">
        <v>514</v>
      </c>
      <c r="H327">
        <v>1240000</v>
      </c>
      <c r="I327">
        <f>YEAR(Table1[[#This Row],[Date]])</f>
        <v>2018</v>
      </c>
    </row>
    <row r="328" spans="1:9" x14ac:dyDescent="0.35">
      <c r="A328" s="1">
        <v>43181</v>
      </c>
      <c r="B328" t="s">
        <v>1039</v>
      </c>
      <c r="C328" t="s">
        <v>40</v>
      </c>
      <c r="D328" t="s">
        <v>1040</v>
      </c>
      <c r="E328" t="s">
        <v>888</v>
      </c>
      <c r="F328" t="s">
        <v>1041</v>
      </c>
      <c r="G328" t="s">
        <v>514</v>
      </c>
      <c r="H328">
        <v>0</v>
      </c>
      <c r="I328">
        <f>YEAR(Table1[[#This Row],[Date]])</f>
        <v>2018</v>
      </c>
    </row>
    <row r="329" spans="1:9" x14ac:dyDescent="0.35">
      <c r="A329" s="1">
        <v>43185</v>
      </c>
      <c r="B329" t="s">
        <v>1042</v>
      </c>
      <c r="C329" t="s">
        <v>503</v>
      </c>
      <c r="D329" t="s">
        <v>1035</v>
      </c>
      <c r="E329" t="s">
        <v>115</v>
      </c>
      <c r="F329" t="s">
        <v>1043</v>
      </c>
      <c r="G329" t="s">
        <v>514</v>
      </c>
      <c r="H329">
        <v>1000000</v>
      </c>
      <c r="I329">
        <f>YEAR(Table1[[#This Row],[Date]])</f>
        <v>2018</v>
      </c>
    </row>
    <row r="330" spans="1:9" x14ac:dyDescent="0.35">
      <c r="A330" s="1">
        <v>43187</v>
      </c>
      <c r="B330" t="s">
        <v>1044</v>
      </c>
      <c r="C330" t="s">
        <v>40</v>
      </c>
      <c r="D330" t="s">
        <v>1045</v>
      </c>
      <c r="E330" t="s">
        <v>115</v>
      </c>
      <c r="F330" t="s">
        <v>483</v>
      </c>
      <c r="G330" t="s">
        <v>343</v>
      </c>
      <c r="H330">
        <v>250000</v>
      </c>
      <c r="I330">
        <f>YEAR(Table1[[#This Row],[Date]])</f>
        <v>2018</v>
      </c>
    </row>
    <row r="331" spans="1:9" x14ac:dyDescent="0.35">
      <c r="A331" s="1">
        <v>43187</v>
      </c>
      <c r="B331" t="s">
        <v>1046</v>
      </c>
      <c r="C331" t="s">
        <v>67</v>
      </c>
      <c r="D331" t="s">
        <v>1047</v>
      </c>
      <c r="E331" t="s">
        <v>888</v>
      </c>
      <c r="F331" t="s">
        <v>1048</v>
      </c>
      <c r="G331" t="s">
        <v>514</v>
      </c>
      <c r="H331">
        <v>2000000</v>
      </c>
      <c r="I331">
        <f>YEAR(Table1[[#This Row],[Date]])</f>
        <v>2018</v>
      </c>
    </row>
    <row r="332" spans="1:9" x14ac:dyDescent="0.35">
      <c r="A332" s="1">
        <v>43186</v>
      </c>
      <c r="B332" t="s">
        <v>1049</v>
      </c>
      <c r="C332" t="s">
        <v>1050</v>
      </c>
      <c r="D332" t="s">
        <v>1051</v>
      </c>
      <c r="E332" t="s">
        <v>115</v>
      </c>
      <c r="F332" t="s">
        <v>1052</v>
      </c>
      <c r="G332" t="s">
        <v>514</v>
      </c>
      <c r="H332">
        <v>535000</v>
      </c>
      <c r="I332">
        <f>YEAR(Table1[[#This Row],[Date]])</f>
        <v>2018</v>
      </c>
    </row>
    <row r="333" spans="1:9" x14ac:dyDescent="0.35">
      <c r="A333" s="1">
        <v>43186</v>
      </c>
      <c r="B333" t="s">
        <v>450</v>
      </c>
      <c r="C333" t="s">
        <v>40</v>
      </c>
      <c r="D333" t="s">
        <v>1053</v>
      </c>
      <c r="E333" t="s">
        <v>888</v>
      </c>
      <c r="F333" t="s">
        <v>1054</v>
      </c>
      <c r="G333" t="s">
        <v>343</v>
      </c>
      <c r="H333">
        <v>3000000</v>
      </c>
      <c r="I333">
        <f>YEAR(Table1[[#This Row],[Date]])</f>
        <v>2018</v>
      </c>
    </row>
    <row r="334" spans="1:9" x14ac:dyDescent="0.35">
      <c r="A334" s="1">
        <v>43188</v>
      </c>
      <c r="B334" t="s">
        <v>1055</v>
      </c>
      <c r="C334" t="s">
        <v>503</v>
      </c>
      <c r="D334" t="s">
        <v>1056</v>
      </c>
      <c r="E334" t="s">
        <v>26</v>
      </c>
      <c r="F334" t="s">
        <v>1057</v>
      </c>
      <c r="G334" t="s">
        <v>514</v>
      </c>
      <c r="H334">
        <v>0</v>
      </c>
      <c r="I334">
        <f>YEAR(Table1[[#This Row],[Date]])</f>
        <v>2018</v>
      </c>
    </row>
    <row r="335" spans="1:9" x14ac:dyDescent="0.35">
      <c r="A335" s="1">
        <v>43132</v>
      </c>
      <c r="B335" t="s">
        <v>1058</v>
      </c>
      <c r="C335" t="s">
        <v>503</v>
      </c>
      <c r="D335" t="s">
        <v>1059</v>
      </c>
      <c r="E335" t="s">
        <v>888</v>
      </c>
      <c r="F335" t="s">
        <v>1060</v>
      </c>
      <c r="G335" t="s">
        <v>343</v>
      </c>
      <c r="H335">
        <v>300000000</v>
      </c>
      <c r="I335">
        <f>YEAR(Table1[[#This Row],[Date]])</f>
        <v>2018</v>
      </c>
    </row>
    <row r="336" spans="1:9" x14ac:dyDescent="0.35">
      <c r="A336" s="1">
        <v>43132</v>
      </c>
      <c r="B336" t="s">
        <v>35</v>
      </c>
      <c r="C336" t="s">
        <v>1061</v>
      </c>
      <c r="D336" t="s">
        <v>1062</v>
      </c>
      <c r="E336" t="s">
        <v>9</v>
      </c>
      <c r="F336" t="s">
        <v>1063</v>
      </c>
      <c r="G336" t="s">
        <v>343</v>
      </c>
      <c r="H336">
        <v>200000000</v>
      </c>
      <c r="I336">
        <f>YEAR(Table1[[#This Row],[Date]])</f>
        <v>2018</v>
      </c>
    </row>
    <row r="337" spans="1:9" x14ac:dyDescent="0.35">
      <c r="A337" s="1">
        <v>43136</v>
      </c>
      <c r="B337" t="s">
        <v>298</v>
      </c>
      <c r="C337" t="s">
        <v>1064</v>
      </c>
      <c r="D337" t="s">
        <v>1065</v>
      </c>
      <c r="E337" t="s">
        <v>888</v>
      </c>
      <c r="F337" t="s">
        <v>1066</v>
      </c>
      <c r="G337" t="s">
        <v>343</v>
      </c>
      <c r="H337">
        <v>4300000</v>
      </c>
      <c r="I337">
        <f>YEAR(Table1[[#This Row],[Date]])</f>
        <v>2018</v>
      </c>
    </row>
    <row r="338" spans="1:9" x14ac:dyDescent="0.35">
      <c r="A338" s="1">
        <v>43136</v>
      </c>
      <c r="B338" t="s">
        <v>1067</v>
      </c>
      <c r="C338" t="s">
        <v>118</v>
      </c>
      <c r="D338" t="s">
        <v>1068</v>
      </c>
      <c r="E338" t="s">
        <v>81</v>
      </c>
      <c r="F338" t="s">
        <v>1069</v>
      </c>
      <c r="G338" t="s">
        <v>343</v>
      </c>
      <c r="H338">
        <v>21000000</v>
      </c>
      <c r="I338">
        <f>YEAR(Table1[[#This Row],[Date]])</f>
        <v>2018</v>
      </c>
    </row>
    <row r="339" spans="1:9" x14ac:dyDescent="0.35">
      <c r="A339" s="1">
        <v>43136</v>
      </c>
      <c r="B339" t="s">
        <v>1070</v>
      </c>
      <c r="C339" t="s">
        <v>503</v>
      </c>
      <c r="D339" t="s">
        <v>1071</v>
      </c>
      <c r="E339" t="s">
        <v>9</v>
      </c>
      <c r="F339" t="s">
        <v>1072</v>
      </c>
      <c r="G339" t="s">
        <v>343</v>
      </c>
      <c r="H339">
        <v>2000000</v>
      </c>
      <c r="I339">
        <f>YEAR(Table1[[#This Row],[Date]])</f>
        <v>2018</v>
      </c>
    </row>
    <row r="340" spans="1:9" x14ac:dyDescent="0.35">
      <c r="A340" s="1">
        <v>43137</v>
      </c>
      <c r="B340" t="s">
        <v>1073</v>
      </c>
      <c r="C340" t="s">
        <v>503</v>
      </c>
      <c r="D340" t="s">
        <v>1074</v>
      </c>
      <c r="E340" t="s">
        <v>587</v>
      </c>
      <c r="F340" t="s">
        <v>1075</v>
      </c>
      <c r="G340" t="s">
        <v>1076</v>
      </c>
      <c r="H340">
        <v>0</v>
      </c>
      <c r="I340">
        <f>YEAR(Table1[[#This Row],[Date]])</f>
        <v>2018</v>
      </c>
    </row>
    <row r="341" spans="1:9" x14ac:dyDescent="0.35">
      <c r="A341" s="1">
        <v>43137</v>
      </c>
      <c r="B341" t="s">
        <v>1077</v>
      </c>
      <c r="C341" t="s">
        <v>118</v>
      </c>
      <c r="D341" t="s">
        <v>1078</v>
      </c>
      <c r="E341" t="s">
        <v>888</v>
      </c>
      <c r="F341" t="s">
        <v>1079</v>
      </c>
      <c r="G341" t="s">
        <v>343</v>
      </c>
      <c r="H341">
        <v>3100000</v>
      </c>
      <c r="I341">
        <f>YEAR(Table1[[#This Row],[Date]])</f>
        <v>2018</v>
      </c>
    </row>
    <row r="342" spans="1:9" x14ac:dyDescent="0.35">
      <c r="A342" s="1">
        <v>43138</v>
      </c>
      <c r="B342" t="s">
        <v>1080</v>
      </c>
      <c r="C342" t="s">
        <v>1061</v>
      </c>
      <c r="D342" t="s">
        <v>617</v>
      </c>
      <c r="E342" t="s">
        <v>888</v>
      </c>
      <c r="F342" t="s">
        <v>194</v>
      </c>
      <c r="G342" t="s">
        <v>343</v>
      </c>
      <c r="H342">
        <v>100000000</v>
      </c>
      <c r="I342">
        <f>YEAR(Table1[[#This Row],[Date]])</f>
        <v>2018</v>
      </c>
    </row>
    <row r="343" spans="1:9" x14ac:dyDescent="0.35">
      <c r="A343" s="1">
        <v>43139</v>
      </c>
      <c r="B343" t="s">
        <v>1081</v>
      </c>
      <c r="C343" t="s">
        <v>118</v>
      </c>
      <c r="D343" t="s">
        <v>1082</v>
      </c>
      <c r="E343" t="s">
        <v>42</v>
      </c>
      <c r="F343" t="s">
        <v>1083</v>
      </c>
      <c r="G343" t="s">
        <v>1084</v>
      </c>
      <c r="H343">
        <v>100000000</v>
      </c>
      <c r="I343">
        <f>YEAR(Table1[[#This Row],[Date]])</f>
        <v>2018</v>
      </c>
    </row>
    <row r="344" spans="1:9" x14ac:dyDescent="0.35">
      <c r="A344" s="1">
        <v>43139</v>
      </c>
      <c r="B344" t="s">
        <v>1085</v>
      </c>
      <c r="C344" t="s">
        <v>503</v>
      </c>
      <c r="D344" t="s">
        <v>1086</v>
      </c>
      <c r="E344" t="s">
        <v>42</v>
      </c>
      <c r="F344" t="s">
        <v>1087</v>
      </c>
      <c r="G344" t="s">
        <v>343</v>
      </c>
      <c r="H344">
        <v>50000000</v>
      </c>
      <c r="I344">
        <f>YEAR(Table1[[#This Row],[Date]])</f>
        <v>2018</v>
      </c>
    </row>
    <row r="345" spans="1:9" x14ac:dyDescent="0.35">
      <c r="A345" s="1">
        <v>43140</v>
      </c>
      <c r="B345" t="s">
        <v>1088</v>
      </c>
      <c r="C345" t="s">
        <v>118</v>
      </c>
      <c r="D345" t="s">
        <v>1089</v>
      </c>
      <c r="E345" t="s">
        <v>888</v>
      </c>
      <c r="F345" t="s">
        <v>1090</v>
      </c>
      <c r="G345" t="s">
        <v>343</v>
      </c>
      <c r="H345">
        <v>12000000</v>
      </c>
      <c r="I345">
        <f>YEAR(Table1[[#This Row],[Date]])</f>
        <v>2018</v>
      </c>
    </row>
    <row r="346" spans="1:9" x14ac:dyDescent="0.35">
      <c r="A346" s="1">
        <v>43140</v>
      </c>
      <c r="B346" t="s">
        <v>1091</v>
      </c>
      <c r="C346" t="s">
        <v>118</v>
      </c>
      <c r="D346" t="s">
        <v>1092</v>
      </c>
      <c r="E346" t="s">
        <v>1093</v>
      </c>
      <c r="F346" t="s">
        <v>1094</v>
      </c>
      <c r="G346" t="s">
        <v>343</v>
      </c>
      <c r="H346">
        <v>0</v>
      </c>
      <c r="I346">
        <f>YEAR(Table1[[#This Row],[Date]])</f>
        <v>2018</v>
      </c>
    </row>
    <row r="347" spans="1:9" x14ac:dyDescent="0.35">
      <c r="A347" s="1">
        <v>43140</v>
      </c>
      <c r="B347" t="s">
        <v>1095</v>
      </c>
      <c r="C347" t="s">
        <v>503</v>
      </c>
      <c r="D347" t="s">
        <v>1096</v>
      </c>
      <c r="E347" t="s">
        <v>888</v>
      </c>
      <c r="F347" t="s">
        <v>1097</v>
      </c>
      <c r="G347" t="s">
        <v>343</v>
      </c>
      <c r="H347">
        <v>6830000</v>
      </c>
      <c r="I347">
        <f>YEAR(Table1[[#This Row],[Date]])</f>
        <v>2018</v>
      </c>
    </row>
    <row r="348" spans="1:9" x14ac:dyDescent="0.35">
      <c r="A348" s="1">
        <v>43140</v>
      </c>
      <c r="B348" t="s">
        <v>1098</v>
      </c>
      <c r="C348" t="s">
        <v>40</v>
      </c>
      <c r="D348" t="s">
        <v>1099</v>
      </c>
      <c r="E348" t="s">
        <v>26</v>
      </c>
      <c r="F348" t="s">
        <v>1100</v>
      </c>
      <c r="G348" t="s">
        <v>343</v>
      </c>
      <c r="H348">
        <v>0</v>
      </c>
      <c r="I348">
        <f>YEAR(Table1[[#This Row],[Date]])</f>
        <v>2018</v>
      </c>
    </row>
    <row r="349" spans="1:9" x14ac:dyDescent="0.35">
      <c r="A349" s="1">
        <v>43143</v>
      </c>
      <c r="B349" t="s">
        <v>1101</v>
      </c>
      <c r="C349" t="s">
        <v>67</v>
      </c>
      <c r="D349" t="s">
        <v>307</v>
      </c>
      <c r="E349" t="s">
        <v>888</v>
      </c>
      <c r="F349" t="s">
        <v>1102</v>
      </c>
      <c r="G349" t="s">
        <v>343</v>
      </c>
      <c r="H349">
        <v>87000000</v>
      </c>
      <c r="I349">
        <f>YEAR(Table1[[#This Row],[Date]])</f>
        <v>2018</v>
      </c>
    </row>
    <row r="350" spans="1:9" x14ac:dyDescent="0.35">
      <c r="A350" s="1">
        <v>43143</v>
      </c>
      <c r="B350" t="s">
        <v>1103</v>
      </c>
      <c r="C350" t="s">
        <v>503</v>
      </c>
      <c r="D350" t="s">
        <v>1104</v>
      </c>
      <c r="E350" t="s">
        <v>9</v>
      </c>
      <c r="F350" t="s">
        <v>1105</v>
      </c>
      <c r="G350" t="s">
        <v>343</v>
      </c>
      <c r="H350">
        <v>0</v>
      </c>
      <c r="I350">
        <f>YEAR(Table1[[#This Row],[Date]])</f>
        <v>2018</v>
      </c>
    </row>
    <row r="351" spans="1:9" x14ac:dyDescent="0.35">
      <c r="A351" s="1">
        <v>43143</v>
      </c>
      <c r="B351" t="s">
        <v>1106</v>
      </c>
      <c r="C351" t="s">
        <v>45</v>
      </c>
      <c r="D351" t="s">
        <v>1107</v>
      </c>
      <c r="E351" t="s">
        <v>9</v>
      </c>
      <c r="F351" t="s">
        <v>1001</v>
      </c>
      <c r="G351" t="s">
        <v>69</v>
      </c>
      <c r="H351">
        <v>935089</v>
      </c>
      <c r="I351">
        <f>YEAR(Table1[[#This Row],[Date]])</f>
        <v>2018</v>
      </c>
    </row>
    <row r="352" spans="1:9" x14ac:dyDescent="0.35">
      <c r="A352" s="1">
        <v>43144</v>
      </c>
      <c r="B352" t="s">
        <v>1108</v>
      </c>
      <c r="C352" t="s">
        <v>1061</v>
      </c>
      <c r="D352" t="s">
        <v>617</v>
      </c>
      <c r="E352" t="s">
        <v>26</v>
      </c>
      <c r="F352" t="s">
        <v>1109</v>
      </c>
      <c r="G352" t="s">
        <v>1084</v>
      </c>
      <c r="H352">
        <v>311200</v>
      </c>
      <c r="I352">
        <f>YEAR(Table1[[#This Row],[Date]])</f>
        <v>2018</v>
      </c>
    </row>
    <row r="353" spans="1:9" x14ac:dyDescent="0.35">
      <c r="A353" s="1">
        <v>43144</v>
      </c>
      <c r="B353" t="s">
        <v>1110</v>
      </c>
      <c r="C353" t="s">
        <v>40</v>
      </c>
      <c r="D353" t="s">
        <v>1111</v>
      </c>
      <c r="E353" t="s">
        <v>587</v>
      </c>
      <c r="F353" t="s">
        <v>1112</v>
      </c>
      <c r="G353" t="s">
        <v>1084</v>
      </c>
      <c r="H353">
        <v>0</v>
      </c>
      <c r="I353">
        <f>YEAR(Table1[[#This Row],[Date]])</f>
        <v>2018</v>
      </c>
    </row>
    <row r="354" spans="1:9" x14ac:dyDescent="0.35">
      <c r="A354" s="1">
        <v>43144</v>
      </c>
      <c r="B354" t="s">
        <v>1113</v>
      </c>
      <c r="C354" t="s">
        <v>574</v>
      </c>
      <c r="D354" t="s">
        <v>1114</v>
      </c>
      <c r="E354" t="s">
        <v>888</v>
      </c>
      <c r="F354" t="s">
        <v>1115</v>
      </c>
      <c r="G354" t="s">
        <v>343</v>
      </c>
      <c r="H354">
        <v>13500000</v>
      </c>
      <c r="I354">
        <f>YEAR(Table1[[#This Row],[Date]])</f>
        <v>2018</v>
      </c>
    </row>
    <row r="355" spans="1:9" x14ac:dyDescent="0.35">
      <c r="A355" s="1">
        <v>43145</v>
      </c>
      <c r="B355" t="s">
        <v>1116</v>
      </c>
      <c r="C355" t="s">
        <v>574</v>
      </c>
      <c r="D355" t="s">
        <v>800</v>
      </c>
      <c r="E355" t="s">
        <v>32</v>
      </c>
      <c r="F355" t="s">
        <v>1117</v>
      </c>
      <c r="G355" t="s">
        <v>343</v>
      </c>
      <c r="H355">
        <v>3000000</v>
      </c>
      <c r="I355">
        <f>YEAR(Table1[[#This Row],[Date]])</f>
        <v>2018</v>
      </c>
    </row>
    <row r="356" spans="1:9" x14ac:dyDescent="0.35">
      <c r="A356" s="1">
        <v>43145</v>
      </c>
      <c r="B356" t="s">
        <v>359</v>
      </c>
      <c r="C356" t="s">
        <v>574</v>
      </c>
      <c r="D356" t="s">
        <v>800</v>
      </c>
      <c r="E356" t="s">
        <v>26</v>
      </c>
      <c r="F356" t="s">
        <v>1118</v>
      </c>
      <c r="G356" t="s">
        <v>343</v>
      </c>
      <c r="H356">
        <v>100000</v>
      </c>
      <c r="I356">
        <f>YEAR(Table1[[#This Row],[Date]])</f>
        <v>2018</v>
      </c>
    </row>
    <row r="357" spans="1:9" x14ac:dyDescent="0.35">
      <c r="A357" s="1">
        <v>43145</v>
      </c>
      <c r="B357" t="s">
        <v>1119</v>
      </c>
      <c r="C357" t="s">
        <v>574</v>
      </c>
      <c r="D357" t="s">
        <v>1120</v>
      </c>
      <c r="E357" t="s">
        <v>26</v>
      </c>
      <c r="F357" t="s">
        <v>1121</v>
      </c>
      <c r="G357" t="s">
        <v>343</v>
      </c>
      <c r="H357">
        <v>500000</v>
      </c>
      <c r="I357">
        <f>YEAR(Table1[[#This Row],[Date]])</f>
        <v>2018</v>
      </c>
    </row>
    <row r="358" spans="1:9" x14ac:dyDescent="0.35">
      <c r="A358" s="1">
        <v>43145</v>
      </c>
      <c r="B358" t="s">
        <v>1122</v>
      </c>
      <c r="C358" t="s">
        <v>40</v>
      </c>
      <c r="D358" t="s">
        <v>1123</v>
      </c>
      <c r="E358" t="s">
        <v>26</v>
      </c>
      <c r="F358" t="s">
        <v>1124</v>
      </c>
      <c r="G358" t="s">
        <v>343</v>
      </c>
      <c r="H358">
        <v>5000000</v>
      </c>
      <c r="I358">
        <f>YEAR(Table1[[#This Row],[Date]])</f>
        <v>2018</v>
      </c>
    </row>
    <row r="359" spans="1:9" x14ac:dyDescent="0.35">
      <c r="A359" s="1">
        <v>43146</v>
      </c>
      <c r="B359" t="s">
        <v>1125</v>
      </c>
      <c r="C359" t="s">
        <v>503</v>
      </c>
      <c r="D359" t="s">
        <v>1126</v>
      </c>
      <c r="E359" t="s">
        <v>9</v>
      </c>
      <c r="F359" t="s">
        <v>1127</v>
      </c>
      <c r="G359" t="s">
        <v>514</v>
      </c>
      <c r="H359">
        <v>148434</v>
      </c>
      <c r="I359">
        <f>YEAR(Table1[[#This Row],[Date]])</f>
        <v>2018</v>
      </c>
    </row>
    <row r="360" spans="1:9" x14ac:dyDescent="0.35">
      <c r="A360" s="1">
        <v>43146</v>
      </c>
      <c r="B360" t="s">
        <v>1128</v>
      </c>
      <c r="C360" t="s">
        <v>45</v>
      </c>
      <c r="D360" t="s">
        <v>1129</v>
      </c>
      <c r="E360" t="s">
        <v>587</v>
      </c>
      <c r="F360" t="s">
        <v>1130</v>
      </c>
      <c r="G360" t="s">
        <v>343</v>
      </c>
      <c r="H360">
        <v>6230000</v>
      </c>
      <c r="I360">
        <f>YEAR(Table1[[#This Row],[Date]])</f>
        <v>2018</v>
      </c>
    </row>
    <row r="361" spans="1:9" x14ac:dyDescent="0.35">
      <c r="A361" s="1">
        <v>43147</v>
      </c>
      <c r="B361" t="s">
        <v>1131</v>
      </c>
      <c r="C361" t="s">
        <v>67</v>
      </c>
      <c r="D361" t="s">
        <v>1132</v>
      </c>
      <c r="E361" t="s">
        <v>888</v>
      </c>
      <c r="F361" t="s">
        <v>1133</v>
      </c>
      <c r="G361" t="s">
        <v>514</v>
      </c>
      <c r="H361">
        <v>250000</v>
      </c>
      <c r="I361">
        <f>YEAR(Table1[[#This Row],[Date]])</f>
        <v>2018</v>
      </c>
    </row>
    <row r="362" spans="1:9" x14ac:dyDescent="0.35">
      <c r="A362" s="1">
        <v>43147</v>
      </c>
      <c r="B362" t="s">
        <v>1134</v>
      </c>
      <c r="C362" t="s">
        <v>67</v>
      </c>
      <c r="D362" t="s">
        <v>537</v>
      </c>
      <c r="E362" t="s">
        <v>26</v>
      </c>
      <c r="F362" t="s">
        <v>1135</v>
      </c>
      <c r="G362" t="s">
        <v>514</v>
      </c>
      <c r="H362">
        <v>150000</v>
      </c>
      <c r="I362">
        <f>YEAR(Table1[[#This Row],[Date]])</f>
        <v>2018</v>
      </c>
    </row>
    <row r="363" spans="1:9" x14ac:dyDescent="0.35">
      <c r="A363" s="1">
        <v>43150</v>
      </c>
      <c r="B363" t="s">
        <v>734</v>
      </c>
      <c r="C363" t="s">
        <v>67</v>
      </c>
      <c r="D363" t="s">
        <v>985</v>
      </c>
      <c r="E363" t="s">
        <v>9</v>
      </c>
      <c r="F363" t="s">
        <v>1136</v>
      </c>
      <c r="G363" t="s">
        <v>343</v>
      </c>
      <c r="H363">
        <v>3800000</v>
      </c>
      <c r="I363">
        <f>YEAR(Table1[[#This Row],[Date]])</f>
        <v>2018</v>
      </c>
    </row>
    <row r="364" spans="1:9" x14ac:dyDescent="0.35">
      <c r="A364" s="1">
        <v>43151</v>
      </c>
      <c r="B364" t="s">
        <v>1137</v>
      </c>
      <c r="C364" t="s">
        <v>290</v>
      </c>
      <c r="D364" t="s">
        <v>818</v>
      </c>
      <c r="E364" t="s">
        <v>26</v>
      </c>
      <c r="F364" t="s">
        <v>1138</v>
      </c>
      <c r="G364" t="s">
        <v>514</v>
      </c>
      <c r="H364">
        <v>500000</v>
      </c>
      <c r="I364">
        <f>YEAR(Table1[[#This Row],[Date]])</f>
        <v>2018</v>
      </c>
    </row>
    <row r="365" spans="1:9" x14ac:dyDescent="0.35">
      <c r="A365" s="1">
        <v>43152</v>
      </c>
      <c r="B365" t="s">
        <v>137</v>
      </c>
      <c r="C365" t="s">
        <v>45</v>
      </c>
      <c r="D365" t="s">
        <v>1104</v>
      </c>
      <c r="E365" t="s">
        <v>888</v>
      </c>
      <c r="F365" t="s">
        <v>1139</v>
      </c>
      <c r="G365" t="s">
        <v>343</v>
      </c>
      <c r="H365">
        <v>50000000</v>
      </c>
      <c r="I365">
        <f>YEAR(Table1[[#This Row],[Date]])</f>
        <v>2018</v>
      </c>
    </row>
    <row r="366" spans="1:9" x14ac:dyDescent="0.35">
      <c r="A366" s="1">
        <v>43152</v>
      </c>
      <c r="B366" t="s">
        <v>1140</v>
      </c>
      <c r="C366" t="s">
        <v>609</v>
      </c>
      <c r="D366" t="s">
        <v>107</v>
      </c>
      <c r="E366" t="s">
        <v>888</v>
      </c>
      <c r="F366" t="s">
        <v>1141</v>
      </c>
      <c r="G366" t="s">
        <v>343</v>
      </c>
      <c r="H366">
        <v>20000000</v>
      </c>
      <c r="I366">
        <f>YEAR(Table1[[#This Row],[Date]])</f>
        <v>2018</v>
      </c>
    </row>
    <row r="367" spans="1:9" x14ac:dyDescent="0.35">
      <c r="A367" s="1">
        <v>43152</v>
      </c>
      <c r="B367" t="s">
        <v>1142</v>
      </c>
      <c r="C367" t="s">
        <v>118</v>
      </c>
      <c r="D367" t="s">
        <v>1143</v>
      </c>
      <c r="E367" t="s">
        <v>9</v>
      </c>
      <c r="F367" t="s">
        <v>1144</v>
      </c>
      <c r="G367" t="s">
        <v>343</v>
      </c>
      <c r="H367">
        <v>2100000</v>
      </c>
      <c r="I367">
        <f>YEAR(Table1[[#This Row],[Date]])</f>
        <v>2018</v>
      </c>
    </row>
    <row r="368" spans="1:9" x14ac:dyDescent="0.35">
      <c r="A368" s="1">
        <v>43152</v>
      </c>
      <c r="B368" t="s">
        <v>1145</v>
      </c>
      <c r="C368" t="s">
        <v>40</v>
      </c>
      <c r="D368" t="s">
        <v>1146</v>
      </c>
      <c r="E368" t="s">
        <v>159</v>
      </c>
      <c r="F368" t="s">
        <v>1147</v>
      </c>
      <c r="G368" t="s">
        <v>343</v>
      </c>
      <c r="H368">
        <v>0</v>
      </c>
      <c r="I368">
        <f>YEAR(Table1[[#This Row],[Date]])</f>
        <v>2018</v>
      </c>
    </row>
    <row r="369" spans="1:9" x14ac:dyDescent="0.35">
      <c r="A369" s="1">
        <v>43157</v>
      </c>
      <c r="B369" t="s">
        <v>1148</v>
      </c>
      <c r="C369" t="s">
        <v>574</v>
      </c>
      <c r="D369" t="s">
        <v>89</v>
      </c>
      <c r="E369" t="s">
        <v>115</v>
      </c>
      <c r="F369" t="s">
        <v>1149</v>
      </c>
      <c r="G369" t="s">
        <v>343</v>
      </c>
      <c r="H369">
        <v>772500</v>
      </c>
      <c r="I369">
        <f>YEAR(Table1[[#This Row],[Date]])</f>
        <v>2018</v>
      </c>
    </row>
    <row r="370" spans="1:9" x14ac:dyDescent="0.35">
      <c r="A370" s="1">
        <v>43157</v>
      </c>
      <c r="B370" t="s">
        <v>1150</v>
      </c>
      <c r="C370" t="s">
        <v>40</v>
      </c>
      <c r="D370" t="s">
        <v>1151</v>
      </c>
      <c r="E370" t="s">
        <v>32</v>
      </c>
      <c r="F370" t="s">
        <v>1152</v>
      </c>
      <c r="G370" t="s">
        <v>343</v>
      </c>
      <c r="H370">
        <v>1040000</v>
      </c>
      <c r="I370">
        <f>YEAR(Table1[[#This Row],[Date]])</f>
        <v>2018</v>
      </c>
    </row>
    <row r="371" spans="1:9" x14ac:dyDescent="0.35">
      <c r="A371" s="1">
        <v>43158</v>
      </c>
      <c r="B371" t="s">
        <v>1153</v>
      </c>
      <c r="C371" t="s">
        <v>40</v>
      </c>
      <c r="D371" t="s">
        <v>1154</v>
      </c>
      <c r="E371" t="s">
        <v>888</v>
      </c>
      <c r="F371" t="s">
        <v>1155</v>
      </c>
      <c r="G371" t="s">
        <v>514</v>
      </c>
      <c r="H371">
        <v>0</v>
      </c>
      <c r="I371">
        <f>YEAR(Table1[[#This Row],[Date]])</f>
        <v>2018</v>
      </c>
    </row>
    <row r="372" spans="1:9" x14ac:dyDescent="0.35">
      <c r="A372" s="1">
        <v>43158</v>
      </c>
      <c r="B372" t="s">
        <v>1156</v>
      </c>
      <c r="C372" t="s">
        <v>40</v>
      </c>
      <c r="D372" t="s">
        <v>1157</v>
      </c>
      <c r="E372" t="s">
        <v>26</v>
      </c>
      <c r="F372" t="s">
        <v>1158</v>
      </c>
      <c r="G372" t="s">
        <v>514</v>
      </c>
      <c r="H372">
        <v>250000</v>
      </c>
      <c r="I372">
        <f>YEAR(Table1[[#This Row],[Date]])</f>
        <v>2018</v>
      </c>
    </row>
    <row r="373" spans="1:9" x14ac:dyDescent="0.35">
      <c r="A373" s="1">
        <v>43159</v>
      </c>
      <c r="B373" t="s">
        <v>1159</v>
      </c>
      <c r="C373" t="s">
        <v>40</v>
      </c>
      <c r="D373" t="s">
        <v>1160</v>
      </c>
      <c r="E373" t="s">
        <v>9</v>
      </c>
      <c r="F373" t="s">
        <v>1161</v>
      </c>
      <c r="G373" t="s">
        <v>343</v>
      </c>
      <c r="H373">
        <v>115000000</v>
      </c>
      <c r="I373">
        <f>YEAR(Table1[[#This Row],[Date]])</f>
        <v>2018</v>
      </c>
    </row>
    <row r="374" spans="1:9" x14ac:dyDescent="0.35">
      <c r="A374" s="1">
        <v>43159</v>
      </c>
      <c r="B374" t="s">
        <v>1162</v>
      </c>
      <c r="C374" t="s">
        <v>609</v>
      </c>
      <c r="D374" t="s">
        <v>107</v>
      </c>
      <c r="E374" t="s">
        <v>888</v>
      </c>
      <c r="F374" t="s">
        <v>1163</v>
      </c>
      <c r="G374" t="s">
        <v>514</v>
      </c>
      <c r="H374">
        <v>1400000</v>
      </c>
      <c r="I374">
        <f>YEAR(Table1[[#This Row],[Date]])</f>
        <v>2018</v>
      </c>
    </row>
    <row r="375" spans="1:9" x14ac:dyDescent="0.35">
      <c r="A375" s="1">
        <v>43159</v>
      </c>
      <c r="B375" t="s">
        <v>1164</v>
      </c>
      <c r="C375" t="s">
        <v>118</v>
      </c>
      <c r="D375" t="s">
        <v>1165</v>
      </c>
      <c r="E375" t="s">
        <v>888</v>
      </c>
      <c r="F375" t="s">
        <v>1166</v>
      </c>
      <c r="G375" t="s">
        <v>977</v>
      </c>
      <c r="H375">
        <v>0</v>
      </c>
      <c r="I375">
        <f>YEAR(Table1[[#This Row],[Date]])</f>
        <v>2018</v>
      </c>
    </row>
    <row r="376" spans="1:9" x14ac:dyDescent="0.35">
      <c r="A376" s="1">
        <v>43102</v>
      </c>
      <c r="B376" t="s">
        <v>369</v>
      </c>
      <c r="C376" t="s">
        <v>40</v>
      </c>
      <c r="D376" t="s">
        <v>1167</v>
      </c>
      <c r="E376" t="s">
        <v>26</v>
      </c>
      <c r="F376" t="s">
        <v>1168</v>
      </c>
      <c r="G376" t="s">
        <v>1169</v>
      </c>
      <c r="H376">
        <v>0</v>
      </c>
      <c r="I376">
        <f>YEAR(Table1[[#This Row],[Date]])</f>
        <v>2018</v>
      </c>
    </row>
    <row r="377" spans="1:9" x14ac:dyDescent="0.35">
      <c r="A377" s="1">
        <v>43104</v>
      </c>
      <c r="B377" t="s">
        <v>1170</v>
      </c>
      <c r="C377" t="s">
        <v>67</v>
      </c>
      <c r="D377" t="s">
        <v>985</v>
      </c>
      <c r="E377" t="s">
        <v>42</v>
      </c>
      <c r="F377" t="s">
        <v>1171</v>
      </c>
      <c r="G377" t="s">
        <v>1172</v>
      </c>
      <c r="H377">
        <v>15700000</v>
      </c>
      <c r="I377">
        <f>YEAR(Table1[[#This Row],[Date]])</f>
        <v>2018</v>
      </c>
    </row>
    <row r="378" spans="1:9" x14ac:dyDescent="0.35">
      <c r="A378" s="1">
        <v>43105</v>
      </c>
      <c r="B378" t="s">
        <v>1173</v>
      </c>
      <c r="C378" t="s">
        <v>13</v>
      </c>
      <c r="D378" t="s">
        <v>1061</v>
      </c>
      <c r="E378" t="s">
        <v>888</v>
      </c>
      <c r="F378" t="s">
        <v>1174</v>
      </c>
      <c r="G378" t="s">
        <v>1169</v>
      </c>
      <c r="H378">
        <v>0</v>
      </c>
      <c r="I378">
        <f>YEAR(Table1[[#This Row],[Date]])</f>
        <v>2018</v>
      </c>
    </row>
    <row r="379" spans="1:9" x14ac:dyDescent="0.35">
      <c r="A379" s="1">
        <v>43108</v>
      </c>
      <c r="B379" t="s">
        <v>1175</v>
      </c>
      <c r="C379" t="s">
        <v>13</v>
      </c>
      <c r="D379" t="s">
        <v>1176</v>
      </c>
      <c r="E379" t="s">
        <v>888</v>
      </c>
      <c r="F379" t="s">
        <v>1177</v>
      </c>
      <c r="G379" t="s">
        <v>1169</v>
      </c>
      <c r="H379">
        <v>0</v>
      </c>
      <c r="I379">
        <f>YEAR(Table1[[#This Row],[Date]])</f>
        <v>2018</v>
      </c>
    </row>
    <row r="380" spans="1:9" x14ac:dyDescent="0.35">
      <c r="A380" s="1">
        <v>43109</v>
      </c>
      <c r="B380" t="s">
        <v>1101</v>
      </c>
      <c r="C380" t="s">
        <v>67</v>
      </c>
      <c r="D380" t="s">
        <v>985</v>
      </c>
      <c r="E380" t="s">
        <v>587</v>
      </c>
      <c r="F380" t="s">
        <v>1178</v>
      </c>
      <c r="G380" t="s">
        <v>69</v>
      </c>
      <c r="H380">
        <v>4700000</v>
      </c>
      <c r="I380">
        <f>YEAR(Table1[[#This Row],[Date]])</f>
        <v>2018</v>
      </c>
    </row>
    <row r="381" spans="1:9" x14ac:dyDescent="0.35">
      <c r="A381" s="1">
        <v>43109</v>
      </c>
      <c r="B381" t="s">
        <v>1179</v>
      </c>
      <c r="C381" t="s">
        <v>1180</v>
      </c>
      <c r="D381" t="s">
        <v>1181</v>
      </c>
      <c r="E381" t="s">
        <v>26</v>
      </c>
      <c r="F381" t="s">
        <v>483</v>
      </c>
      <c r="G381" t="s">
        <v>977</v>
      </c>
      <c r="H381">
        <v>2500000</v>
      </c>
      <c r="I381">
        <f>YEAR(Table1[[#This Row],[Date]])</f>
        <v>2018</v>
      </c>
    </row>
    <row r="382" spans="1:9" x14ac:dyDescent="0.35">
      <c r="A382" s="1">
        <v>43110</v>
      </c>
      <c r="B382" t="s">
        <v>1182</v>
      </c>
      <c r="C382" t="s">
        <v>40</v>
      </c>
      <c r="D382" t="s">
        <v>1183</v>
      </c>
      <c r="E382" t="s">
        <v>888</v>
      </c>
      <c r="F382" t="s">
        <v>1184</v>
      </c>
      <c r="G382" t="s">
        <v>343</v>
      </c>
      <c r="H382">
        <v>1930000</v>
      </c>
      <c r="I382">
        <f>YEAR(Table1[[#This Row],[Date]])</f>
        <v>2018</v>
      </c>
    </row>
    <row r="383" spans="1:9" x14ac:dyDescent="0.35">
      <c r="A383" s="1">
        <v>43110</v>
      </c>
      <c r="B383" t="s">
        <v>1185</v>
      </c>
      <c r="C383" t="s">
        <v>13</v>
      </c>
      <c r="D383" t="s">
        <v>182</v>
      </c>
      <c r="E383" t="s">
        <v>115</v>
      </c>
      <c r="F383" t="s">
        <v>1186</v>
      </c>
      <c r="G383" t="s">
        <v>343</v>
      </c>
      <c r="H383">
        <v>18840000</v>
      </c>
      <c r="I383">
        <f>YEAR(Table1[[#This Row],[Date]])</f>
        <v>2018</v>
      </c>
    </row>
    <row r="384" spans="1:9" x14ac:dyDescent="0.35">
      <c r="A384" s="1">
        <v>43110</v>
      </c>
      <c r="B384" t="s">
        <v>1187</v>
      </c>
      <c r="C384" t="s">
        <v>67</v>
      </c>
      <c r="D384" t="s">
        <v>1188</v>
      </c>
      <c r="E384" t="s">
        <v>32</v>
      </c>
      <c r="F384" t="s">
        <v>1189</v>
      </c>
      <c r="G384" t="s">
        <v>343</v>
      </c>
      <c r="H384">
        <v>23500000</v>
      </c>
      <c r="I384">
        <f>YEAR(Table1[[#This Row],[Date]])</f>
        <v>2018</v>
      </c>
    </row>
    <row r="385" spans="1:9" x14ac:dyDescent="0.35">
      <c r="A385" s="1">
        <v>43110</v>
      </c>
      <c r="B385" t="s">
        <v>1190</v>
      </c>
      <c r="C385" t="s">
        <v>40</v>
      </c>
      <c r="D385" t="s">
        <v>1191</v>
      </c>
      <c r="E385" t="s">
        <v>1192</v>
      </c>
      <c r="F385" t="s">
        <v>1193</v>
      </c>
      <c r="G385" t="s">
        <v>343</v>
      </c>
      <c r="H385">
        <v>36230000</v>
      </c>
      <c r="I385">
        <f>YEAR(Table1[[#This Row],[Date]])</f>
        <v>2018</v>
      </c>
    </row>
    <row r="386" spans="1:9" x14ac:dyDescent="0.35">
      <c r="A386" s="1">
        <v>43112</v>
      </c>
      <c r="B386" t="s">
        <v>1194</v>
      </c>
      <c r="C386" t="s">
        <v>40</v>
      </c>
      <c r="D386" t="s">
        <v>1195</v>
      </c>
      <c r="E386" t="s">
        <v>9</v>
      </c>
      <c r="F386" t="s">
        <v>1196</v>
      </c>
      <c r="G386" t="s">
        <v>1169</v>
      </c>
      <c r="H386">
        <v>80000</v>
      </c>
      <c r="I386">
        <f>YEAR(Table1[[#This Row],[Date]])</f>
        <v>2018</v>
      </c>
    </row>
    <row r="387" spans="1:9" x14ac:dyDescent="0.35">
      <c r="A387" s="1">
        <v>43112</v>
      </c>
      <c r="B387" t="s">
        <v>1197</v>
      </c>
      <c r="C387" t="s">
        <v>40</v>
      </c>
      <c r="D387" t="s">
        <v>1198</v>
      </c>
      <c r="E387" t="s">
        <v>888</v>
      </c>
      <c r="F387" t="s">
        <v>1199</v>
      </c>
      <c r="G387" t="s">
        <v>343</v>
      </c>
      <c r="H387">
        <v>20000000</v>
      </c>
      <c r="I387">
        <f>YEAR(Table1[[#This Row],[Date]])</f>
        <v>2018</v>
      </c>
    </row>
    <row r="388" spans="1:9" x14ac:dyDescent="0.35">
      <c r="A388" s="1">
        <v>43115</v>
      </c>
      <c r="B388" t="s">
        <v>1200</v>
      </c>
      <c r="C388" t="s">
        <v>40</v>
      </c>
      <c r="D388" t="s">
        <v>1195</v>
      </c>
      <c r="E388" t="s">
        <v>888</v>
      </c>
      <c r="F388" t="s">
        <v>1201</v>
      </c>
      <c r="G388" t="s">
        <v>1169</v>
      </c>
      <c r="H388">
        <v>354600</v>
      </c>
      <c r="I388">
        <f>YEAR(Table1[[#This Row],[Date]])</f>
        <v>2018</v>
      </c>
    </row>
    <row r="389" spans="1:9" x14ac:dyDescent="0.35">
      <c r="A389" s="1">
        <v>43115</v>
      </c>
      <c r="B389" t="s">
        <v>1202</v>
      </c>
      <c r="C389" t="s">
        <v>67</v>
      </c>
      <c r="D389" t="s">
        <v>1203</v>
      </c>
      <c r="E389" t="s">
        <v>888</v>
      </c>
      <c r="F389" t="s">
        <v>1204</v>
      </c>
      <c r="G389" t="s">
        <v>343</v>
      </c>
      <c r="H389">
        <v>25000000</v>
      </c>
      <c r="I389">
        <f>YEAR(Table1[[#This Row],[Date]])</f>
        <v>2018</v>
      </c>
    </row>
    <row r="390" spans="1:9" x14ac:dyDescent="0.35">
      <c r="A390" s="1">
        <v>43115</v>
      </c>
      <c r="B390" t="s">
        <v>1205</v>
      </c>
      <c r="C390" t="s">
        <v>40</v>
      </c>
      <c r="D390" t="s">
        <v>609</v>
      </c>
      <c r="E390" t="s">
        <v>20</v>
      </c>
      <c r="F390" t="s">
        <v>1206</v>
      </c>
      <c r="G390" t="s">
        <v>343</v>
      </c>
      <c r="H390">
        <v>20000000</v>
      </c>
      <c r="I390">
        <f>YEAR(Table1[[#This Row],[Date]])</f>
        <v>2018</v>
      </c>
    </row>
    <row r="391" spans="1:9" x14ac:dyDescent="0.35">
      <c r="A391" s="1">
        <v>43117</v>
      </c>
      <c r="B391" t="s">
        <v>1207</v>
      </c>
      <c r="C391" t="s">
        <v>40</v>
      </c>
      <c r="D391" t="s">
        <v>89</v>
      </c>
      <c r="E391" t="s">
        <v>42</v>
      </c>
      <c r="F391" t="s">
        <v>1208</v>
      </c>
      <c r="G391" t="s">
        <v>343</v>
      </c>
      <c r="H391">
        <v>1000000</v>
      </c>
      <c r="I391">
        <f>YEAR(Table1[[#This Row],[Date]])</f>
        <v>2018</v>
      </c>
    </row>
    <row r="392" spans="1:9" x14ac:dyDescent="0.35">
      <c r="A392" s="1">
        <v>43118</v>
      </c>
      <c r="B392" t="s">
        <v>1209</v>
      </c>
      <c r="C392" t="s">
        <v>40</v>
      </c>
      <c r="D392" t="s">
        <v>1210</v>
      </c>
      <c r="E392" t="s">
        <v>888</v>
      </c>
      <c r="F392" t="s">
        <v>1211</v>
      </c>
      <c r="G392" t="s">
        <v>343</v>
      </c>
      <c r="H392">
        <v>18200000</v>
      </c>
      <c r="I392">
        <f>YEAR(Table1[[#This Row],[Date]])</f>
        <v>2018</v>
      </c>
    </row>
    <row r="393" spans="1:9" x14ac:dyDescent="0.35">
      <c r="A393" s="1">
        <v>43122</v>
      </c>
      <c r="B393" t="s">
        <v>1212</v>
      </c>
      <c r="C393" t="s">
        <v>40</v>
      </c>
      <c r="D393" t="s">
        <v>609</v>
      </c>
      <c r="E393" t="s">
        <v>32</v>
      </c>
      <c r="F393" t="s">
        <v>1213</v>
      </c>
      <c r="G393" t="s">
        <v>1169</v>
      </c>
      <c r="H393">
        <v>400000</v>
      </c>
      <c r="I393">
        <f>YEAR(Table1[[#This Row],[Date]])</f>
        <v>2018</v>
      </c>
    </row>
    <row r="394" spans="1:9" x14ac:dyDescent="0.35">
      <c r="A394" s="1">
        <v>43122</v>
      </c>
      <c r="B394" t="s">
        <v>210</v>
      </c>
      <c r="C394" t="s">
        <v>503</v>
      </c>
      <c r="D394" t="s">
        <v>1061</v>
      </c>
      <c r="E394" t="s">
        <v>888</v>
      </c>
      <c r="F394" t="s">
        <v>1214</v>
      </c>
      <c r="G394" t="s">
        <v>343</v>
      </c>
      <c r="H394">
        <v>2500000</v>
      </c>
      <c r="I394">
        <f>YEAR(Table1[[#This Row],[Date]])</f>
        <v>2018</v>
      </c>
    </row>
    <row r="395" spans="1:9" x14ac:dyDescent="0.35">
      <c r="A395" s="1">
        <v>43122</v>
      </c>
      <c r="B395" t="s">
        <v>1215</v>
      </c>
      <c r="C395" t="s">
        <v>40</v>
      </c>
      <c r="D395" t="s">
        <v>1216</v>
      </c>
      <c r="E395" t="s">
        <v>888</v>
      </c>
      <c r="F395" t="s">
        <v>1217</v>
      </c>
      <c r="G395" t="s">
        <v>343</v>
      </c>
      <c r="H395">
        <v>0</v>
      </c>
      <c r="I395">
        <f>YEAR(Table1[[#This Row],[Date]])</f>
        <v>2018</v>
      </c>
    </row>
    <row r="396" spans="1:9" x14ac:dyDescent="0.35">
      <c r="A396" s="1">
        <v>43122</v>
      </c>
      <c r="B396" t="s">
        <v>1218</v>
      </c>
      <c r="C396" t="s">
        <v>67</v>
      </c>
      <c r="D396" t="s">
        <v>1219</v>
      </c>
      <c r="E396" t="s">
        <v>32</v>
      </c>
      <c r="F396" t="s">
        <v>1220</v>
      </c>
      <c r="G396" t="s">
        <v>343</v>
      </c>
      <c r="H396">
        <v>4000000</v>
      </c>
      <c r="I396">
        <f>YEAR(Table1[[#This Row],[Date]])</f>
        <v>2018</v>
      </c>
    </row>
    <row r="397" spans="1:9" x14ac:dyDescent="0.35">
      <c r="A397" s="1">
        <v>43122</v>
      </c>
      <c r="B397" t="s">
        <v>1221</v>
      </c>
      <c r="C397" t="s">
        <v>40</v>
      </c>
      <c r="D397" t="s">
        <v>89</v>
      </c>
      <c r="E397" t="s">
        <v>888</v>
      </c>
      <c r="F397" t="s">
        <v>1222</v>
      </c>
      <c r="G397" t="s">
        <v>343</v>
      </c>
      <c r="H397">
        <v>3200000</v>
      </c>
      <c r="I397">
        <f>YEAR(Table1[[#This Row],[Date]])</f>
        <v>2018</v>
      </c>
    </row>
    <row r="398" spans="1:9" x14ac:dyDescent="0.35">
      <c r="A398" s="1">
        <v>43123</v>
      </c>
      <c r="B398" t="s">
        <v>1223</v>
      </c>
      <c r="C398" t="s">
        <v>13</v>
      </c>
      <c r="D398" t="s">
        <v>1224</v>
      </c>
      <c r="E398" t="s">
        <v>9</v>
      </c>
      <c r="F398" t="s">
        <v>1225</v>
      </c>
      <c r="G398" t="s">
        <v>343</v>
      </c>
      <c r="H398">
        <v>3000000</v>
      </c>
      <c r="I398">
        <f>YEAR(Table1[[#This Row],[Date]])</f>
        <v>2018</v>
      </c>
    </row>
    <row r="399" spans="1:9" x14ac:dyDescent="0.35">
      <c r="A399" s="1">
        <v>43124</v>
      </c>
      <c r="B399" t="s">
        <v>1226</v>
      </c>
      <c r="C399" t="s">
        <v>67</v>
      </c>
      <c r="D399" t="s">
        <v>1227</v>
      </c>
      <c r="E399" t="s">
        <v>26</v>
      </c>
      <c r="F399" t="s">
        <v>1228</v>
      </c>
      <c r="G399" t="s">
        <v>343</v>
      </c>
      <c r="H399">
        <v>47000000</v>
      </c>
      <c r="I399">
        <f>YEAR(Table1[[#This Row],[Date]])</f>
        <v>2018</v>
      </c>
    </row>
    <row r="400" spans="1:9" x14ac:dyDescent="0.35">
      <c r="A400" s="1">
        <v>43124</v>
      </c>
      <c r="B400" t="s">
        <v>1229</v>
      </c>
      <c r="C400" t="s">
        <v>89</v>
      </c>
      <c r="D400" t="s">
        <v>1230</v>
      </c>
      <c r="E400" t="s">
        <v>26</v>
      </c>
      <c r="F400" t="s">
        <v>1231</v>
      </c>
      <c r="G400" t="s">
        <v>1232</v>
      </c>
      <c r="H400">
        <v>8600000</v>
      </c>
      <c r="I400">
        <f>YEAR(Table1[[#This Row],[Date]])</f>
        <v>2018</v>
      </c>
    </row>
    <row r="401" spans="1:9" x14ac:dyDescent="0.35">
      <c r="A401" s="1">
        <v>43124</v>
      </c>
      <c r="B401" t="s">
        <v>103</v>
      </c>
      <c r="C401" t="s">
        <v>67</v>
      </c>
      <c r="D401" t="s">
        <v>985</v>
      </c>
      <c r="E401" t="s">
        <v>9</v>
      </c>
      <c r="F401" t="s">
        <v>1233</v>
      </c>
      <c r="G401" t="s">
        <v>1234</v>
      </c>
      <c r="H401">
        <v>6240000</v>
      </c>
      <c r="I401">
        <f>YEAR(Table1[[#This Row],[Date]])</f>
        <v>2018</v>
      </c>
    </row>
    <row r="402" spans="1:9" x14ac:dyDescent="0.35">
      <c r="A402" s="1">
        <v>43125</v>
      </c>
      <c r="B402" t="s">
        <v>1235</v>
      </c>
      <c r="C402" t="s">
        <v>388</v>
      </c>
      <c r="D402" t="s">
        <v>1236</v>
      </c>
      <c r="E402" t="s">
        <v>888</v>
      </c>
      <c r="F402" t="s">
        <v>1237</v>
      </c>
      <c r="G402" t="s">
        <v>1169</v>
      </c>
      <c r="H402">
        <v>0</v>
      </c>
      <c r="I402">
        <f>YEAR(Table1[[#This Row],[Date]])</f>
        <v>2018</v>
      </c>
    </row>
    <row r="403" spans="1:9" x14ac:dyDescent="0.35">
      <c r="A403" s="1">
        <v>43125</v>
      </c>
      <c r="B403" t="s">
        <v>1238</v>
      </c>
      <c r="C403" t="s">
        <v>40</v>
      </c>
      <c r="D403" t="s">
        <v>89</v>
      </c>
      <c r="E403" t="s">
        <v>26</v>
      </c>
      <c r="F403" t="s">
        <v>1239</v>
      </c>
      <c r="G403" t="s">
        <v>343</v>
      </c>
      <c r="H403">
        <v>1000000</v>
      </c>
      <c r="I403">
        <f>YEAR(Table1[[#This Row],[Date]])</f>
        <v>2018</v>
      </c>
    </row>
    <row r="404" spans="1:9" x14ac:dyDescent="0.35">
      <c r="A404" s="1">
        <v>43126</v>
      </c>
      <c r="B404" t="s">
        <v>1240</v>
      </c>
      <c r="C404" t="s">
        <v>118</v>
      </c>
      <c r="D404" t="s">
        <v>1241</v>
      </c>
      <c r="E404" t="s">
        <v>888</v>
      </c>
      <c r="F404" t="s">
        <v>1242</v>
      </c>
      <c r="G404" t="s">
        <v>343</v>
      </c>
      <c r="H404">
        <v>7400000</v>
      </c>
      <c r="I404">
        <f>YEAR(Table1[[#This Row],[Date]])</f>
        <v>2018</v>
      </c>
    </row>
    <row r="405" spans="1:9" x14ac:dyDescent="0.35">
      <c r="A405" s="1">
        <v>43129</v>
      </c>
      <c r="B405" t="s">
        <v>1243</v>
      </c>
      <c r="C405" t="s">
        <v>118</v>
      </c>
      <c r="D405" t="s">
        <v>40</v>
      </c>
      <c r="E405" t="s">
        <v>159</v>
      </c>
      <c r="F405" t="s">
        <v>1244</v>
      </c>
      <c r="G405" t="s">
        <v>343</v>
      </c>
      <c r="H405">
        <v>1500000</v>
      </c>
      <c r="I405">
        <f>YEAR(Table1[[#This Row],[Date]])</f>
        <v>2018</v>
      </c>
    </row>
    <row r="406" spans="1:9" x14ac:dyDescent="0.35">
      <c r="A406" s="1">
        <v>43129</v>
      </c>
      <c r="B406" t="s">
        <v>1245</v>
      </c>
      <c r="C406" t="s">
        <v>1246</v>
      </c>
      <c r="D406" t="s">
        <v>1247</v>
      </c>
      <c r="E406" t="s">
        <v>26</v>
      </c>
      <c r="F406" t="s">
        <v>259</v>
      </c>
      <c r="G406" t="s">
        <v>343</v>
      </c>
      <c r="H406">
        <v>1000000</v>
      </c>
      <c r="I406">
        <f>YEAR(Table1[[#This Row],[Date]])</f>
        <v>2018</v>
      </c>
    </row>
    <row r="407" spans="1:9" x14ac:dyDescent="0.35">
      <c r="A407" s="1">
        <v>43130</v>
      </c>
      <c r="B407" t="s">
        <v>1248</v>
      </c>
      <c r="C407" t="s">
        <v>118</v>
      </c>
      <c r="D407" t="s">
        <v>1249</v>
      </c>
      <c r="E407" t="s">
        <v>9</v>
      </c>
      <c r="F407" t="s">
        <v>1250</v>
      </c>
      <c r="G407" t="s">
        <v>343</v>
      </c>
      <c r="H407">
        <v>1000000</v>
      </c>
      <c r="I407">
        <f>YEAR(Table1[[#This Row],[Date]])</f>
        <v>2018</v>
      </c>
    </row>
    <row r="408" spans="1:9" x14ac:dyDescent="0.35">
      <c r="A408" s="1">
        <v>43130</v>
      </c>
      <c r="B408" t="s">
        <v>1251</v>
      </c>
      <c r="C408" t="s">
        <v>40</v>
      </c>
      <c r="D408" t="s">
        <v>1252</v>
      </c>
      <c r="E408" t="s">
        <v>26</v>
      </c>
      <c r="F408" t="s">
        <v>1253</v>
      </c>
      <c r="G408" t="s">
        <v>343</v>
      </c>
      <c r="H408">
        <v>50000000</v>
      </c>
      <c r="I408">
        <f>YEAR(Table1[[#This Row],[Date]])</f>
        <v>2018</v>
      </c>
    </row>
    <row r="409" spans="1:9" x14ac:dyDescent="0.35">
      <c r="A409" s="1">
        <v>43130</v>
      </c>
      <c r="B409" t="s">
        <v>1254</v>
      </c>
      <c r="C409" t="s">
        <v>40</v>
      </c>
      <c r="D409" t="s">
        <v>1255</v>
      </c>
      <c r="E409" t="s">
        <v>888</v>
      </c>
      <c r="F409" t="s">
        <v>1256</v>
      </c>
      <c r="G409" t="s">
        <v>1169</v>
      </c>
      <c r="H409">
        <v>500000</v>
      </c>
      <c r="I409">
        <f>YEAR(Table1[[#This Row],[Date]])</f>
        <v>2018</v>
      </c>
    </row>
    <row r="410" spans="1:9" x14ac:dyDescent="0.35">
      <c r="A410" s="1">
        <v>43130</v>
      </c>
      <c r="B410" t="s">
        <v>1122</v>
      </c>
      <c r="C410" t="s">
        <v>40</v>
      </c>
      <c r="D410" t="s">
        <v>1257</v>
      </c>
      <c r="E410" t="s">
        <v>26</v>
      </c>
      <c r="F410" t="s">
        <v>1258</v>
      </c>
      <c r="G410" t="s">
        <v>343</v>
      </c>
      <c r="H410">
        <v>7600000</v>
      </c>
      <c r="I410">
        <f>YEAR(Table1[[#This Row],[Date]])</f>
        <v>2018</v>
      </c>
    </row>
    <row r="411" spans="1:9" x14ac:dyDescent="0.35">
      <c r="A411" s="1">
        <v>43130</v>
      </c>
      <c r="B411" t="s">
        <v>1259</v>
      </c>
      <c r="C411" t="s">
        <v>118</v>
      </c>
      <c r="D411" t="s">
        <v>1260</v>
      </c>
      <c r="E411" t="s">
        <v>888</v>
      </c>
      <c r="F411" t="s">
        <v>1261</v>
      </c>
      <c r="G411" t="s">
        <v>69</v>
      </c>
      <c r="H411">
        <v>10000000</v>
      </c>
      <c r="I411">
        <f>YEAR(Table1[[#This Row],[Date]])</f>
        <v>2018</v>
      </c>
    </row>
    <row r="412" spans="1:9" x14ac:dyDescent="0.35">
      <c r="A412" s="1">
        <v>43131</v>
      </c>
      <c r="B412" t="s">
        <v>1262</v>
      </c>
      <c r="C412" t="s">
        <v>40</v>
      </c>
      <c r="D412" t="s">
        <v>1263</v>
      </c>
      <c r="E412" t="s">
        <v>888</v>
      </c>
      <c r="F412" t="s">
        <v>255</v>
      </c>
      <c r="G412" t="s">
        <v>343</v>
      </c>
      <c r="H412">
        <v>4400000</v>
      </c>
      <c r="I412">
        <f>YEAR(Table1[[#This Row],[Date]])</f>
        <v>2018</v>
      </c>
    </row>
    <row r="413" spans="1:9" x14ac:dyDescent="0.35">
      <c r="A413" s="1">
        <v>43070</v>
      </c>
      <c r="B413" t="s">
        <v>1264</v>
      </c>
      <c r="C413" t="s">
        <v>40</v>
      </c>
      <c r="D413" t="s">
        <v>1265</v>
      </c>
      <c r="E413" t="s">
        <v>26</v>
      </c>
      <c r="F413" t="s">
        <v>1266</v>
      </c>
      <c r="G413" t="s">
        <v>343</v>
      </c>
      <c r="H413">
        <v>0</v>
      </c>
      <c r="I413">
        <f>YEAR(Table1[[#This Row],[Date]])</f>
        <v>2017</v>
      </c>
    </row>
    <row r="414" spans="1:9" x14ac:dyDescent="0.35">
      <c r="A414" s="1">
        <v>43074</v>
      </c>
      <c r="B414" t="s">
        <v>133</v>
      </c>
      <c r="C414" t="s">
        <v>40</v>
      </c>
      <c r="D414" t="s">
        <v>1267</v>
      </c>
      <c r="E414" t="s">
        <v>888</v>
      </c>
      <c r="F414" t="s">
        <v>1268</v>
      </c>
      <c r="G414" t="s">
        <v>343</v>
      </c>
      <c r="H414">
        <v>12300000</v>
      </c>
      <c r="I414">
        <f>YEAR(Table1[[#This Row],[Date]])</f>
        <v>2017</v>
      </c>
    </row>
    <row r="415" spans="1:9" x14ac:dyDescent="0.35">
      <c r="A415" s="1">
        <v>43074</v>
      </c>
      <c r="B415" t="s">
        <v>1269</v>
      </c>
      <c r="C415" t="s">
        <v>270</v>
      </c>
      <c r="D415" t="s">
        <v>1270</v>
      </c>
      <c r="E415" t="s">
        <v>26</v>
      </c>
      <c r="F415" t="s">
        <v>1271</v>
      </c>
      <c r="G415" t="s">
        <v>343</v>
      </c>
      <c r="H415">
        <v>23000000</v>
      </c>
      <c r="I415">
        <f>YEAR(Table1[[#This Row],[Date]])</f>
        <v>2017</v>
      </c>
    </row>
    <row r="416" spans="1:9" x14ac:dyDescent="0.35">
      <c r="A416" s="1">
        <v>43074</v>
      </c>
      <c r="B416" t="s">
        <v>1272</v>
      </c>
      <c r="C416" t="s">
        <v>40</v>
      </c>
      <c r="D416" t="s">
        <v>1273</v>
      </c>
      <c r="E416" t="s">
        <v>1274</v>
      </c>
      <c r="F416" t="s">
        <v>1275</v>
      </c>
      <c r="G416" t="s">
        <v>343</v>
      </c>
      <c r="H416">
        <v>1000000</v>
      </c>
      <c r="I416">
        <f>YEAR(Table1[[#This Row],[Date]])</f>
        <v>2017</v>
      </c>
    </row>
    <row r="417" spans="1:9" x14ac:dyDescent="0.35">
      <c r="A417" s="1">
        <v>43074</v>
      </c>
      <c r="B417" t="s">
        <v>1276</v>
      </c>
      <c r="C417" t="s">
        <v>40</v>
      </c>
      <c r="D417" t="s">
        <v>1277</v>
      </c>
      <c r="E417" t="s">
        <v>9</v>
      </c>
      <c r="F417" t="s">
        <v>1258</v>
      </c>
      <c r="G417" t="s">
        <v>977</v>
      </c>
      <c r="H417">
        <v>500000</v>
      </c>
      <c r="I417">
        <f>YEAR(Table1[[#This Row],[Date]])</f>
        <v>2017</v>
      </c>
    </row>
    <row r="418" spans="1:9" x14ac:dyDescent="0.35">
      <c r="A418" s="1">
        <v>43075</v>
      </c>
      <c r="B418" t="s">
        <v>1278</v>
      </c>
      <c r="C418" t="s">
        <v>40</v>
      </c>
      <c r="D418" t="s">
        <v>1279</v>
      </c>
      <c r="E418" t="s">
        <v>26</v>
      </c>
      <c r="F418" t="s">
        <v>1280</v>
      </c>
      <c r="G418" t="s">
        <v>343</v>
      </c>
      <c r="H418">
        <v>60000000</v>
      </c>
      <c r="I418">
        <f>YEAR(Table1[[#This Row],[Date]])</f>
        <v>2017</v>
      </c>
    </row>
    <row r="419" spans="1:9" x14ac:dyDescent="0.35">
      <c r="A419" s="1">
        <v>43075</v>
      </c>
      <c r="B419" t="s">
        <v>1281</v>
      </c>
      <c r="C419" t="s">
        <v>40</v>
      </c>
      <c r="D419" t="s">
        <v>1282</v>
      </c>
      <c r="E419" t="s">
        <v>32</v>
      </c>
      <c r="F419" t="s">
        <v>136</v>
      </c>
      <c r="G419" t="s">
        <v>343</v>
      </c>
      <c r="H419">
        <v>7000000</v>
      </c>
      <c r="I419">
        <f>YEAR(Table1[[#This Row],[Date]])</f>
        <v>2017</v>
      </c>
    </row>
    <row r="420" spans="1:9" x14ac:dyDescent="0.35">
      <c r="A420" s="1">
        <v>43076</v>
      </c>
      <c r="B420" t="s">
        <v>1283</v>
      </c>
      <c r="C420" t="s">
        <v>40</v>
      </c>
      <c r="D420" t="s">
        <v>1284</v>
      </c>
      <c r="E420" t="s">
        <v>26</v>
      </c>
      <c r="F420" t="s">
        <v>1285</v>
      </c>
      <c r="G420" t="s">
        <v>343</v>
      </c>
      <c r="H420">
        <v>10000000</v>
      </c>
      <c r="I420">
        <f>YEAR(Table1[[#This Row],[Date]])</f>
        <v>2017</v>
      </c>
    </row>
    <row r="421" spans="1:9" x14ac:dyDescent="0.35">
      <c r="A421" s="1">
        <v>43076</v>
      </c>
      <c r="B421" t="s">
        <v>1286</v>
      </c>
      <c r="C421" t="s">
        <v>45</v>
      </c>
      <c r="D421" t="s">
        <v>1287</v>
      </c>
      <c r="E421" t="s">
        <v>26</v>
      </c>
      <c r="F421" t="s">
        <v>1288</v>
      </c>
      <c r="G421" t="s">
        <v>343</v>
      </c>
      <c r="H421">
        <v>3100000</v>
      </c>
      <c r="I421">
        <f>YEAR(Table1[[#This Row],[Date]])</f>
        <v>2017</v>
      </c>
    </row>
    <row r="422" spans="1:9" x14ac:dyDescent="0.35">
      <c r="A422" s="1">
        <v>43076</v>
      </c>
      <c r="B422" t="s">
        <v>1289</v>
      </c>
      <c r="C422" t="s">
        <v>118</v>
      </c>
      <c r="D422" t="s">
        <v>1290</v>
      </c>
      <c r="E422" t="s">
        <v>9</v>
      </c>
      <c r="F422" t="s">
        <v>1291</v>
      </c>
      <c r="G422" t="s">
        <v>977</v>
      </c>
      <c r="H422">
        <v>750000</v>
      </c>
      <c r="I422">
        <f>YEAR(Table1[[#This Row],[Date]])</f>
        <v>2017</v>
      </c>
    </row>
    <row r="423" spans="1:9" x14ac:dyDescent="0.35">
      <c r="A423" s="1">
        <v>43076</v>
      </c>
      <c r="B423" t="s">
        <v>1292</v>
      </c>
      <c r="C423" t="s">
        <v>388</v>
      </c>
      <c r="D423" t="s">
        <v>7283</v>
      </c>
      <c r="E423" t="s">
        <v>32</v>
      </c>
      <c r="F423" t="s">
        <v>1293</v>
      </c>
      <c r="G423" t="s">
        <v>69</v>
      </c>
      <c r="H423">
        <v>2300000</v>
      </c>
      <c r="I423">
        <f>YEAR(Table1[[#This Row],[Date]])</f>
        <v>2017</v>
      </c>
    </row>
    <row r="424" spans="1:9" x14ac:dyDescent="0.35">
      <c r="A424" s="1">
        <v>43077</v>
      </c>
      <c r="B424" t="s">
        <v>1294</v>
      </c>
      <c r="C424" t="s">
        <v>40</v>
      </c>
      <c r="D424" t="s">
        <v>1295</v>
      </c>
      <c r="E424" t="s">
        <v>77</v>
      </c>
      <c r="F424" t="s">
        <v>446</v>
      </c>
      <c r="G424" t="s">
        <v>343</v>
      </c>
      <c r="H424">
        <v>5000000</v>
      </c>
      <c r="I424">
        <f>YEAR(Table1[[#This Row],[Date]])</f>
        <v>2017</v>
      </c>
    </row>
    <row r="425" spans="1:9" x14ac:dyDescent="0.35">
      <c r="A425" s="1">
        <v>43080</v>
      </c>
      <c r="B425" t="s">
        <v>1296</v>
      </c>
      <c r="C425" t="s">
        <v>45</v>
      </c>
      <c r="D425" t="s">
        <v>1297</v>
      </c>
      <c r="E425" t="s">
        <v>115</v>
      </c>
      <c r="F425" t="s">
        <v>1298</v>
      </c>
      <c r="G425" t="s">
        <v>343</v>
      </c>
      <c r="H425">
        <v>1500000</v>
      </c>
      <c r="I425">
        <f>YEAR(Table1[[#This Row],[Date]])</f>
        <v>2017</v>
      </c>
    </row>
    <row r="426" spans="1:9" x14ac:dyDescent="0.35">
      <c r="A426" s="1">
        <v>43080</v>
      </c>
      <c r="B426" t="s">
        <v>1299</v>
      </c>
      <c r="C426" t="s">
        <v>40</v>
      </c>
      <c r="D426" t="s">
        <v>1300</v>
      </c>
      <c r="E426" t="s">
        <v>26</v>
      </c>
      <c r="F426" t="s">
        <v>1301</v>
      </c>
      <c r="G426" t="s">
        <v>977</v>
      </c>
      <c r="H426">
        <v>50000</v>
      </c>
      <c r="I426">
        <f>YEAR(Table1[[#This Row],[Date]])</f>
        <v>2017</v>
      </c>
    </row>
    <row r="427" spans="1:9" x14ac:dyDescent="0.35">
      <c r="A427" s="1">
        <v>43080</v>
      </c>
      <c r="B427" t="s">
        <v>1302</v>
      </c>
      <c r="C427" t="s">
        <v>40</v>
      </c>
      <c r="D427" t="s">
        <v>1303</v>
      </c>
      <c r="E427" t="s">
        <v>888</v>
      </c>
      <c r="F427" t="s">
        <v>1301</v>
      </c>
      <c r="G427" t="s">
        <v>977</v>
      </c>
      <c r="H427">
        <v>50000</v>
      </c>
      <c r="I427">
        <f>YEAR(Table1[[#This Row],[Date]])</f>
        <v>2017</v>
      </c>
    </row>
    <row r="428" spans="1:9" x14ac:dyDescent="0.35">
      <c r="A428" s="1">
        <v>43080</v>
      </c>
      <c r="B428" t="s">
        <v>1304</v>
      </c>
      <c r="C428" t="s">
        <v>40</v>
      </c>
      <c r="D428" t="s">
        <v>1305</v>
      </c>
      <c r="E428" t="s">
        <v>888</v>
      </c>
      <c r="F428" t="s">
        <v>1306</v>
      </c>
      <c r="G428" t="s">
        <v>69</v>
      </c>
      <c r="H428">
        <v>1200000</v>
      </c>
      <c r="I428">
        <f>YEAR(Table1[[#This Row],[Date]])</f>
        <v>2017</v>
      </c>
    </row>
    <row r="429" spans="1:9" x14ac:dyDescent="0.35">
      <c r="A429" s="1">
        <v>43081</v>
      </c>
      <c r="B429" t="s">
        <v>1307</v>
      </c>
      <c r="C429" t="s">
        <v>40</v>
      </c>
      <c r="D429" t="s">
        <v>1308</v>
      </c>
      <c r="E429" t="s">
        <v>115</v>
      </c>
      <c r="F429" t="s">
        <v>1309</v>
      </c>
      <c r="G429" t="s">
        <v>343</v>
      </c>
      <c r="H429">
        <v>1800000</v>
      </c>
      <c r="I429">
        <f>YEAR(Table1[[#This Row],[Date]])</f>
        <v>2017</v>
      </c>
    </row>
    <row r="430" spans="1:9" x14ac:dyDescent="0.35">
      <c r="A430" s="1">
        <v>43081</v>
      </c>
      <c r="B430" t="s">
        <v>1310</v>
      </c>
      <c r="C430" t="s">
        <v>40</v>
      </c>
      <c r="D430" t="s">
        <v>1311</v>
      </c>
      <c r="E430" t="s">
        <v>888</v>
      </c>
      <c r="F430" t="s">
        <v>1312</v>
      </c>
      <c r="G430" t="s">
        <v>977</v>
      </c>
      <c r="H430">
        <v>0</v>
      </c>
      <c r="I430">
        <f>YEAR(Table1[[#This Row],[Date]])</f>
        <v>2017</v>
      </c>
    </row>
    <row r="431" spans="1:9" x14ac:dyDescent="0.35">
      <c r="A431" s="1">
        <v>43081</v>
      </c>
      <c r="B431" t="s">
        <v>1313</v>
      </c>
      <c r="C431" t="s">
        <v>40</v>
      </c>
      <c r="D431" t="s">
        <v>1314</v>
      </c>
      <c r="E431" t="s">
        <v>159</v>
      </c>
      <c r="F431" t="s">
        <v>1253</v>
      </c>
      <c r="G431" t="s">
        <v>343</v>
      </c>
      <c r="H431">
        <v>17500000</v>
      </c>
      <c r="I431">
        <f>YEAR(Table1[[#This Row],[Date]])</f>
        <v>2017</v>
      </c>
    </row>
    <row r="432" spans="1:9" x14ac:dyDescent="0.35">
      <c r="A432" s="1">
        <v>43081</v>
      </c>
      <c r="B432" t="s">
        <v>1315</v>
      </c>
      <c r="C432" t="s">
        <v>45</v>
      </c>
      <c r="D432" t="s">
        <v>1316</v>
      </c>
      <c r="E432" t="s">
        <v>9</v>
      </c>
      <c r="F432" t="s">
        <v>1317</v>
      </c>
      <c r="G432" t="s">
        <v>977</v>
      </c>
      <c r="H432">
        <v>233000</v>
      </c>
      <c r="I432">
        <f>YEAR(Table1[[#This Row],[Date]])</f>
        <v>2017</v>
      </c>
    </row>
    <row r="433" spans="1:9" x14ac:dyDescent="0.35">
      <c r="A433" s="1">
        <v>43082</v>
      </c>
      <c r="B433" t="s">
        <v>1318</v>
      </c>
      <c r="C433" t="s">
        <v>40</v>
      </c>
      <c r="D433" t="s">
        <v>1319</v>
      </c>
      <c r="E433" t="s">
        <v>42</v>
      </c>
      <c r="F433" t="s">
        <v>1320</v>
      </c>
      <c r="G433" t="s">
        <v>343</v>
      </c>
      <c r="H433">
        <v>27000000</v>
      </c>
      <c r="I433">
        <f>YEAR(Table1[[#This Row],[Date]])</f>
        <v>2017</v>
      </c>
    </row>
    <row r="434" spans="1:9" x14ac:dyDescent="0.35">
      <c r="A434" s="1">
        <v>43082</v>
      </c>
      <c r="B434" t="s">
        <v>1321</v>
      </c>
      <c r="C434" t="s">
        <v>40</v>
      </c>
      <c r="D434" t="s">
        <v>1322</v>
      </c>
      <c r="E434" t="s">
        <v>26</v>
      </c>
      <c r="F434" t="s">
        <v>1323</v>
      </c>
      <c r="G434" t="s">
        <v>343</v>
      </c>
      <c r="H434">
        <v>27000000</v>
      </c>
      <c r="I434">
        <f>YEAR(Table1[[#This Row],[Date]])</f>
        <v>2017</v>
      </c>
    </row>
    <row r="435" spans="1:9" x14ac:dyDescent="0.35">
      <c r="A435" s="1">
        <v>43082</v>
      </c>
      <c r="B435" t="s">
        <v>1324</v>
      </c>
      <c r="C435" t="s">
        <v>40</v>
      </c>
      <c r="D435" t="s">
        <v>1325</v>
      </c>
      <c r="E435" t="s">
        <v>888</v>
      </c>
      <c r="F435" t="s">
        <v>1326</v>
      </c>
      <c r="G435" t="s">
        <v>343</v>
      </c>
      <c r="H435">
        <v>7200000</v>
      </c>
      <c r="I435">
        <f>YEAR(Table1[[#This Row],[Date]])</f>
        <v>2017</v>
      </c>
    </row>
    <row r="436" spans="1:9" x14ac:dyDescent="0.35">
      <c r="A436" s="1">
        <v>43082</v>
      </c>
      <c r="B436" t="s">
        <v>1327</v>
      </c>
      <c r="C436" t="s">
        <v>40</v>
      </c>
      <c r="D436" t="s">
        <v>1328</v>
      </c>
      <c r="E436" t="s">
        <v>26</v>
      </c>
      <c r="F436" t="s">
        <v>1329</v>
      </c>
      <c r="G436" t="s">
        <v>343</v>
      </c>
      <c r="H436">
        <v>0</v>
      </c>
      <c r="I436">
        <f>YEAR(Table1[[#This Row],[Date]])</f>
        <v>2017</v>
      </c>
    </row>
    <row r="437" spans="1:9" x14ac:dyDescent="0.35">
      <c r="A437" s="1">
        <v>43083</v>
      </c>
      <c r="B437" t="s">
        <v>1330</v>
      </c>
      <c r="C437" t="s">
        <v>45</v>
      </c>
      <c r="D437" t="s">
        <v>1331</v>
      </c>
      <c r="E437" t="s">
        <v>888</v>
      </c>
      <c r="F437" t="s">
        <v>95</v>
      </c>
      <c r="G437" t="s">
        <v>343</v>
      </c>
      <c r="H437">
        <v>7000000</v>
      </c>
      <c r="I437">
        <f>YEAR(Table1[[#This Row],[Date]])</f>
        <v>2017</v>
      </c>
    </row>
    <row r="438" spans="1:9" x14ac:dyDescent="0.35">
      <c r="A438" s="1">
        <v>43083</v>
      </c>
      <c r="B438" t="s">
        <v>1332</v>
      </c>
      <c r="C438" t="s">
        <v>40</v>
      </c>
      <c r="D438" t="s">
        <v>1333</v>
      </c>
      <c r="E438" t="s">
        <v>888</v>
      </c>
      <c r="F438" t="s">
        <v>278</v>
      </c>
      <c r="G438" t="s">
        <v>343</v>
      </c>
      <c r="H438">
        <v>6000000</v>
      </c>
      <c r="I438">
        <f>YEAR(Table1[[#This Row],[Date]])</f>
        <v>2017</v>
      </c>
    </row>
    <row r="439" spans="1:9" x14ac:dyDescent="0.35">
      <c r="A439" s="1">
        <v>43083</v>
      </c>
      <c r="B439" t="s">
        <v>1334</v>
      </c>
      <c r="C439" t="s">
        <v>40</v>
      </c>
      <c r="D439" t="s">
        <v>1335</v>
      </c>
      <c r="E439" t="s">
        <v>9</v>
      </c>
      <c r="F439" t="s">
        <v>1336</v>
      </c>
      <c r="G439" t="s">
        <v>977</v>
      </c>
      <c r="H439">
        <v>250000</v>
      </c>
      <c r="I439">
        <f>YEAR(Table1[[#This Row],[Date]])</f>
        <v>2017</v>
      </c>
    </row>
    <row r="440" spans="1:9" x14ac:dyDescent="0.35">
      <c r="A440" s="1">
        <v>43083</v>
      </c>
      <c r="B440" t="s">
        <v>756</v>
      </c>
      <c r="C440" t="s">
        <v>45</v>
      </c>
      <c r="D440" t="s">
        <v>1337</v>
      </c>
      <c r="E440" t="s">
        <v>888</v>
      </c>
      <c r="F440" t="s">
        <v>1338</v>
      </c>
      <c r="G440" t="s">
        <v>343</v>
      </c>
      <c r="H440">
        <v>10000000</v>
      </c>
      <c r="I440">
        <f>YEAR(Table1[[#This Row],[Date]])</f>
        <v>2017</v>
      </c>
    </row>
    <row r="441" spans="1:9" x14ac:dyDescent="0.35">
      <c r="A441" s="1">
        <v>43083</v>
      </c>
      <c r="B441" t="s">
        <v>1339</v>
      </c>
      <c r="C441" t="s">
        <v>40</v>
      </c>
      <c r="D441" t="s">
        <v>1340</v>
      </c>
      <c r="E441" t="s">
        <v>115</v>
      </c>
      <c r="F441" t="s">
        <v>738</v>
      </c>
      <c r="G441" t="s">
        <v>343</v>
      </c>
      <c r="H441">
        <v>0</v>
      </c>
      <c r="I441">
        <f>YEAR(Table1[[#This Row],[Date]])</f>
        <v>2017</v>
      </c>
    </row>
    <row r="442" spans="1:9" x14ac:dyDescent="0.35">
      <c r="A442" s="1">
        <v>43084</v>
      </c>
      <c r="B442" t="s">
        <v>1341</v>
      </c>
      <c r="C442" t="s">
        <v>45</v>
      </c>
      <c r="D442" t="s">
        <v>1342</v>
      </c>
      <c r="E442" t="s">
        <v>26</v>
      </c>
      <c r="F442" t="s">
        <v>1343</v>
      </c>
      <c r="G442" t="s">
        <v>977</v>
      </c>
      <c r="H442">
        <v>537000</v>
      </c>
      <c r="I442">
        <f>YEAR(Table1[[#This Row],[Date]])</f>
        <v>2017</v>
      </c>
    </row>
    <row r="443" spans="1:9" x14ac:dyDescent="0.35">
      <c r="A443" s="1">
        <v>43084</v>
      </c>
      <c r="B443" t="s">
        <v>1042</v>
      </c>
      <c r="C443" t="s">
        <v>45</v>
      </c>
      <c r="D443" t="s">
        <v>1344</v>
      </c>
      <c r="E443" t="s">
        <v>115</v>
      </c>
      <c r="F443" t="s">
        <v>483</v>
      </c>
      <c r="G443" t="s">
        <v>69</v>
      </c>
      <c r="H443">
        <v>2700000</v>
      </c>
      <c r="I443">
        <f>YEAR(Table1[[#This Row],[Date]])</f>
        <v>2017</v>
      </c>
    </row>
    <row r="444" spans="1:9" x14ac:dyDescent="0.35">
      <c r="A444" s="1">
        <v>43087</v>
      </c>
      <c r="B444" t="s">
        <v>1345</v>
      </c>
      <c r="C444" t="s">
        <v>40</v>
      </c>
      <c r="D444" t="s">
        <v>1346</v>
      </c>
      <c r="E444" t="s">
        <v>77</v>
      </c>
      <c r="F444" t="s">
        <v>1347</v>
      </c>
      <c r="G444" t="s">
        <v>343</v>
      </c>
      <c r="H444">
        <v>0</v>
      </c>
      <c r="I444">
        <f>YEAR(Table1[[#This Row],[Date]])</f>
        <v>2017</v>
      </c>
    </row>
    <row r="445" spans="1:9" x14ac:dyDescent="0.35">
      <c r="A445" s="1">
        <v>43088</v>
      </c>
      <c r="B445" t="s">
        <v>1348</v>
      </c>
      <c r="C445" t="s">
        <v>40</v>
      </c>
      <c r="D445" t="s">
        <v>1349</v>
      </c>
      <c r="E445" t="s">
        <v>888</v>
      </c>
      <c r="F445" t="s">
        <v>1350</v>
      </c>
      <c r="G445" t="s">
        <v>343</v>
      </c>
      <c r="H445">
        <v>9500000</v>
      </c>
      <c r="I445">
        <f>YEAR(Table1[[#This Row],[Date]])</f>
        <v>2017</v>
      </c>
    </row>
    <row r="446" spans="1:9" x14ac:dyDescent="0.35">
      <c r="A446" s="1">
        <v>43088</v>
      </c>
      <c r="B446" t="s">
        <v>1351</v>
      </c>
      <c r="C446" t="s">
        <v>40</v>
      </c>
      <c r="D446" t="s">
        <v>1352</v>
      </c>
      <c r="E446" t="s">
        <v>26</v>
      </c>
      <c r="F446" t="s">
        <v>1225</v>
      </c>
      <c r="G446" t="s">
        <v>343</v>
      </c>
      <c r="H446">
        <v>0</v>
      </c>
      <c r="I446">
        <f>YEAR(Table1[[#This Row],[Date]])</f>
        <v>2017</v>
      </c>
    </row>
    <row r="447" spans="1:9" x14ac:dyDescent="0.35">
      <c r="A447" s="1">
        <v>43088</v>
      </c>
      <c r="B447" t="s">
        <v>1353</v>
      </c>
      <c r="C447" t="s">
        <v>40</v>
      </c>
      <c r="D447" t="s">
        <v>1354</v>
      </c>
      <c r="E447" t="s">
        <v>115</v>
      </c>
      <c r="F447" t="s">
        <v>1355</v>
      </c>
      <c r="G447" t="s">
        <v>343</v>
      </c>
      <c r="H447">
        <v>1500000</v>
      </c>
      <c r="I447">
        <f>YEAR(Table1[[#This Row],[Date]])</f>
        <v>2017</v>
      </c>
    </row>
    <row r="448" spans="1:9" x14ac:dyDescent="0.35">
      <c r="A448" s="1">
        <v>43089</v>
      </c>
      <c r="B448" t="s">
        <v>1356</v>
      </c>
      <c r="C448" t="s">
        <v>40</v>
      </c>
      <c r="D448" t="s">
        <v>1357</v>
      </c>
      <c r="E448" t="s">
        <v>888</v>
      </c>
      <c r="F448" t="s">
        <v>1358</v>
      </c>
      <c r="G448" t="s">
        <v>343</v>
      </c>
      <c r="H448">
        <v>1000000</v>
      </c>
      <c r="I448">
        <f>YEAR(Table1[[#This Row],[Date]])</f>
        <v>2017</v>
      </c>
    </row>
    <row r="449" spans="1:9" x14ac:dyDescent="0.35">
      <c r="A449" s="1">
        <v>43089</v>
      </c>
      <c r="B449" t="s">
        <v>1359</v>
      </c>
      <c r="C449" t="s">
        <v>67</v>
      </c>
      <c r="D449" t="s">
        <v>1360</v>
      </c>
      <c r="E449" t="s">
        <v>159</v>
      </c>
      <c r="F449" t="s">
        <v>7285</v>
      </c>
      <c r="G449" t="s">
        <v>343</v>
      </c>
      <c r="H449">
        <v>19500000</v>
      </c>
      <c r="I449">
        <f>YEAR(Table1[[#This Row],[Date]])</f>
        <v>2017</v>
      </c>
    </row>
    <row r="450" spans="1:9" x14ac:dyDescent="0.35">
      <c r="A450" s="1">
        <v>43090</v>
      </c>
      <c r="B450" t="s">
        <v>252</v>
      </c>
      <c r="C450" t="s">
        <v>40</v>
      </c>
      <c r="D450" t="s">
        <v>1361</v>
      </c>
      <c r="E450" t="s">
        <v>26</v>
      </c>
      <c r="F450" t="s">
        <v>1066</v>
      </c>
      <c r="G450" t="s">
        <v>343</v>
      </c>
      <c r="H450">
        <v>4000000</v>
      </c>
      <c r="I450">
        <f>YEAR(Table1[[#This Row],[Date]])</f>
        <v>2017</v>
      </c>
    </row>
    <row r="451" spans="1:9" x14ac:dyDescent="0.35">
      <c r="A451" s="1">
        <v>43090</v>
      </c>
      <c r="B451" t="s">
        <v>1362</v>
      </c>
      <c r="C451" t="s">
        <v>45</v>
      </c>
      <c r="D451" t="s">
        <v>1363</v>
      </c>
      <c r="E451" t="s">
        <v>888</v>
      </c>
      <c r="F451" t="s">
        <v>1364</v>
      </c>
      <c r="G451" t="s">
        <v>977</v>
      </c>
      <c r="H451">
        <v>150000</v>
      </c>
      <c r="I451">
        <f>YEAR(Table1[[#This Row],[Date]])</f>
        <v>2017</v>
      </c>
    </row>
    <row r="452" spans="1:9" x14ac:dyDescent="0.35">
      <c r="A452" s="1">
        <v>43090</v>
      </c>
      <c r="B452" t="s">
        <v>1365</v>
      </c>
      <c r="C452" t="s">
        <v>45</v>
      </c>
      <c r="D452" t="s">
        <v>1366</v>
      </c>
      <c r="E452" t="s">
        <v>1367</v>
      </c>
      <c r="F452" t="s">
        <v>456</v>
      </c>
      <c r="G452" t="s">
        <v>343</v>
      </c>
      <c r="H452">
        <v>0</v>
      </c>
      <c r="I452">
        <f>YEAR(Table1[[#This Row],[Date]])</f>
        <v>2017</v>
      </c>
    </row>
    <row r="453" spans="1:9" x14ac:dyDescent="0.35">
      <c r="A453" s="1">
        <v>43095</v>
      </c>
      <c r="B453" t="s">
        <v>1368</v>
      </c>
      <c r="C453" t="s">
        <v>45</v>
      </c>
      <c r="D453" t="s">
        <v>1369</v>
      </c>
      <c r="E453" t="s">
        <v>32</v>
      </c>
      <c r="F453" t="s">
        <v>1171</v>
      </c>
      <c r="G453" t="s">
        <v>343</v>
      </c>
      <c r="H453">
        <v>10000000</v>
      </c>
      <c r="I453">
        <f>YEAR(Table1[[#This Row],[Date]])</f>
        <v>2017</v>
      </c>
    </row>
    <row r="454" spans="1:9" x14ac:dyDescent="0.35">
      <c r="A454" s="1">
        <v>43096</v>
      </c>
      <c r="B454" t="s">
        <v>1370</v>
      </c>
      <c r="C454" t="s">
        <v>45</v>
      </c>
      <c r="D454" t="s">
        <v>1371</v>
      </c>
      <c r="E454" t="s">
        <v>77</v>
      </c>
      <c r="F454" t="s">
        <v>1372</v>
      </c>
      <c r="G454" t="s">
        <v>343</v>
      </c>
      <c r="H454">
        <v>0</v>
      </c>
      <c r="I454">
        <f>YEAR(Table1[[#This Row],[Date]])</f>
        <v>2017</v>
      </c>
    </row>
    <row r="455" spans="1:9" x14ac:dyDescent="0.35">
      <c r="A455" s="1">
        <v>43096</v>
      </c>
      <c r="B455" t="s">
        <v>1373</v>
      </c>
      <c r="C455" t="s">
        <v>40</v>
      </c>
      <c r="D455" t="s">
        <v>1374</v>
      </c>
      <c r="E455" t="s">
        <v>159</v>
      </c>
      <c r="F455" t="s">
        <v>1375</v>
      </c>
      <c r="G455" t="s">
        <v>343</v>
      </c>
      <c r="H455">
        <v>3800000</v>
      </c>
      <c r="I455">
        <f>YEAR(Table1[[#This Row],[Date]])</f>
        <v>2017</v>
      </c>
    </row>
    <row r="456" spans="1:9" x14ac:dyDescent="0.35">
      <c r="A456" s="1">
        <v>43041</v>
      </c>
      <c r="B456" t="s">
        <v>1376</v>
      </c>
      <c r="C456" t="s">
        <v>67</v>
      </c>
      <c r="D456" t="s">
        <v>1377</v>
      </c>
      <c r="E456" t="s">
        <v>20</v>
      </c>
      <c r="F456" t="s">
        <v>1378</v>
      </c>
      <c r="G456" t="s">
        <v>106</v>
      </c>
      <c r="H456">
        <v>570000</v>
      </c>
      <c r="I456">
        <f>YEAR(Table1[[#This Row],[Date]])</f>
        <v>2017</v>
      </c>
    </row>
    <row r="457" spans="1:9" x14ac:dyDescent="0.35">
      <c r="A457" s="1">
        <v>43041</v>
      </c>
      <c r="B457" t="s">
        <v>1379</v>
      </c>
      <c r="C457" t="s">
        <v>40</v>
      </c>
      <c r="D457" t="s">
        <v>1380</v>
      </c>
      <c r="E457" t="s">
        <v>42</v>
      </c>
      <c r="F457" t="s">
        <v>1381</v>
      </c>
      <c r="G457" t="s">
        <v>106</v>
      </c>
      <c r="H457">
        <v>0</v>
      </c>
      <c r="I457">
        <f>YEAR(Table1[[#This Row],[Date]])</f>
        <v>2017</v>
      </c>
    </row>
    <row r="458" spans="1:9" x14ac:dyDescent="0.35">
      <c r="A458" s="1">
        <v>43041</v>
      </c>
      <c r="B458" t="s">
        <v>1382</v>
      </c>
      <c r="C458" t="s">
        <v>1383</v>
      </c>
      <c r="D458" t="s">
        <v>1384</v>
      </c>
      <c r="E458" t="s">
        <v>888</v>
      </c>
      <c r="F458" t="s">
        <v>1385</v>
      </c>
      <c r="G458" t="s">
        <v>106</v>
      </c>
      <c r="H458">
        <v>0</v>
      </c>
      <c r="I458">
        <f>YEAR(Table1[[#This Row],[Date]])</f>
        <v>2017</v>
      </c>
    </row>
    <row r="459" spans="1:9" x14ac:dyDescent="0.35">
      <c r="A459" s="1">
        <v>43042</v>
      </c>
      <c r="B459" t="s">
        <v>1386</v>
      </c>
      <c r="C459" t="s">
        <v>40</v>
      </c>
      <c r="D459" t="s">
        <v>1387</v>
      </c>
      <c r="E459" t="s">
        <v>888</v>
      </c>
      <c r="F459" t="s">
        <v>1258</v>
      </c>
      <c r="G459" t="s">
        <v>106</v>
      </c>
      <c r="H459">
        <v>1000000</v>
      </c>
      <c r="I459">
        <f>YEAR(Table1[[#This Row],[Date]])</f>
        <v>2017</v>
      </c>
    </row>
    <row r="460" spans="1:9" x14ac:dyDescent="0.35">
      <c r="A460" s="1">
        <v>43042</v>
      </c>
      <c r="B460" t="s">
        <v>1388</v>
      </c>
      <c r="C460" t="s">
        <v>503</v>
      </c>
      <c r="D460" t="s">
        <v>1389</v>
      </c>
      <c r="E460" t="s">
        <v>26</v>
      </c>
      <c r="F460" t="s">
        <v>1390</v>
      </c>
      <c r="G460" t="s">
        <v>106</v>
      </c>
      <c r="H460">
        <v>0</v>
      </c>
      <c r="I460">
        <f>YEAR(Table1[[#This Row],[Date]])</f>
        <v>2017</v>
      </c>
    </row>
    <row r="461" spans="1:9" x14ac:dyDescent="0.35">
      <c r="A461" s="1">
        <v>43042</v>
      </c>
      <c r="B461" t="s">
        <v>1391</v>
      </c>
      <c r="C461" t="s">
        <v>40</v>
      </c>
      <c r="D461" t="s">
        <v>1392</v>
      </c>
      <c r="E461" t="s">
        <v>888</v>
      </c>
      <c r="F461" t="s">
        <v>456</v>
      </c>
      <c r="G461" t="s">
        <v>106</v>
      </c>
      <c r="H461">
        <v>500000</v>
      </c>
      <c r="I461">
        <f>YEAR(Table1[[#This Row],[Date]])</f>
        <v>2017</v>
      </c>
    </row>
    <row r="462" spans="1:9" x14ac:dyDescent="0.35">
      <c r="A462" s="1">
        <v>43043</v>
      </c>
      <c r="B462" t="s">
        <v>1393</v>
      </c>
      <c r="C462" t="s">
        <v>40</v>
      </c>
      <c r="D462" t="s">
        <v>1394</v>
      </c>
      <c r="E462" t="s">
        <v>888</v>
      </c>
      <c r="F462" t="s">
        <v>1395</v>
      </c>
      <c r="G462" t="s">
        <v>343</v>
      </c>
      <c r="H462">
        <v>1000000</v>
      </c>
      <c r="I462">
        <f>YEAR(Table1[[#This Row],[Date]])</f>
        <v>2017</v>
      </c>
    </row>
    <row r="463" spans="1:9" x14ac:dyDescent="0.35">
      <c r="A463" s="1">
        <v>43045</v>
      </c>
      <c r="B463" t="s">
        <v>1396</v>
      </c>
      <c r="C463" t="s">
        <v>40</v>
      </c>
      <c r="D463" t="s">
        <v>1397</v>
      </c>
      <c r="E463" t="s">
        <v>888</v>
      </c>
      <c r="F463" t="s">
        <v>1395</v>
      </c>
      <c r="G463" t="s">
        <v>343</v>
      </c>
      <c r="H463">
        <v>0</v>
      </c>
      <c r="I463">
        <f>YEAR(Table1[[#This Row],[Date]])</f>
        <v>2017</v>
      </c>
    </row>
    <row r="464" spans="1:9" x14ac:dyDescent="0.35">
      <c r="A464" s="1">
        <v>43045</v>
      </c>
      <c r="B464" t="s">
        <v>1398</v>
      </c>
      <c r="C464" t="s">
        <v>1383</v>
      </c>
      <c r="D464" t="s">
        <v>1071</v>
      </c>
      <c r="E464" t="s">
        <v>20</v>
      </c>
      <c r="F464" t="s">
        <v>1399</v>
      </c>
      <c r="G464" t="s">
        <v>106</v>
      </c>
      <c r="H464">
        <v>0</v>
      </c>
      <c r="I464">
        <f>YEAR(Table1[[#This Row],[Date]])</f>
        <v>2017</v>
      </c>
    </row>
    <row r="465" spans="1:9" x14ac:dyDescent="0.35">
      <c r="A465" s="1">
        <v>43046</v>
      </c>
      <c r="B465" t="s">
        <v>1400</v>
      </c>
      <c r="C465" t="s">
        <v>40</v>
      </c>
      <c r="D465" t="s">
        <v>1401</v>
      </c>
      <c r="E465" t="s">
        <v>20</v>
      </c>
      <c r="F465" t="s">
        <v>1402</v>
      </c>
      <c r="G465" t="s">
        <v>106</v>
      </c>
      <c r="H465">
        <v>0</v>
      </c>
      <c r="I465">
        <f>YEAR(Table1[[#This Row],[Date]])</f>
        <v>2017</v>
      </c>
    </row>
    <row r="466" spans="1:9" x14ac:dyDescent="0.35">
      <c r="A466" s="1">
        <v>43046</v>
      </c>
      <c r="B466" t="s">
        <v>1403</v>
      </c>
      <c r="C466" t="s">
        <v>40</v>
      </c>
      <c r="D466" t="s">
        <v>1404</v>
      </c>
      <c r="E466" t="s">
        <v>26</v>
      </c>
      <c r="F466" t="s">
        <v>1405</v>
      </c>
      <c r="G466" t="s">
        <v>343</v>
      </c>
      <c r="H466">
        <v>5000000</v>
      </c>
      <c r="I466">
        <f>YEAR(Table1[[#This Row],[Date]])</f>
        <v>2017</v>
      </c>
    </row>
    <row r="467" spans="1:9" x14ac:dyDescent="0.35">
      <c r="A467" s="1">
        <v>43046</v>
      </c>
      <c r="B467" t="s">
        <v>1406</v>
      </c>
      <c r="C467" t="s">
        <v>40</v>
      </c>
      <c r="D467" t="s">
        <v>1407</v>
      </c>
      <c r="E467" t="s">
        <v>888</v>
      </c>
      <c r="F467" t="s">
        <v>1408</v>
      </c>
      <c r="G467" t="s">
        <v>343</v>
      </c>
      <c r="H467">
        <v>5000000</v>
      </c>
      <c r="I467">
        <f>YEAR(Table1[[#This Row],[Date]])</f>
        <v>2017</v>
      </c>
    </row>
    <row r="468" spans="1:9" x14ac:dyDescent="0.35">
      <c r="A468" s="1">
        <v>43047</v>
      </c>
      <c r="B468" t="s">
        <v>1409</v>
      </c>
      <c r="C468" t="s">
        <v>40</v>
      </c>
      <c r="D468" t="s">
        <v>1410</v>
      </c>
      <c r="E468" t="s">
        <v>888</v>
      </c>
      <c r="F468" t="s">
        <v>1411</v>
      </c>
      <c r="G468" t="s">
        <v>343</v>
      </c>
      <c r="H468">
        <v>7600000</v>
      </c>
      <c r="I468">
        <f>YEAR(Table1[[#This Row],[Date]])</f>
        <v>2017</v>
      </c>
    </row>
    <row r="469" spans="1:9" x14ac:dyDescent="0.35">
      <c r="A469" s="1">
        <v>43047</v>
      </c>
      <c r="B469" t="s">
        <v>1412</v>
      </c>
      <c r="C469" t="s">
        <v>67</v>
      </c>
      <c r="D469" t="s">
        <v>1413</v>
      </c>
      <c r="E469" t="s">
        <v>888</v>
      </c>
      <c r="F469" t="s">
        <v>1414</v>
      </c>
      <c r="G469" t="s">
        <v>343</v>
      </c>
      <c r="H469">
        <v>3000000</v>
      </c>
      <c r="I469">
        <f>YEAR(Table1[[#This Row],[Date]])</f>
        <v>2017</v>
      </c>
    </row>
    <row r="470" spans="1:9" x14ac:dyDescent="0.35">
      <c r="A470" s="1">
        <v>43047</v>
      </c>
      <c r="B470" t="s">
        <v>1415</v>
      </c>
      <c r="C470" t="s">
        <v>419</v>
      </c>
      <c r="D470" t="s">
        <v>1416</v>
      </c>
      <c r="E470" t="s">
        <v>26</v>
      </c>
      <c r="F470" t="s">
        <v>1417</v>
      </c>
      <c r="G470" t="s">
        <v>343</v>
      </c>
      <c r="H470">
        <v>3000000</v>
      </c>
      <c r="I470">
        <f>YEAR(Table1[[#This Row],[Date]])</f>
        <v>2017</v>
      </c>
    </row>
    <row r="471" spans="1:9" x14ac:dyDescent="0.35">
      <c r="A471" s="1">
        <v>43047</v>
      </c>
      <c r="B471" t="s">
        <v>1418</v>
      </c>
      <c r="C471" t="s">
        <v>40</v>
      </c>
      <c r="D471" t="s">
        <v>1419</v>
      </c>
      <c r="E471" t="s">
        <v>888</v>
      </c>
      <c r="F471" t="s">
        <v>1420</v>
      </c>
      <c r="G471" t="s">
        <v>343</v>
      </c>
      <c r="H471">
        <v>3600000</v>
      </c>
      <c r="I471">
        <f>YEAR(Table1[[#This Row],[Date]])</f>
        <v>2017</v>
      </c>
    </row>
    <row r="472" spans="1:9" x14ac:dyDescent="0.35">
      <c r="A472" s="1">
        <v>43048</v>
      </c>
      <c r="B472" t="s">
        <v>1421</v>
      </c>
      <c r="C472" t="s">
        <v>40</v>
      </c>
      <c r="D472" t="s">
        <v>1422</v>
      </c>
      <c r="E472" t="s">
        <v>115</v>
      </c>
      <c r="F472" t="s">
        <v>1423</v>
      </c>
      <c r="G472" t="s">
        <v>106</v>
      </c>
      <c r="H472">
        <v>872000</v>
      </c>
      <c r="I472">
        <f>YEAR(Table1[[#This Row],[Date]])</f>
        <v>2017</v>
      </c>
    </row>
    <row r="473" spans="1:9" x14ac:dyDescent="0.35">
      <c r="A473" s="1">
        <v>43048</v>
      </c>
      <c r="B473" t="s">
        <v>1424</v>
      </c>
      <c r="C473" t="s">
        <v>40</v>
      </c>
      <c r="D473" t="s">
        <v>1425</v>
      </c>
      <c r="E473" t="s">
        <v>888</v>
      </c>
      <c r="F473" t="s">
        <v>278</v>
      </c>
      <c r="G473" t="s">
        <v>106</v>
      </c>
      <c r="H473">
        <v>0</v>
      </c>
      <c r="I473">
        <f>YEAR(Table1[[#This Row],[Date]])</f>
        <v>2017</v>
      </c>
    </row>
    <row r="474" spans="1:9" x14ac:dyDescent="0.35">
      <c r="A474" s="1">
        <v>43048</v>
      </c>
      <c r="B474" t="s">
        <v>1426</v>
      </c>
      <c r="C474" t="s">
        <v>40</v>
      </c>
      <c r="D474" t="s">
        <v>1427</v>
      </c>
      <c r="E474" t="s">
        <v>888</v>
      </c>
      <c r="F474" t="s">
        <v>1428</v>
      </c>
      <c r="G474" t="s">
        <v>343</v>
      </c>
      <c r="H474">
        <v>0</v>
      </c>
      <c r="I474">
        <f>YEAR(Table1[[#This Row],[Date]])</f>
        <v>2017</v>
      </c>
    </row>
    <row r="475" spans="1:9" x14ac:dyDescent="0.35">
      <c r="A475" s="1">
        <v>43049</v>
      </c>
      <c r="B475" t="s">
        <v>1429</v>
      </c>
      <c r="C475" t="s">
        <v>40</v>
      </c>
      <c r="D475" t="s">
        <v>1430</v>
      </c>
      <c r="E475" t="s">
        <v>888</v>
      </c>
      <c r="F475" t="s">
        <v>1431</v>
      </c>
      <c r="G475" t="s">
        <v>343</v>
      </c>
      <c r="H475">
        <v>25000000</v>
      </c>
      <c r="I475">
        <f>YEAR(Table1[[#This Row],[Date]])</f>
        <v>2017</v>
      </c>
    </row>
    <row r="476" spans="1:9" x14ac:dyDescent="0.35">
      <c r="A476" s="1">
        <v>43049</v>
      </c>
      <c r="B476" t="s">
        <v>1432</v>
      </c>
      <c r="C476" t="s">
        <v>1383</v>
      </c>
      <c r="D476" t="s">
        <v>1433</v>
      </c>
      <c r="E476" t="s">
        <v>20</v>
      </c>
      <c r="F476" t="s">
        <v>1434</v>
      </c>
      <c r="G476" t="s">
        <v>343</v>
      </c>
      <c r="H476">
        <v>0</v>
      </c>
      <c r="I476">
        <f>YEAR(Table1[[#This Row],[Date]])</f>
        <v>2017</v>
      </c>
    </row>
    <row r="477" spans="1:9" x14ac:dyDescent="0.35">
      <c r="A477" s="1">
        <v>43052</v>
      </c>
      <c r="B477" t="s">
        <v>1435</v>
      </c>
      <c r="C477" t="s">
        <v>1383</v>
      </c>
      <c r="D477" t="s">
        <v>1436</v>
      </c>
      <c r="E477" t="s">
        <v>26</v>
      </c>
      <c r="F477" t="s">
        <v>1253</v>
      </c>
      <c r="G477" t="s">
        <v>1437</v>
      </c>
      <c r="H477">
        <v>15000000</v>
      </c>
      <c r="I477">
        <f>YEAR(Table1[[#This Row],[Date]])</f>
        <v>2017</v>
      </c>
    </row>
    <row r="478" spans="1:9" x14ac:dyDescent="0.35">
      <c r="A478" s="1">
        <v>43053</v>
      </c>
      <c r="B478" t="s">
        <v>1438</v>
      </c>
      <c r="C478" t="s">
        <v>388</v>
      </c>
      <c r="D478" t="s">
        <v>1439</v>
      </c>
      <c r="E478" t="s">
        <v>9</v>
      </c>
      <c r="F478" t="s">
        <v>1440</v>
      </c>
      <c r="G478" t="s">
        <v>106</v>
      </c>
      <c r="H478">
        <v>0</v>
      </c>
      <c r="I478">
        <f>YEAR(Table1[[#This Row],[Date]])</f>
        <v>2017</v>
      </c>
    </row>
    <row r="479" spans="1:9" x14ac:dyDescent="0.35">
      <c r="A479" s="1">
        <v>43053</v>
      </c>
      <c r="B479" t="s">
        <v>1441</v>
      </c>
      <c r="C479" t="s">
        <v>40</v>
      </c>
      <c r="D479" t="s">
        <v>1442</v>
      </c>
      <c r="E479" t="s">
        <v>888</v>
      </c>
      <c r="F479" t="s">
        <v>566</v>
      </c>
      <c r="G479" t="s">
        <v>343</v>
      </c>
      <c r="H479">
        <v>8250000</v>
      </c>
      <c r="I479">
        <f>YEAR(Table1[[#This Row],[Date]])</f>
        <v>2017</v>
      </c>
    </row>
    <row r="480" spans="1:9" x14ac:dyDescent="0.35">
      <c r="A480" s="1">
        <v>43054</v>
      </c>
      <c r="B480" t="s">
        <v>1443</v>
      </c>
      <c r="C480" t="s">
        <v>40</v>
      </c>
      <c r="D480" t="s">
        <v>1444</v>
      </c>
      <c r="E480" t="s">
        <v>888</v>
      </c>
      <c r="F480" t="s">
        <v>1258</v>
      </c>
      <c r="G480" t="s">
        <v>106</v>
      </c>
      <c r="H480">
        <v>900000</v>
      </c>
      <c r="I480">
        <f>YEAR(Table1[[#This Row],[Date]])</f>
        <v>2017</v>
      </c>
    </row>
    <row r="481" spans="1:9" x14ac:dyDescent="0.35">
      <c r="A481" s="1">
        <v>43054</v>
      </c>
      <c r="B481" t="s">
        <v>1445</v>
      </c>
      <c r="C481" t="s">
        <v>257</v>
      </c>
      <c r="D481" t="s">
        <v>1446</v>
      </c>
      <c r="E481" t="s">
        <v>888</v>
      </c>
      <c r="F481" t="s">
        <v>1447</v>
      </c>
      <c r="G481" t="s">
        <v>1448</v>
      </c>
      <c r="H481">
        <v>0</v>
      </c>
      <c r="I481">
        <f>YEAR(Table1[[#This Row],[Date]])</f>
        <v>2017</v>
      </c>
    </row>
    <row r="482" spans="1:9" x14ac:dyDescent="0.35">
      <c r="A482" s="1">
        <v>43054</v>
      </c>
      <c r="B482" t="s">
        <v>1449</v>
      </c>
      <c r="C482" t="s">
        <v>40</v>
      </c>
      <c r="D482" t="s">
        <v>1450</v>
      </c>
      <c r="E482" t="s">
        <v>115</v>
      </c>
      <c r="F482" t="s">
        <v>1066</v>
      </c>
      <c r="G482" t="s">
        <v>343</v>
      </c>
      <c r="H482">
        <v>3000000</v>
      </c>
      <c r="I482">
        <f>YEAR(Table1[[#This Row],[Date]])</f>
        <v>2017</v>
      </c>
    </row>
    <row r="483" spans="1:9" x14ac:dyDescent="0.35">
      <c r="A483" s="1">
        <v>43054</v>
      </c>
      <c r="B483" t="s">
        <v>1451</v>
      </c>
      <c r="C483" t="s">
        <v>1452</v>
      </c>
      <c r="D483" t="s">
        <v>1453</v>
      </c>
      <c r="E483" t="s">
        <v>9</v>
      </c>
      <c r="F483" t="s">
        <v>1454</v>
      </c>
      <c r="G483" t="s">
        <v>343</v>
      </c>
      <c r="H483">
        <v>0</v>
      </c>
      <c r="I483">
        <f>YEAR(Table1[[#This Row],[Date]])</f>
        <v>2017</v>
      </c>
    </row>
    <row r="484" spans="1:9" x14ac:dyDescent="0.35">
      <c r="A484" s="1">
        <v>43054</v>
      </c>
      <c r="B484" t="s">
        <v>1455</v>
      </c>
      <c r="C484" t="s">
        <v>40</v>
      </c>
      <c r="D484" t="s">
        <v>1456</v>
      </c>
      <c r="E484" t="s">
        <v>20</v>
      </c>
      <c r="F484" t="s">
        <v>1457</v>
      </c>
      <c r="G484" t="s">
        <v>106</v>
      </c>
      <c r="H484">
        <v>0</v>
      </c>
      <c r="I484">
        <f>YEAR(Table1[[#This Row],[Date]])</f>
        <v>2017</v>
      </c>
    </row>
    <row r="485" spans="1:9" x14ac:dyDescent="0.35">
      <c r="A485" s="1">
        <v>43056</v>
      </c>
      <c r="B485" t="s">
        <v>1458</v>
      </c>
      <c r="C485" t="s">
        <v>1452</v>
      </c>
      <c r="D485" t="s">
        <v>1453</v>
      </c>
      <c r="E485" t="s">
        <v>159</v>
      </c>
      <c r="F485" t="s">
        <v>1258</v>
      </c>
      <c r="G485" t="s">
        <v>977</v>
      </c>
      <c r="H485">
        <v>200000</v>
      </c>
      <c r="I485">
        <f>YEAR(Table1[[#This Row],[Date]])</f>
        <v>2017</v>
      </c>
    </row>
    <row r="486" spans="1:9" x14ac:dyDescent="0.35">
      <c r="A486" s="1">
        <v>43056</v>
      </c>
      <c r="B486" t="s">
        <v>1459</v>
      </c>
      <c r="C486" t="s">
        <v>40</v>
      </c>
      <c r="D486" t="s">
        <v>1460</v>
      </c>
      <c r="E486" t="s">
        <v>115</v>
      </c>
      <c r="F486" t="s">
        <v>1461</v>
      </c>
      <c r="G486" t="s">
        <v>977</v>
      </c>
      <c r="H486">
        <v>0</v>
      </c>
      <c r="I486">
        <f>YEAR(Table1[[#This Row],[Date]])</f>
        <v>2017</v>
      </c>
    </row>
    <row r="487" spans="1:9" x14ac:dyDescent="0.35">
      <c r="A487" s="1">
        <v>43059</v>
      </c>
      <c r="B487" t="s">
        <v>1462</v>
      </c>
      <c r="C487" t="s">
        <v>40</v>
      </c>
      <c r="D487" t="s">
        <v>1463</v>
      </c>
      <c r="E487" t="s">
        <v>26</v>
      </c>
      <c r="F487" t="s">
        <v>1464</v>
      </c>
      <c r="G487" t="s">
        <v>977</v>
      </c>
      <c r="H487">
        <v>692000</v>
      </c>
      <c r="I487">
        <f>YEAR(Table1[[#This Row],[Date]])</f>
        <v>2017</v>
      </c>
    </row>
    <row r="488" spans="1:9" x14ac:dyDescent="0.35">
      <c r="A488" s="1">
        <v>43060</v>
      </c>
      <c r="B488" t="s">
        <v>1465</v>
      </c>
      <c r="C488" t="s">
        <v>40</v>
      </c>
      <c r="D488" t="s">
        <v>1466</v>
      </c>
      <c r="E488" t="s">
        <v>159</v>
      </c>
      <c r="F488" t="s">
        <v>1467</v>
      </c>
      <c r="G488" t="s">
        <v>977</v>
      </c>
      <c r="H488">
        <v>329230</v>
      </c>
      <c r="I488">
        <f>YEAR(Table1[[#This Row],[Date]])</f>
        <v>2017</v>
      </c>
    </row>
    <row r="489" spans="1:9" x14ac:dyDescent="0.35">
      <c r="A489" s="1">
        <v>43060</v>
      </c>
      <c r="B489" t="s">
        <v>1468</v>
      </c>
      <c r="C489" t="s">
        <v>40</v>
      </c>
      <c r="D489" t="s">
        <v>1469</v>
      </c>
      <c r="E489" t="s">
        <v>26</v>
      </c>
      <c r="F489" t="s">
        <v>1470</v>
      </c>
      <c r="G489" t="s">
        <v>343</v>
      </c>
      <c r="H489">
        <v>2700000</v>
      </c>
      <c r="I489">
        <f>YEAR(Table1[[#This Row],[Date]])</f>
        <v>2017</v>
      </c>
    </row>
    <row r="490" spans="1:9" x14ac:dyDescent="0.35">
      <c r="A490" s="1">
        <v>43060</v>
      </c>
      <c r="B490" t="s">
        <v>1471</v>
      </c>
      <c r="C490" t="s">
        <v>40</v>
      </c>
      <c r="D490" t="s">
        <v>1472</v>
      </c>
      <c r="E490" t="s">
        <v>26</v>
      </c>
      <c r="F490" t="s">
        <v>1473</v>
      </c>
      <c r="G490" t="s">
        <v>977</v>
      </c>
      <c r="H490">
        <v>400000</v>
      </c>
      <c r="I490">
        <f>YEAR(Table1[[#This Row],[Date]])</f>
        <v>2017</v>
      </c>
    </row>
    <row r="491" spans="1:9" x14ac:dyDescent="0.35">
      <c r="A491" s="1">
        <v>43060</v>
      </c>
      <c r="B491" t="s">
        <v>1474</v>
      </c>
      <c r="C491" t="s">
        <v>40</v>
      </c>
      <c r="D491" t="s">
        <v>1475</v>
      </c>
      <c r="E491" t="s">
        <v>26</v>
      </c>
      <c r="F491" t="s">
        <v>1476</v>
      </c>
      <c r="G491" t="s">
        <v>977</v>
      </c>
      <c r="H491">
        <v>250000</v>
      </c>
      <c r="I491">
        <f>YEAR(Table1[[#This Row],[Date]])</f>
        <v>2017</v>
      </c>
    </row>
    <row r="492" spans="1:9" x14ac:dyDescent="0.35">
      <c r="A492" s="1">
        <v>43060</v>
      </c>
      <c r="B492" t="s">
        <v>1477</v>
      </c>
      <c r="C492" t="s">
        <v>118</v>
      </c>
      <c r="D492" t="s">
        <v>1478</v>
      </c>
      <c r="E492" t="s">
        <v>888</v>
      </c>
      <c r="F492" t="s">
        <v>1479</v>
      </c>
      <c r="G492" t="s">
        <v>343</v>
      </c>
      <c r="H492">
        <v>26000000</v>
      </c>
      <c r="I492">
        <f>YEAR(Table1[[#This Row],[Date]])</f>
        <v>2017</v>
      </c>
    </row>
    <row r="493" spans="1:9" x14ac:dyDescent="0.35">
      <c r="A493" s="1">
        <v>43060</v>
      </c>
      <c r="B493" t="s">
        <v>1480</v>
      </c>
      <c r="C493" t="s">
        <v>40</v>
      </c>
      <c r="D493" t="s">
        <v>1481</v>
      </c>
      <c r="E493" t="s">
        <v>26</v>
      </c>
      <c r="F493" t="s">
        <v>129</v>
      </c>
      <c r="G493" t="s">
        <v>343</v>
      </c>
      <c r="H493">
        <v>0</v>
      </c>
      <c r="I493">
        <f>YEAR(Table1[[#This Row],[Date]])</f>
        <v>2017</v>
      </c>
    </row>
    <row r="494" spans="1:9" x14ac:dyDescent="0.35">
      <c r="A494" s="1">
        <v>43060</v>
      </c>
      <c r="B494" t="s">
        <v>1482</v>
      </c>
      <c r="C494" t="s">
        <v>67</v>
      </c>
      <c r="D494" t="s">
        <v>1483</v>
      </c>
      <c r="E494" t="s">
        <v>26</v>
      </c>
      <c r="F494" t="s">
        <v>1484</v>
      </c>
      <c r="G494" t="s">
        <v>343</v>
      </c>
      <c r="H494">
        <v>200000000</v>
      </c>
      <c r="I494">
        <f>YEAR(Table1[[#This Row],[Date]])</f>
        <v>2017</v>
      </c>
    </row>
    <row r="495" spans="1:9" x14ac:dyDescent="0.35">
      <c r="A495" s="1">
        <v>43061</v>
      </c>
      <c r="B495" t="s">
        <v>1485</v>
      </c>
      <c r="C495" t="s">
        <v>40</v>
      </c>
      <c r="D495" t="s">
        <v>1486</v>
      </c>
      <c r="E495" t="s">
        <v>888</v>
      </c>
      <c r="F495" t="s">
        <v>1487</v>
      </c>
      <c r="G495" t="s">
        <v>977</v>
      </c>
      <c r="H495">
        <v>0</v>
      </c>
      <c r="I495">
        <f>YEAR(Table1[[#This Row],[Date]])</f>
        <v>2017</v>
      </c>
    </row>
    <row r="496" spans="1:9" x14ac:dyDescent="0.35">
      <c r="A496" s="1">
        <v>43062</v>
      </c>
      <c r="B496" t="s">
        <v>1488</v>
      </c>
      <c r="C496" t="s">
        <v>1489</v>
      </c>
      <c r="D496" t="s">
        <v>1490</v>
      </c>
      <c r="E496" t="s">
        <v>423</v>
      </c>
      <c r="F496" t="s">
        <v>1491</v>
      </c>
      <c r="G496" t="s">
        <v>977</v>
      </c>
      <c r="H496">
        <v>0</v>
      </c>
      <c r="I496">
        <f>YEAR(Table1[[#This Row],[Date]])</f>
        <v>2017</v>
      </c>
    </row>
    <row r="497" spans="1:9" x14ac:dyDescent="0.35">
      <c r="A497" s="1">
        <v>43063</v>
      </c>
      <c r="B497" t="s">
        <v>1293</v>
      </c>
      <c r="C497" t="s">
        <v>67</v>
      </c>
      <c r="D497" t="s">
        <v>1492</v>
      </c>
      <c r="E497" t="s">
        <v>888</v>
      </c>
      <c r="F497" t="s">
        <v>1493</v>
      </c>
      <c r="G497" t="s">
        <v>343</v>
      </c>
      <c r="H497">
        <v>10000000</v>
      </c>
      <c r="I497">
        <f>YEAR(Table1[[#This Row],[Date]])</f>
        <v>2017</v>
      </c>
    </row>
    <row r="498" spans="1:9" x14ac:dyDescent="0.35">
      <c r="A498" s="1">
        <v>43063</v>
      </c>
      <c r="B498" t="s">
        <v>1494</v>
      </c>
      <c r="C498" t="s">
        <v>40</v>
      </c>
      <c r="D498" t="s">
        <v>1495</v>
      </c>
      <c r="E498" t="s">
        <v>1274</v>
      </c>
      <c r="F498" t="s">
        <v>1496</v>
      </c>
      <c r="G498" t="s">
        <v>977</v>
      </c>
      <c r="H498">
        <v>250000</v>
      </c>
      <c r="I498">
        <f>YEAR(Table1[[#This Row],[Date]])</f>
        <v>2017</v>
      </c>
    </row>
    <row r="499" spans="1:9" x14ac:dyDescent="0.35">
      <c r="A499" s="1">
        <v>43066</v>
      </c>
      <c r="B499" t="s">
        <v>1497</v>
      </c>
      <c r="C499" t="s">
        <v>67</v>
      </c>
      <c r="D499" t="s">
        <v>1498</v>
      </c>
      <c r="E499" t="s">
        <v>26</v>
      </c>
      <c r="F499" t="s">
        <v>1499</v>
      </c>
      <c r="G499" t="s">
        <v>343</v>
      </c>
      <c r="H499">
        <v>270000000</v>
      </c>
      <c r="I499">
        <f>YEAR(Table1[[#This Row],[Date]])</f>
        <v>2017</v>
      </c>
    </row>
    <row r="500" spans="1:9" x14ac:dyDescent="0.35">
      <c r="A500" s="1">
        <v>43066</v>
      </c>
      <c r="B500" t="s">
        <v>1500</v>
      </c>
      <c r="C500" t="s">
        <v>40</v>
      </c>
      <c r="D500" t="s">
        <v>1501</v>
      </c>
      <c r="E500" t="s">
        <v>26</v>
      </c>
      <c r="F500" t="s">
        <v>1502</v>
      </c>
      <c r="G500" t="s">
        <v>977</v>
      </c>
      <c r="H500">
        <v>39000</v>
      </c>
      <c r="I500">
        <f>YEAR(Table1[[#This Row],[Date]])</f>
        <v>2017</v>
      </c>
    </row>
    <row r="501" spans="1:9" x14ac:dyDescent="0.35">
      <c r="A501" s="1">
        <v>43066</v>
      </c>
      <c r="B501" t="s">
        <v>1503</v>
      </c>
      <c r="C501" t="s">
        <v>40</v>
      </c>
      <c r="D501" t="s">
        <v>1504</v>
      </c>
      <c r="E501" t="s">
        <v>26</v>
      </c>
      <c r="F501" t="s">
        <v>337</v>
      </c>
      <c r="G501" t="s">
        <v>343</v>
      </c>
      <c r="H501">
        <v>3800000</v>
      </c>
      <c r="I501">
        <f>YEAR(Table1[[#This Row],[Date]])</f>
        <v>2017</v>
      </c>
    </row>
    <row r="502" spans="1:9" x14ac:dyDescent="0.35">
      <c r="A502" s="1">
        <v>43067</v>
      </c>
      <c r="B502" t="s">
        <v>1505</v>
      </c>
      <c r="C502" t="s">
        <v>1506</v>
      </c>
      <c r="D502" t="s">
        <v>1507</v>
      </c>
      <c r="E502" t="s">
        <v>888</v>
      </c>
      <c r="F502" t="s">
        <v>1508</v>
      </c>
      <c r="G502" t="s">
        <v>343</v>
      </c>
      <c r="H502">
        <v>13000000</v>
      </c>
      <c r="I502">
        <f>YEAR(Table1[[#This Row],[Date]])</f>
        <v>2017</v>
      </c>
    </row>
    <row r="503" spans="1:9" x14ac:dyDescent="0.35">
      <c r="A503" s="1">
        <v>43067</v>
      </c>
      <c r="B503" t="s">
        <v>1509</v>
      </c>
      <c r="C503" t="s">
        <v>40</v>
      </c>
      <c r="D503" t="s">
        <v>1510</v>
      </c>
      <c r="E503" t="s">
        <v>32</v>
      </c>
      <c r="F503" t="s">
        <v>1233</v>
      </c>
      <c r="G503" t="s">
        <v>69</v>
      </c>
      <c r="H503">
        <v>1500000</v>
      </c>
      <c r="I503">
        <f>YEAR(Table1[[#This Row],[Date]])</f>
        <v>2017</v>
      </c>
    </row>
    <row r="504" spans="1:9" x14ac:dyDescent="0.35">
      <c r="A504" s="1">
        <v>43067</v>
      </c>
      <c r="B504" t="s">
        <v>1511</v>
      </c>
      <c r="C504" t="s">
        <v>118</v>
      </c>
      <c r="D504" t="s">
        <v>1512</v>
      </c>
      <c r="E504" t="s">
        <v>1274</v>
      </c>
      <c r="F504" t="s">
        <v>1513</v>
      </c>
      <c r="G504" t="s">
        <v>977</v>
      </c>
      <c r="H504">
        <v>1350000</v>
      </c>
      <c r="I504">
        <f>YEAR(Table1[[#This Row],[Date]])</f>
        <v>2017</v>
      </c>
    </row>
    <row r="505" spans="1:9" x14ac:dyDescent="0.35">
      <c r="A505" s="1">
        <v>43067</v>
      </c>
      <c r="B505" t="s">
        <v>1514</v>
      </c>
      <c r="C505" t="s">
        <v>40</v>
      </c>
      <c r="D505" t="s">
        <v>1515</v>
      </c>
      <c r="E505" t="s">
        <v>115</v>
      </c>
      <c r="F505" t="s">
        <v>1516</v>
      </c>
      <c r="G505" t="s">
        <v>343</v>
      </c>
      <c r="H505">
        <v>2000000</v>
      </c>
      <c r="I505">
        <f>YEAR(Table1[[#This Row],[Date]])</f>
        <v>2017</v>
      </c>
    </row>
    <row r="506" spans="1:9" x14ac:dyDescent="0.35">
      <c r="A506" s="1">
        <v>43011</v>
      </c>
      <c r="B506" t="s">
        <v>1517</v>
      </c>
      <c r="C506" t="s">
        <v>503</v>
      </c>
      <c r="D506" t="s">
        <v>1518</v>
      </c>
      <c r="E506" t="s">
        <v>9</v>
      </c>
      <c r="F506" t="s">
        <v>1519</v>
      </c>
      <c r="G506" t="s">
        <v>106</v>
      </c>
      <c r="H506">
        <v>0</v>
      </c>
      <c r="I506">
        <f>YEAR(Table1[[#This Row],[Date]])</f>
        <v>2017</v>
      </c>
    </row>
    <row r="507" spans="1:9" x14ac:dyDescent="0.35">
      <c r="A507" s="1">
        <v>43011</v>
      </c>
      <c r="B507" t="s">
        <v>1520</v>
      </c>
      <c r="C507" t="s">
        <v>503</v>
      </c>
      <c r="D507" t="s">
        <v>1521</v>
      </c>
      <c r="E507" t="s">
        <v>26</v>
      </c>
      <c r="F507" t="s">
        <v>456</v>
      </c>
      <c r="G507" t="s">
        <v>106</v>
      </c>
      <c r="H507">
        <v>0</v>
      </c>
      <c r="I507">
        <f>YEAR(Table1[[#This Row],[Date]])</f>
        <v>2017</v>
      </c>
    </row>
    <row r="508" spans="1:9" x14ac:dyDescent="0.35">
      <c r="A508" s="1">
        <v>43011</v>
      </c>
      <c r="B508" t="s">
        <v>238</v>
      </c>
      <c r="C508" t="s">
        <v>503</v>
      </c>
      <c r="D508" t="s">
        <v>1522</v>
      </c>
      <c r="E508" t="s">
        <v>888</v>
      </c>
      <c r="F508" t="s">
        <v>1523</v>
      </c>
      <c r="G508" t="s">
        <v>343</v>
      </c>
      <c r="H508">
        <v>110000000</v>
      </c>
      <c r="I508">
        <f>YEAR(Table1[[#This Row],[Date]])</f>
        <v>2017</v>
      </c>
    </row>
    <row r="509" spans="1:9" x14ac:dyDescent="0.35">
      <c r="A509" s="1">
        <v>43012</v>
      </c>
      <c r="B509" t="s">
        <v>1524</v>
      </c>
      <c r="C509" t="s">
        <v>503</v>
      </c>
      <c r="D509" t="s">
        <v>1525</v>
      </c>
      <c r="E509" t="s">
        <v>888</v>
      </c>
      <c r="F509" t="s">
        <v>1526</v>
      </c>
      <c r="G509" t="s">
        <v>106</v>
      </c>
      <c r="H509">
        <v>0</v>
      </c>
      <c r="I509">
        <f>YEAR(Table1[[#This Row],[Date]])</f>
        <v>2017</v>
      </c>
    </row>
    <row r="510" spans="1:9" x14ac:dyDescent="0.35">
      <c r="A510" s="1">
        <v>43012</v>
      </c>
      <c r="B510" t="s">
        <v>1527</v>
      </c>
      <c r="C510" t="s">
        <v>503</v>
      </c>
      <c r="D510" t="s">
        <v>1528</v>
      </c>
      <c r="E510" t="s">
        <v>888</v>
      </c>
      <c r="F510" t="s">
        <v>1529</v>
      </c>
      <c r="G510" t="s">
        <v>106</v>
      </c>
      <c r="H510">
        <v>306000</v>
      </c>
      <c r="I510">
        <f>YEAR(Table1[[#This Row],[Date]])</f>
        <v>2017</v>
      </c>
    </row>
    <row r="511" spans="1:9" x14ac:dyDescent="0.35">
      <c r="A511" s="1">
        <v>43012</v>
      </c>
      <c r="B511" t="s">
        <v>1530</v>
      </c>
      <c r="C511" t="s">
        <v>503</v>
      </c>
      <c r="D511" t="s">
        <v>1531</v>
      </c>
      <c r="E511" t="s">
        <v>888</v>
      </c>
      <c r="F511" t="s">
        <v>572</v>
      </c>
      <c r="G511" t="s">
        <v>343</v>
      </c>
      <c r="H511">
        <v>38700000</v>
      </c>
      <c r="I511">
        <f>YEAR(Table1[[#This Row],[Date]])</f>
        <v>2017</v>
      </c>
    </row>
    <row r="512" spans="1:9" x14ac:dyDescent="0.35">
      <c r="A512" s="1">
        <v>43013</v>
      </c>
      <c r="B512" t="s">
        <v>1532</v>
      </c>
      <c r="C512" t="s">
        <v>503</v>
      </c>
      <c r="D512" t="s">
        <v>1533</v>
      </c>
      <c r="E512" t="s">
        <v>20</v>
      </c>
      <c r="F512" t="s">
        <v>1534</v>
      </c>
      <c r="G512" t="s">
        <v>343</v>
      </c>
      <c r="H512">
        <v>1000000</v>
      </c>
      <c r="I512">
        <f>YEAR(Table1[[#This Row],[Date]])</f>
        <v>2017</v>
      </c>
    </row>
    <row r="513" spans="1:9" x14ac:dyDescent="0.35">
      <c r="A513" s="1">
        <v>43013</v>
      </c>
      <c r="B513" t="s">
        <v>1535</v>
      </c>
      <c r="C513" t="s">
        <v>40</v>
      </c>
      <c r="D513" t="s">
        <v>1536</v>
      </c>
      <c r="E513" t="s">
        <v>26</v>
      </c>
      <c r="F513" t="s">
        <v>1537</v>
      </c>
      <c r="G513" t="s">
        <v>106</v>
      </c>
      <c r="H513">
        <v>450000</v>
      </c>
      <c r="I513">
        <f>YEAR(Table1[[#This Row],[Date]])</f>
        <v>2017</v>
      </c>
    </row>
    <row r="514" spans="1:9" x14ac:dyDescent="0.35">
      <c r="A514" s="1">
        <v>43013</v>
      </c>
      <c r="B514" t="s">
        <v>1538</v>
      </c>
      <c r="C514" t="s">
        <v>1383</v>
      </c>
      <c r="D514" t="s">
        <v>1539</v>
      </c>
      <c r="E514" t="s">
        <v>888</v>
      </c>
      <c r="F514" t="s">
        <v>1540</v>
      </c>
      <c r="G514" t="s">
        <v>343</v>
      </c>
      <c r="H514">
        <v>9200000</v>
      </c>
      <c r="I514">
        <f>YEAR(Table1[[#This Row],[Date]])</f>
        <v>2017</v>
      </c>
    </row>
    <row r="515" spans="1:9" x14ac:dyDescent="0.35">
      <c r="A515" s="1">
        <v>43014</v>
      </c>
      <c r="B515" t="s">
        <v>1541</v>
      </c>
      <c r="C515" t="s">
        <v>1383</v>
      </c>
      <c r="D515" t="s">
        <v>1542</v>
      </c>
      <c r="E515" t="s">
        <v>20</v>
      </c>
      <c r="F515" t="s">
        <v>1543</v>
      </c>
      <c r="G515" t="s">
        <v>343</v>
      </c>
      <c r="H515">
        <v>3100000</v>
      </c>
      <c r="I515">
        <f>YEAR(Table1[[#This Row],[Date]])</f>
        <v>2017</v>
      </c>
    </row>
    <row r="516" spans="1:9" x14ac:dyDescent="0.35">
      <c r="A516" s="1">
        <v>43014</v>
      </c>
      <c r="B516" t="s">
        <v>1544</v>
      </c>
      <c r="C516" t="s">
        <v>40</v>
      </c>
      <c r="D516" t="s">
        <v>1545</v>
      </c>
      <c r="E516" t="s">
        <v>888</v>
      </c>
      <c r="F516" t="s">
        <v>1546</v>
      </c>
      <c r="G516" t="s">
        <v>343</v>
      </c>
      <c r="H516">
        <v>8000000</v>
      </c>
      <c r="I516">
        <f>YEAR(Table1[[#This Row],[Date]])</f>
        <v>2017</v>
      </c>
    </row>
    <row r="517" spans="1:9" x14ac:dyDescent="0.35">
      <c r="A517" s="1">
        <v>43014</v>
      </c>
      <c r="B517" t="s">
        <v>1547</v>
      </c>
      <c r="C517" t="s">
        <v>503</v>
      </c>
      <c r="D517" t="s">
        <v>1548</v>
      </c>
      <c r="E517" t="s">
        <v>888</v>
      </c>
      <c r="F517" t="s">
        <v>1549</v>
      </c>
      <c r="G517" t="s">
        <v>343</v>
      </c>
      <c r="H517">
        <v>10000000</v>
      </c>
      <c r="I517">
        <f>YEAR(Table1[[#This Row],[Date]])</f>
        <v>2017</v>
      </c>
    </row>
    <row r="518" spans="1:9" x14ac:dyDescent="0.35">
      <c r="A518" s="1">
        <v>43014</v>
      </c>
      <c r="B518" t="s">
        <v>1550</v>
      </c>
      <c r="C518" t="s">
        <v>503</v>
      </c>
      <c r="D518" t="s">
        <v>1551</v>
      </c>
      <c r="E518" t="s">
        <v>888</v>
      </c>
      <c r="F518" t="s">
        <v>1552</v>
      </c>
      <c r="G518" t="s">
        <v>343</v>
      </c>
      <c r="H518">
        <v>2000000</v>
      </c>
      <c r="I518">
        <f>YEAR(Table1[[#This Row],[Date]])</f>
        <v>2017</v>
      </c>
    </row>
    <row r="519" spans="1:9" x14ac:dyDescent="0.35">
      <c r="A519" s="1">
        <v>43017</v>
      </c>
      <c r="B519" t="s">
        <v>1553</v>
      </c>
      <c r="C519" t="s">
        <v>40</v>
      </c>
      <c r="D519" t="s">
        <v>1554</v>
      </c>
      <c r="E519" t="s">
        <v>9</v>
      </c>
      <c r="F519" t="s">
        <v>1555</v>
      </c>
      <c r="G519" t="s">
        <v>106</v>
      </c>
      <c r="H519">
        <v>0</v>
      </c>
      <c r="I519">
        <f>YEAR(Table1[[#This Row],[Date]])</f>
        <v>2017</v>
      </c>
    </row>
    <row r="520" spans="1:9" x14ac:dyDescent="0.35">
      <c r="A520" s="1">
        <v>43017</v>
      </c>
      <c r="B520" t="s">
        <v>1556</v>
      </c>
      <c r="C520" t="s">
        <v>419</v>
      </c>
      <c r="D520" t="s">
        <v>1557</v>
      </c>
      <c r="E520" t="s">
        <v>888</v>
      </c>
      <c r="F520" t="s">
        <v>1558</v>
      </c>
      <c r="G520" t="s">
        <v>343</v>
      </c>
      <c r="H520">
        <v>2700000</v>
      </c>
      <c r="I520">
        <f>YEAR(Table1[[#This Row],[Date]])</f>
        <v>2017</v>
      </c>
    </row>
    <row r="521" spans="1:9" x14ac:dyDescent="0.35">
      <c r="A521" s="1">
        <v>43017</v>
      </c>
      <c r="B521" t="s">
        <v>1559</v>
      </c>
      <c r="C521" t="s">
        <v>40</v>
      </c>
      <c r="D521" t="s">
        <v>1560</v>
      </c>
      <c r="E521" t="s">
        <v>888</v>
      </c>
      <c r="F521" t="s">
        <v>1561</v>
      </c>
      <c r="G521" t="s">
        <v>106</v>
      </c>
      <c r="H521">
        <v>0</v>
      </c>
      <c r="I521">
        <f>YEAR(Table1[[#This Row],[Date]])</f>
        <v>2017</v>
      </c>
    </row>
    <row r="522" spans="1:9" x14ac:dyDescent="0.35">
      <c r="A522" s="1">
        <v>43017</v>
      </c>
      <c r="B522" t="s">
        <v>1562</v>
      </c>
      <c r="C522" t="s">
        <v>503</v>
      </c>
      <c r="D522" t="s">
        <v>1563</v>
      </c>
      <c r="E522" t="s">
        <v>888</v>
      </c>
      <c r="F522" t="s">
        <v>1564</v>
      </c>
      <c r="G522" t="s">
        <v>343</v>
      </c>
      <c r="H522">
        <v>0</v>
      </c>
      <c r="I522">
        <f>YEAR(Table1[[#This Row],[Date]])</f>
        <v>2017</v>
      </c>
    </row>
    <row r="523" spans="1:9" x14ac:dyDescent="0.35">
      <c r="A523" s="1">
        <v>43017</v>
      </c>
      <c r="B523" t="s">
        <v>1565</v>
      </c>
      <c r="C523" t="s">
        <v>40</v>
      </c>
      <c r="D523" t="s">
        <v>1566</v>
      </c>
      <c r="E523" t="s">
        <v>20</v>
      </c>
      <c r="F523" t="s">
        <v>1567</v>
      </c>
      <c r="G523" t="s">
        <v>106</v>
      </c>
      <c r="H523">
        <v>336000</v>
      </c>
      <c r="I523">
        <f>YEAR(Table1[[#This Row],[Date]])</f>
        <v>2017</v>
      </c>
    </row>
    <row r="524" spans="1:9" x14ac:dyDescent="0.35">
      <c r="A524" s="1">
        <v>43017</v>
      </c>
      <c r="B524" t="s">
        <v>1568</v>
      </c>
      <c r="C524" t="s">
        <v>40</v>
      </c>
      <c r="D524" t="s">
        <v>1569</v>
      </c>
      <c r="E524" t="s">
        <v>9</v>
      </c>
      <c r="F524" t="s">
        <v>1570</v>
      </c>
      <c r="G524" t="s">
        <v>106</v>
      </c>
      <c r="H524">
        <v>0</v>
      </c>
      <c r="I524">
        <f>YEAR(Table1[[#This Row],[Date]])</f>
        <v>2017</v>
      </c>
    </row>
    <row r="525" spans="1:9" x14ac:dyDescent="0.35">
      <c r="A525" s="1">
        <v>43018</v>
      </c>
      <c r="B525" t="s">
        <v>1571</v>
      </c>
      <c r="C525" t="s">
        <v>40</v>
      </c>
      <c r="D525" t="s">
        <v>1572</v>
      </c>
      <c r="E525" t="s">
        <v>9</v>
      </c>
      <c r="F525" t="s">
        <v>1573</v>
      </c>
      <c r="G525" t="s">
        <v>343</v>
      </c>
      <c r="H525">
        <v>1400000</v>
      </c>
      <c r="I525">
        <f>YEAR(Table1[[#This Row],[Date]])</f>
        <v>2017</v>
      </c>
    </row>
    <row r="526" spans="1:9" x14ac:dyDescent="0.35">
      <c r="A526" s="1">
        <v>43018</v>
      </c>
      <c r="B526" t="s">
        <v>1574</v>
      </c>
      <c r="C526" t="s">
        <v>503</v>
      </c>
      <c r="D526" t="s">
        <v>1575</v>
      </c>
      <c r="E526" t="s">
        <v>9</v>
      </c>
      <c r="F526" t="s">
        <v>1576</v>
      </c>
      <c r="G526" t="s">
        <v>343</v>
      </c>
      <c r="H526">
        <v>4500000</v>
      </c>
      <c r="I526">
        <f>YEAR(Table1[[#This Row],[Date]])</f>
        <v>2017</v>
      </c>
    </row>
    <row r="527" spans="1:9" x14ac:dyDescent="0.35">
      <c r="A527" s="1">
        <v>43019</v>
      </c>
      <c r="B527" t="s">
        <v>192</v>
      </c>
      <c r="C527" t="s">
        <v>1383</v>
      </c>
      <c r="D527" t="s">
        <v>1577</v>
      </c>
      <c r="E527" t="s">
        <v>888</v>
      </c>
      <c r="F527" t="s">
        <v>1578</v>
      </c>
      <c r="G527" t="s">
        <v>343</v>
      </c>
      <c r="H527">
        <v>3100000</v>
      </c>
      <c r="I527">
        <f>YEAR(Table1[[#This Row],[Date]])</f>
        <v>2017</v>
      </c>
    </row>
    <row r="528" spans="1:9" x14ac:dyDescent="0.35">
      <c r="A528" s="1">
        <v>43019</v>
      </c>
      <c r="B528" t="s">
        <v>1579</v>
      </c>
      <c r="C528" t="s">
        <v>30</v>
      </c>
      <c r="D528" t="s">
        <v>1580</v>
      </c>
      <c r="E528" t="s">
        <v>159</v>
      </c>
      <c r="F528" t="s">
        <v>1581</v>
      </c>
      <c r="G528" t="s">
        <v>343</v>
      </c>
      <c r="H528">
        <v>1100000</v>
      </c>
      <c r="I528">
        <f>YEAR(Table1[[#This Row],[Date]])</f>
        <v>2017</v>
      </c>
    </row>
    <row r="529" spans="1:9" x14ac:dyDescent="0.35">
      <c r="A529" s="1">
        <v>43020</v>
      </c>
      <c r="B529" t="s">
        <v>1582</v>
      </c>
      <c r="C529" t="s">
        <v>40</v>
      </c>
      <c r="D529" t="s">
        <v>1583</v>
      </c>
      <c r="E529" t="s">
        <v>159</v>
      </c>
      <c r="F529" t="s">
        <v>1499</v>
      </c>
      <c r="G529" t="s">
        <v>106</v>
      </c>
      <c r="H529">
        <v>235000</v>
      </c>
      <c r="I529">
        <f>YEAR(Table1[[#This Row],[Date]])</f>
        <v>2017</v>
      </c>
    </row>
    <row r="530" spans="1:9" x14ac:dyDescent="0.35">
      <c r="A530" s="1">
        <v>43021</v>
      </c>
      <c r="B530" t="s">
        <v>1584</v>
      </c>
      <c r="C530" t="s">
        <v>503</v>
      </c>
      <c r="D530" t="s">
        <v>1585</v>
      </c>
      <c r="E530" t="s">
        <v>9</v>
      </c>
      <c r="F530" t="s">
        <v>1586</v>
      </c>
      <c r="G530" t="s">
        <v>343</v>
      </c>
      <c r="H530">
        <v>77000000</v>
      </c>
      <c r="I530">
        <f>YEAR(Table1[[#This Row],[Date]])</f>
        <v>2017</v>
      </c>
    </row>
    <row r="531" spans="1:9" x14ac:dyDescent="0.35">
      <c r="A531" s="1">
        <v>43021</v>
      </c>
      <c r="B531" t="s">
        <v>1587</v>
      </c>
      <c r="C531" t="s">
        <v>503</v>
      </c>
      <c r="D531" t="s">
        <v>1588</v>
      </c>
      <c r="E531" t="s">
        <v>888</v>
      </c>
      <c r="F531" t="s">
        <v>1589</v>
      </c>
      <c r="G531" t="s">
        <v>106</v>
      </c>
      <c r="H531">
        <v>250000</v>
      </c>
      <c r="I531">
        <f>YEAR(Table1[[#This Row],[Date]])</f>
        <v>2017</v>
      </c>
    </row>
    <row r="532" spans="1:9" x14ac:dyDescent="0.35">
      <c r="A532" s="1">
        <v>43021</v>
      </c>
      <c r="B532" t="s">
        <v>1590</v>
      </c>
      <c r="C532" t="s">
        <v>419</v>
      </c>
      <c r="D532" t="s">
        <v>1591</v>
      </c>
      <c r="E532" t="s">
        <v>9</v>
      </c>
      <c r="F532" t="s">
        <v>4</v>
      </c>
      <c r="G532" t="s">
        <v>343</v>
      </c>
      <c r="H532">
        <v>2000000</v>
      </c>
      <c r="I532">
        <f>YEAR(Table1[[#This Row],[Date]])</f>
        <v>2017</v>
      </c>
    </row>
    <row r="533" spans="1:9" x14ac:dyDescent="0.35">
      <c r="A533" s="1">
        <v>43024</v>
      </c>
      <c r="B533" t="s">
        <v>374</v>
      </c>
      <c r="C533" t="s">
        <v>503</v>
      </c>
      <c r="D533" t="s">
        <v>1592</v>
      </c>
      <c r="E533" t="s">
        <v>888</v>
      </c>
      <c r="F533" t="s">
        <v>1593</v>
      </c>
      <c r="G533" t="s">
        <v>343</v>
      </c>
      <c r="H533">
        <v>8000000</v>
      </c>
      <c r="I533">
        <f>YEAR(Table1[[#This Row],[Date]])</f>
        <v>2017</v>
      </c>
    </row>
    <row r="534" spans="1:9" x14ac:dyDescent="0.35">
      <c r="A534" s="1">
        <v>43024</v>
      </c>
      <c r="B534" t="s">
        <v>1594</v>
      </c>
      <c r="C534" t="s">
        <v>503</v>
      </c>
      <c r="D534" t="s">
        <v>921</v>
      </c>
      <c r="E534" t="s">
        <v>20</v>
      </c>
      <c r="F534" t="s">
        <v>1595</v>
      </c>
      <c r="G534" t="s">
        <v>343</v>
      </c>
      <c r="H534">
        <v>9200000</v>
      </c>
      <c r="I534">
        <f>YEAR(Table1[[#This Row],[Date]])</f>
        <v>2017</v>
      </c>
    </row>
    <row r="535" spans="1:9" x14ac:dyDescent="0.35">
      <c r="A535" s="1">
        <v>43025</v>
      </c>
      <c r="B535" t="s">
        <v>1014</v>
      </c>
      <c r="C535" t="s">
        <v>503</v>
      </c>
      <c r="D535" t="s">
        <v>1596</v>
      </c>
      <c r="E535" t="s">
        <v>888</v>
      </c>
      <c r="F535" t="s">
        <v>1597</v>
      </c>
      <c r="G535" t="s">
        <v>343</v>
      </c>
      <c r="H535">
        <v>7000000</v>
      </c>
      <c r="I535">
        <f>YEAR(Table1[[#This Row],[Date]])</f>
        <v>2017</v>
      </c>
    </row>
    <row r="536" spans="1:9" x14ac:dyDescent="0.35">
      <c r="A536" s="1">
        <v>43026</v>
      </c>
      <c r="B536" t="s">
        <v>1598</v>
      </c>
      <c r="C536" t="s">
        <v>503</v>
      </c>
      <c r="D536" t="s">
        <v>1599</v>
      </c>
      <c r="E536" t="s">
        <v>32</v>
      </c>
      <c r="F536" t="s">
        <v>1600</v>
      </c>
      <c r="G536" t="s">
        <v>343</v>
      </c>
      <c r="H536">
        <v>7000000</v>
      </c>
      <c r="I536">
        <f>YEAR(Table1[[#This Row],[Date]])</f>
        <v>2017</v>
      </c>
    </row>
    <row r="537" spans="1:9" x14ac:dyDescent="0.35">
      <c r="A537" s="1">
        <v>43026</v>
      </c>
      <c r="B537" t="s">
        <v>1601</v>
      </c>
      <c r="C537" t="s">
        <v>40</v>
      </c>
      <c r="D537" t="s">
        <v>1602</v>
      </c>
      <c r="E537" t="s">
        <v>32</v>
      </c>
      <c r="F537" t="s">
        <v>1603</v>
      </c>
      <c r="G537" t="s">
        <v>343</v>
      </c>
      <c r="H537">
        <v>0</v>
      </c>
      <c r="I537">
        <f>YEAR(Table1[[#This Row],[Date]])</f>
        <v>2017</v>
      </c>
    </row>
    <row r="538" spans="1:9" x14ac:dyDescent="0.35">
      <c r="A538" s="1">
        <v>43026</v>
      </c>
      <c r="B538" t="s">
        <v>323</v>
      </c>
      <c r="C538" t="s">
        <v>30</v>
      </c>
      <c r="D538" t="s">
        <v>1604</v>
      </c>
      <c r="E538" t="s">
        <v>888</v>
      </c>
      <c r="F538" t="s">
        <v>1605</v>
      </c>
      <c r="G538" t="s">
        <v>343</v>
      </c>
      <c r="H538">
        <v>7700000</v>
      </c>
      <c r="I538">
        <f>YEAR(Table1[[#This Row],[Date]])</f>
        <v>2017</v>
      </c>
    </row>
    <row r="539" spans="1:9" x14ac:dyDescent="0.35">
      <c r="A539" s="1">
        <v>43026</v>
      </c>
      <c r="B539" t="s">
        <v>1606</v>
      </c>
      <c r="C539" t="s">
        <v>503</v>
      </c>
      <c r="D539" t="s">
        <v>1607</v>
      </c>
      <c r="E539" t="s">
        <v>26</v>
      </c>
      <c r="F539" t="s">
        <v>1608</v>
      </c>
      <c r="G539" t="s">
        <v>106</v>
      </c>
      <c r="H539">
        <v>500000</v>
      </c>
      <c r="I539">
        <f>YEAR(Table1[[#This Row],[Date]])</f>
        <v>2017</v>
      </c>
    </row>
    <row r="540" spans="1:9" x14ac:dyDescent="0.35">
      <c r="A540" s="1">
        <v>43031</v>
      </c>
      <c r="B540" t="s">
        <v>359</v>
      </c>
      <c r="C540" t="s">
        <v>503</v>
      </c>
      <c r="D540" t="s">
        <v>1609</v>
      </c>
      <c r="E540" t="s">
        <v>26</v>
      </c>
      <c r="F540" t="s">
        <v>1610</v>
      </c>
      <c r="G540" t="s">
        <v>343</v>
      </c>
      <c r="H540">
        <v>7000000</v>
      </c>
      <c r="I540">
        <f>YEAR(Table1[[#This Row],[Date]])</f>
        <v>2017</v>
      </c>
    </row>
    <row r="541" spans="1:9" x14ac:dyDescent="0.35">
      <c r="A541" s="1">
        <v>43031</v>
      </c>
      <c r="B541" t="s">
        <v>1611</v>
      </c>
      <c r="C541" t="s">
        <v>1612</v>
      </c>
      <c r="D541" t="s">
        <v>1613</v>
      </c>
      <c r="E541" t="s">
        <v>26</v>
      </c>
      <c r="F541" t="s">
        <v>1614</v>
      </c>
      <c r="G541" t="s">
        <v>343</v>
      </c>
      <c r="H541">
        <v>6000000</v>
      </c>
      <c r="I541">
        <f>YEAR(Table1[[#This Row],[Date]])</f>
        <v>2017</v>
      </c>
    </row>
    <row r="542" spans="1:9" x14ac:dyDescent="0.35">
      <c r="A542" s="1">
        <v>43031</v>
      </c>
      <c r="B542" t="s">
        <v>1615</v>
      </c>
      <c r="C542" t="s">
        <v>503</v>
      </c>
      <c r="D542" t="s">
        <v>1616</v>
      </c>
      <c r="E542" t="s">
        <v>26</v>
      </c>
      <c r="F542" t="s">
        <v>1233</v>
      </c>
      <c r="G542" t="s">
        <v>69</v>
      </c>
      <c r="H542">
        <v>3100000</v>
      </c>
      <c r="I542">
        <f>YEAR(Table1[[#This Row],[Date]])</f>
        <v>2017</v>
      </c>
    </row>
    <row r="543" spans="1:9" x14ac:dyDescent="0.35">
      <c r="A543" s="1">
        <v>43031</v>
      </c>
      <c r="B543" t="s">
        <v>1617</v>
      </c>
      <c r="C543" t="s">
        <v>503</v>
      </c>
      <c r="D543" t="s">
        <v>1618</v>
      </c>
      <c r="E543" t="s">
        <v>841</v>
      </c>
      <c r="F543" t="s">
        <v>1619</v>
      </c>
      <c r="G543" t="s">
        <v>106</v>
      </c>
      <c r="H543">
        <v>118000</v>
      </c>
      <c r="I543">
        <f>YEAR(Table1[[#This Row],[Date]])</f>
        <v>2017</v>
      </c>
    </row>
    <row r="544" spans="1:9" x14ac:dyDescent="0.35">
      <c r="A544" s="1">
        <v>43032</v>
      </c>
      <c r="B544" t="s">
        <v>1620</v>
      </c>
      <c r="C544" t="s">
        <v>40</v>
      </c>
      <c r="D544" t="s">
        <v>1621</v>
      </c>
      <c r="E544" t="s">
        <v>888</v>
      </c>
      <c r="F544" t="s">
        <v>1622</v>
      </c>
      <c r="G544" t="s">
        <v>106</v>
      </c>
      <c r="H544">
        <v>0</v>
      </c>
      <c r="I544">
        <f>YEAR(Table1[[#This Row],[Date]])</f>
        <v>2017</v>
      </c>
    </row>
    <row r="545" spans="1:9" x14ac:dyDescent="0.35">
      <c r="A545" s="1">
        <v>43032</v>
      </c>
      <c r="B545" t="s">
        <v>1623</v>
      </c>
      <c r="C545" t="s">
        <v>1612</v>
      </c>
      <c r="D545" t="s">
        <v>1624</v>
      </c>
      <c r="E545" t="s">
        <v>26</v>
      </c>
      <c r="F545" t="s">
        <v>456</v>
      </c>
      <c r="G545" t="s">
        <v>106</v>
      </c>
      <c r="H545">
        <v>500000</v>
      </c>
      <c r="I545">
        <f>YEAR(Table1[[#This Row],[Date]])</f>
        <v>2017</v>
      </c>
    </row>
    <row r="546" spans="1:9" x14ac:dyDescent="0.35">
      <c r="A546" s="1">
        <v>43032</v>
      </c>
      <c r="B546" t="s">
        <v>1625</v>
      </c>
      <c r="C546" t="s">
        <v>503</v>
      </c>
      <c r="D546" t="s">
        <v>1626</v>
      </c>
      <c r="E546" t="s">
        <v>20</v>
      </c>
      <c r="F546" t="s">
        <v>1627</v>
      </c>
      <c r="G546" t="s">
        <v>343</v>
      </c>
      <c r="H546">
        <v>3000000</v>
      </c>
      <c r="I546">
        <f>YEAR(Table1[[#This Row],[Date]])</f>
        <v>2017</v>
      </c>
    </row>
    <row r="547" spans="1:9" x14ac:dyDescent="0.35">
      <c r="A547" s="1">
        <v>43032</v>
      </c>
      <c r="B547" t="s">
        <v>1628</v>
      </c>
      <c r="C547" t="s">
        <v>503</v>
      </c>
      <c r="D547" t="s">
        <v>1629</v>
      </c>
      <c r="E547" t="s">
        <v>888</v>
      </c>
      <c r="F547" t="s">
        <v>1630</v>
      </c>
      <c r="G547" t="s">
        <v>106</v>
      </c>
      <c r="H547">
        <v>722000</v>
      </c>
      <c r="I547">
        <f>YEAR(Table1[[#This Row],[Date]])</f>
        <v>2017</v>
      </c>
    </row>
    <row r="548" spans="1:9" x14ac:dyDescent="0.35">
      <c r="A548" s="1">
        <v>43032</v>
      </c>
      <c r="B548" t="s">
        <v>1631</v>
      </c>
      <c r="C548" t="s">
        <v>1612</v>
      </c>
      <c r="D548" t="s">
        <v>1632</v>
      </c>
      <c r="E548" t="s">
        <v>26</v>
      </c>
      <c r="F548" t="s">
        <v>1633</v>
      </c>
      <c r="G548" t="s">
        <v>343</v>
      </c>
      <c r="H548">
        <v>0</v>
      </c>
      <c r="I548">
        <f>YEAR(Table1[[#This Row],[Date]])</f>
        <v>2017</v>
      </c>
    </row>
    <row r="549" spans="1:9" x14ac:dyDescent="0.35">
      <c r="A549" s="1">
        <v>43033</v>
      </c>
      <c r="B549" t="s">
        <v>1634</v>
      </c>
      <c r="C549" t="s">
        <v>503</v>
      </c>
      <c r="D549" t="s">
        <v>1635</v>
      </c>
      <c r="E549" t="s">
        <v>9</v>
      </c>
      <c r="F549" t="s">
        <v>1636</v>
      </c>
      <c r="G549" t="s">
        <v>106</v>
      </c>
      <c r="H549">
        <v>0</v>
      </c>
      <c r="I549">
        <f>YEAR(Table1[[#This Row],[Date]])</f>
        <v>2017</v>
      </c>
    </row>
    <row r="550" spans="1:9" x14ac:dyDescent="0.35">
      <c r="A550" s="1">
        <v>43033</v>
      </c>
      <c r="B550" t="s">
        <v>1637</v>
      </c>
      <c r="C550" t="s">
        <v>503</v>
      </c>
      <c r="D550" t="s">
        <v>1638</v>
      </c>
      <c r="E550" t="s">
        <v>9</v>
      </c>
      <c r="F550" t="s">
        <v>1639</v>
      </c>
      <c r="G550" t="s">
        <v>106</v>
      </c>
      <c r="H550">
        <v>550000</v>
      </c>
      <c r="I550">
        <f>YEAR(Table1[[#This Row],[Date]])</f>
        <v>2017</v>
      </c>
    </row>
    <row r="551" spans="1:9" x14ac:dyDescent="0.35">
      <c r="A551" s="1">
        <v>43034</v>
      </c>
      <c r="B551" t="s">
        <v>1640</v>
      </c>
      <c r="C551" t="s">
        <v>419</v>
      </c>
      <c r="D551" t="s">
        <v>1641</v>
      </c>
      <c r="E551" t="s">
        <v>888</v>
      </c>
      <c r="F551" t="s">
        <v>1642</v>
      </c>
      <c r="G551" t="s">
        <v>343</v>
      </c>
      <c r="H551">
        <v>5000000</v>
      </c>
      <c r="I551">
        <f>YEAR(Table1[[#This Row],[Date]])</f>
        <v>2017</v>
      </c>
    </row>
    <row r="552" spans="1:9" x14ac:dyDescent="0.35">
      <c r="A552" s="1">
        <v>43035</v>
      </c>
      <c r="B552" t="s">
        <v>1643</v>
      </c>
      <c r="C552" t="s">
        <v>40</v>
      </c>
      <c r="D552" t="s">
        <v>1644</v>
      </c>
      <c r="E552" t="s">
        <v>9</v>
      </c>
      <c r="F552" t="s">
        <v>1645</v>
      </c>
      <c r="G552" t="s">
        <v>69</v>
      </c>
      <c r="H552">
        <v>3800000</v>
      </c>
      <c r="I552">
        <f>YEAR(Table1[[#This Row],[Date]])</f>
        <v>2017</v>
      </c>
    </row>
    <row r="553" spans="1:9" x14ac:dyDescent="0.35">
      <c r="A553" s="1">
        <v>43035</v>
      </c>
      <c r="B553" t="s">
        <v>1646</v>
      </c>
      <c r="C553" t="s">
        <v>40</v>
      </c>
      <c r="D553" t="s">
        <v>1647</v>
      </c>
      <c r="E553" t="s">
        <v>20</v>
      </c>
      <c r="F553" t="s">
        <v>1648</v>
      </c>
      <c r="G553" t="s">
        <v>106</v>
      </c>
      <c r="H553">
        <v>0</v>
      </c>
      <c r="I553">
        <f>YEAR(Table1[[#This Row],[Date]])</f>
        <v>2017</v>
      </c>
    </row>
    <row r="554" spans="1:9" x14ac:dyDescent="0.35">
      <c r="A554" s="1">
        <v>43036</v>
      </c>
      <c r="B554" t="s">
        <v>1649</v>
      </c>
      <c r="C554" t="s">
        <v>40</v>
      </c>
      <c r="D554" t="s">
        <v>1650</v>
      </c>
      <c r="E554" t="s">
        <v>20</v>
      </c>
      <c r="F554" t="s">
        <v>555</v>
      </c>
      <c r="G554" t="s">
        <v>106</v>
      </c>
      <c r="H554">
        <v>120000</v>
      </c>
      <c r="I554">
        <f>YEAR(Table1[[#This Row],[Date]])</f>
        <v>2017</v>
      </c>
    </row>
    <row r="555" spans="1:9" x14ac:dyDescent="0.35">
      <c r="A555" s="1">
        <v>43036</v>
      </c>
      <c r="B555" t="s">
        <v>238</v>
      </c>
      <c r="C555" t="s">
        <v>503</v>
      </c>
      <c r="D555" t="s">
        <v>1522</v>
      </c>
      <c r="E555" t="s">
        <v>888</v>
      </c>
      <c r="F555" t="s">
        <v>1651</v>
      </c>
      <c r="G555" t="s">
        <v>343</v>
      </c>
      <c r="H555">
        <v>7700000</v>
      </c>
      <c r="I555">
        <f>YEAR(Table1[[#This Row],[Date]])</f>
        <v>2017</v>
      </c>
    </row>
    <row r="556" spans="1:9" x14ac:dyDescent="0.35">
      <c r="A556" s="1">
        <v>43038</v>
      </c>
      <c r="B556" t="s">
        <v>1652</v>
      </c>
      <c r="C556" t="s">
        <v>1612</v>
      </c>
      <c r="D556" t="s">
        <v>1653</v>
      </c>
      <c r="E556" t="s">
        <v>876</v>
      </c>
      <c r="F556" t="s">
        <v>1654</v>
      </c>
      <c r="G556" t="s">
        <v>343</v>
      </c>
      <c r="H556">
        <v>2000000</v>
      </c>
      <c r="I556">
        <f>YEAR(Table1[[#This Row],[Date]])</f>
        <v>2017</v>
      </c>
    </row>
    <row r="557" spans="1:9" x14ac:dyDescent="0.35">
      <c r="A557" s="1">
        <v>43039</v>
      </c>
      <c r="B557" t="s">
        <v>1655</v>
      </c>
      <c r="C557" t="s">
        <v>1383</v>
      </c>
      <c r="D557" t="s">
        <v>1656</v>
      </c>
      <c r="E557" t="s">
        <v>32</v>
      </c>
      <c r="F557" t="s">
        <v>1657</v>
      </c>
      <c r="G557" t="s">
        <v>343</v>
      </c>
      <c r="H557">
        <v>14000000</v>
      </c>
      <c r="I557">
        <f>YEAR(Table1[[#This Row],[Date]])</f>
        <v>2017</v>
      </c>
    </row>
    <row r="558" spans="1:9" x14ac:dyDescent="0.35">
      <c r="A558" s="1">
        <v>43039</v>
      </c>
      <c r="B558" t="s">
        <v>1658</v>
      </c>
      <c r="C558" t="s">
        <v>67</v>
      </c>
      <c r="D558" t="s">
        <v>1659</v>
      </c>
      <c r="E558" t="s">
        <v>26</v>
      </c>
      <c r="F558" t="s">
        <v>1660</v>
      </c>
      <c r="G558" t="s">
        <v>343</v>
      </c>
      <c r="H558">
        <v>32000000</v>
      </c>
      <c r="I558">
        <f>YEAR(Table1[[#This Row],[Date]])</f>
        <v>2017</v>
      </c>
    </row>
    <row r="559" spans="1:9" x14ac:dyDescent="0.35">
      <c r="A559" s="1">
        <v>42979</v>
      </c>
      <c r="B559" t="s">
        <v>1661</v>
      </c>
      <c r="C559" t="s">
        <v>1662</v>
      </c>
      <c r="D559" t="s">
        <v>1663</v>
      </c>
      <c r="E559" t="s">
        <v>32</v>
      </c>
      <c r="F559" t="s">
        <v>1664</v>
      </c>
      <c r="G559" t="s">
        <v>343</v>
      </c>
      <c r="H559">
        <v>1000000</v>
      </c>
      <c r="I559">
        <f>YEAR(Table1[[#This Row],[Date]])</f>
        <v>2017</v>
      </c>
    </row>
    <row r="560" spans="1:9" x14ac:dyDescent="0.35">
      <c r="A560" s="1">
        <v>42979</v>
      </c>
      <c r="B560" t="s">
        <v>1665</v>
      </c>
      <c r="C560" t="s">
        <v>503</v>
      </c>
      <c r="D560" t="s">
        <v>1666</v>
      </c>
      <c r="E560" t="s">
        <v>888</v>
      </c>
      <c r="F560" t="s">
        <v>1667</v>
      </c>
      <c r="G560" t="s">
        <v>343</v>
      </c>
      <c r="H560">
        <v>1500000</v>
      </c>
      <c r="I560">
        <f>YEAR(Table1[[#This Row],[Date]])</f>
        <v>2017</v>
      </c>
    </row>
    <row r="561" spans="1:9" x14ac:dyDescent="0.35">
      <c r="A561" s="1">
        <v>42979</v>
      </c>
      <c r="B561" t="s">
        <v>1668</v>
      </c>
      <c r="C561" t="s">
        <v>503</v>
      </c>
      <c r="D561" t="s">
        <v>1669</v>
      </c>
      <c r="E561" t="s">
        <v>26</v>
      </c>
      <c r="F561" t="s">
        <v>976</v>
      </c>
      <c r="G561" t="s">
        <v>343</v>
      </c>
      <c r="H561">
        <v>1300000</v>
      </c>
      <c r="I561">
        <f>YEAR(Table1[[#This Row],[Date]])</f>
        <v>2017</v>
      </c>
    </row>
    <row r="562" spans="1:9" x14ac:dyDescent="0.35">
      <c r="A562" s="1">
        <v>42982</v>
      </c>
      <c r="B562" t="s">
        <v>1670</v>
      </c>
      <c r="C562" t="s">
        <v>40</v>
      </c>
      <c r="D562" t="s">
        <v>1671</v>
      </c>
      <c r="E562" t="s">
        <v>42</v>
      </c>
      <c r="F562" t="s">
        <v>1672</v>
      </c>
      <c r="G562" t="s">
        <v>343</v>
      </c>
      <c r="H562">
        <v>5600000</v>
      </c>
      <c r="I562">
        <f>YEAR(Table1[[#This Row],[Date]])</f>
        <v>2017</v>
      </c>
    </row>
    <row r="563" spans="1:9" x14ac:dyDescent="0.35">
      <c r="A563" s="1">
        <v>42983</v>
      </c>
      <c r="B563" t="s">
        <v>603</v>
      </c>
      <c r="C563" t="s">
        <v>503</v>
      </c>
      <c r="D563" t="s">
        <v>1673</v>
      </c>
      <c r="E563" t="s">
        <v>888</v>
      </c>
      <c r="F563" t="s">
        <v>1674</v>
      </c>
      <c r="G563" t="s">
        <v>343</v>
      </c>
      <c r="H563">
        <v>1500000</v>
      </c>
      <c r="I563">
        <f>YEAR(Table1[[#This Row],[Date]])</f>
        <v>2017</v>
      </c>
    </row>
    <row r="564" spans="1:9" x14ac:dyDescent="0.35">
      <c r="A564" s="1">
        <v>42983</v>
      </c>
      <c r="B564" t="s">
        <v>1675</v>
      </c>
      <c r="C564" t="s">
        <v>40</v>
      </c>
      <c r="D564" t="s">
        <v>1676</v>
      </c>
      <c r="E564" t="s">
        <v>9</v>
      </c>
      <c r="F564" t="s">
        <v>1677</v>
      </c>
      <c r="G564" t="s">
        <v>106</v>
      </c>
      <c r="H564">
        <v>600000</v>
      </c>
      <c r="I564">
        <f>YEAR(Table1[[#This Row],[Date]])</f>
        <v>2017</v>
      </c>
    </row>
    <row r="565" spans="1:9" x14ac:dyDescent="0.35">
      <c r="A565" s="1">
        <v>42984</v>
      </c>
      <c r="B565" t="s">
        <v>1678</v>
      </c>
      <c r="C565" t="s">
        <v>503</v>
      </c>
      <c r="D565" t="s">
        <v>307</v>
      </c>
      <c r="E565" t="s">
        <v>587</v>
      </c>
      <c r="F565" t="s">
        <v>1679</v>
      </c>
      <c r="G565" t="s">
        <v>343</v>
      </c>
      <c r="H565">
        <v>10750000</v>
      </c>
      <c r="I565">
        <f>YEAR(Table1[[#This Row],[Date]])</f>
        <v>2017</v>
      </c>
    </row>
    <row r="566" spans="1:9" x14ac:dyDescent="0.35">
      <c r="A566" s="1">
        <v>42984</v>
      </c>
      <c r="B566" t="s">
        <v>1680</v>
      </c>
      <c r="C566" t="s">
        <v>503</v>
      </c>
      <c r="D566" t="s">
        <v>1681</v>
      </c>
      <c r="E566" t="s">
        <v>20</v>
      </c>
      <c r="F566" t="s">
        <v>1682</v>
      </c>
      <c r="G566" t="s">
        <v>343</v>
      </c>
      <c r="H566">
        <v>10000000</v>
      </c>
      <c r="I566">
        <f>YEAR(Table1[[#This Row],[Date]])</f>
        <v>2017</v>
      </c>
    </row>
    <row r="567" spans="1:9" x14ac:dyDescent="0.35">
      <c r="A567" s="1">
        <v>42984</v>
      </c>
      <c r="B567" t="s">
        <v>1683</v>
      </c>
      <c r="C567" t="s">
        <v>118</v>
      </c>
      <c r="D567" t="s">
        <v>1684</v>
      </c>
      <c r="E567" t="s">
        <v>888</v>
      </c>
      <c r="F567" t="s">
        <v>1685</v>
      </c>
      <c r="G567" t="s">
        <v>343</v>
      </c>
      <c r="H567">
        <v>6000000</v>
      </c>
      <c r="I567">
        <f>YEAR(Table1[[#This Row],[Date]])</f>
        <v>2017</v>
      </c>
    </row>
    <row r="568" spans="1:9" x14ac:dyDescent="0.35">
      <c r="A568" s="1">
        <v>42984</v>
      </c>
      <c r="B568" t="s">
        <v>1686</v>
      </c>
      <c r="C568" t="s">
        <v>419</v>
      </c>
      <c r="D568" t="s">
        <v>1687</v>
      </c>
      <c r="E568" t="s">
        <v>9</v>
      </c>
      <c r="F568" t="s">
        <v>1688</v>
      </c>
      <c r="G568" t="s">
        <v>343</v>
      </c>
      <c r="H568">
        <v>26000000</v>
      </c>
      <c r="I568">
        <f>YEAR(Table1[[#This Row],[Date]])</f>
        <v>2017</v>
      </c>
    </row>
    <row r="569" spans="1:9" x14ac:dyDescent="0.35">
      <c r="A569" s="1">
        <v>42985</v>
      </c>
      <c r="B569" t="s">
        <v>1689</v>
      </c>
      <c r="C569" t="s">
        <v>503</v>
      </c>
      <c r="D569" t="s">
        <v>1690</v>
      </c>
      <c r="E569" t="s">
        <v>26</v>
      </c>
      <c r="F569" t="s">
        <v>278</v>
      </c>
      <c r="G569" t="s">
        <v>343</v>
      </c>
      <c r="H569">
        <v>5000000</v>
      </c>
      <c r="I569">
        <f>YEAR(Table1[[#This Row],[Date]])</f>
        <v>2017</v>
      </c>
    </row>
    <row r="570" spans="1:9" x14ac:dyDescent="0.35">
      <c r="A570" s="1">
        <v>42985</v>
      </c>
      <c r="B570" t="s">
        <v>1691</v>
      </c>
      <c r="C570" t="s">
        <v>503</v>
      </c>
      <c r="D570" t="s">
        <v>1692</v>
      </c>
      <c r="E570" t="s">
        <v>888</v>
      </c>
      <c r="F570" t="s">
        <v>1693</v>
      </c>
      <c r="G570" t="s">
        <v>343</v>
      </c>
      <c r="H570">
        <v>0</v>
      </c>
      <c r="I570">
        <f>YEAR(Table1[[#This Row],[Date]])</f>
        <v>2017</v>
      </c>
    </row>
    <row r="571" spans="1:9" x14ac:dyDescent="0.35">
      <c r="A571" s="1">
        <v>42985</v>
      </c>
      <c r="B571" t="s">
        <v>1694</v>
      </c>
      <c r="C571" t="s">
        <v>503</v>
      </c>
      <c r="D571" t="s">
        <v>1695</v>
      </c>
      <c r="E571" t="s">
        <v>9</v>
      </c>
      <c r="F571" t="s">
        <v>1696</v>
      </c>
      <c r="G571" t="s">
        <v>343</v>
      </c>
      <c r="H571">
        <v>250000000</v>
      </c>
      <c r="I571">
        <f>YEAR(Table1[[#This Row],[Date]])</f>
        <v>2017</v>
      </c>
    </row>
    <row r="572" spans="1:9" x14ac:dyDescent="0.35">
      <c r="A572" s="1">
        <v>42985</v>
      </c>
      <c r="B572" t="s">
        <v>1697</v>
      </c>
      <c r="C572" t="s">
        <v>503</v>
      </c>
      <c r="D572" t="s">
        <v>1698</v>
      </c>
      <c r="E572" t="s">
        <v>42</v>
      </c>
      <c r="F572" t="s">
        <v>1233</v>
      </c>
      <c r="G572" t="s">
        <v>69</v>
      </c>
      <c r="H572">
        <v>780000</v>
      </c>
      <c r="I572">
        <f>YEAR(Table1[[#This Row],[Date]])</f>
        <v>2017</v>
      </c>
    </row>
    <row r="573" spans="1:9" x14ac:dyDescent="0.35">
      <c r="A573" s="1">
        <v>42985</v>
      </c>
      <c r="B573" t="s">
        <v>527</v>
      </c>
      <c r="C573" t="s">
        <v>419</v>
      </c>
      <c r="D573" t="s">
        <v>1699</v>
      </c>
      <c r="E573" t="s">
        <v>9</v>
      </c>
      <c r="F573" t="s">
        <v>896</v>
      </c>
      <c r="G573" t="s">
        <v>106</v>
      </c>
      <c r="H573">
        <v>0</v>
      </c>
      <c r="I573">
        <f>YEAR(Table1[[#This Row],[Date]])</f>
        <v>2017</v>
      </c>
    </row>
    <row r="574" spans="1:9" x14ac:dyDescent="0.35">
      <c r="A574" s="1">
        <v>42985</v>
      </c>
      <c r="B574" t="s">
        <v>1700</v>
      </c>
      <c r="C574" t="s">
        <v>419</v>
      </c>
      <c r="D574" t="s">
        <v>1701</v>
      </c>
      <c r="E574" t="s">
        <v>42</v>
      </c>
      <c r="F574" t="s">
        <v>1702</v>
      </c>
      <c r="G574" t="s">
        <v>343</v>
      </c>
      <c r="H574">
        <v>1000000</v>
      </c>
      <c r="I574">
        <f>YEAR(Table1[[#This Row],[Date]])</f>
        <v>2017</v>
      </c>
    </row>
    <row r="575" spans="1:9" x14ac:dyDescent="0.35">
      <c r="A575" s="1">
        <v>42986</v>
      </c>
      <c r="B575" t="s">
        <v>1703</v>
      </c>
      <c r="C575" t="s">
        <v>503</v>
      </c>
      <c r="D575" t="s">
        <v>832</v>
      </c>
      <c r="E575" t="s">
        <v>20</v>
      </c>
      <c r="F575" t="s">
        <v>1704</v>
      </c>
      <c r="G575" t="s">
        <v>69</v>
      </c>
      <c r="H575">
        <v>6900000</v>
      </c>
      <c r="I575">
        <f>YEAR(Table1[[#This Row],[Date]])</f>
        <v>2017</v>
      </c>
    </row>
    <row r="576" spans="1:9" x14ac:dyDescent="0.35">
      <c r="A576" s="1">
        <v>42986</v>
      </c>
      <c r="B576" t="s">
        <v>1705</v>
      </c>
      <c r="C576" t="s">
        <v>40</v>
      </c>
      <c r="D576" t="s">
        <v>1706</v>
      </c>
      <c r="E576" t="s">
        <v>888</v>
      </c>
      <c r="F576" t="s">
        <v>1707</v>
      </c>
      <c r="G576" t="s">
        <v>106</v>
      </c>
      <c r="H576">
        <v>0</v>
      </c>
      <c r="I576">
        <f>YEAR(Table1[[#This Row],[Date]])</f>
        <v>2017</v>
      </c>
    </row>
    <row r="577" spans="1:9" x14ac:dyDescent="0.35">
      <c r="A577" s="1">
        <v>42989</v>
      </c>
      <c r="B577" t="s">
        <v>1708</v>
      </c>
      <c r="C577" t="s">
        <v>30</v>
      </c>
      <c r="D577" t="s">
        <v>1709</v>
      </c>
      <c r="E577" t="s">
        <v>20</v>
      </c>
      <c r="F577" t="s">
        <v>1710</v>
      </c>
      <c r="G577" t="s">
        <v>343</v>
      </c>
      <c r="H577">
        <v>30000000</v>
      </c>
      <c r="I577">
        <f>YEAR(Table1[[#This Row],[Date]])</f>
        <v>2017</v>
      </c>
    </row>
    <row r="578" spans="1:9" x14ac:dyDescent="0.35">
      <c r="A578" s="1">
        <v>42989</v>
      </c>
      <c r="B578" t="s">
        <v>1711</v>
      </c>
      <c r="C578" t="s">
        <v>503</v>
      </c>
      <c r="D578" t="s">
        <v>1712</v>
      </c>
      <c r="E578" t="s">
        <v>159</v>
      </c>
      <c r="F578" t="s">
        <v>1713</v>
      </c>
      <c r="G578" t="s">
        <v>343</v>
      </c>
      <c r="H578">
        <v>6200000</v>
      </c>
      <c r="I578">
        <f>YEAR(Table1[[#This Row],[Date]])</f>
        <v>2017</v>
      </c>
    </row>
    <row r="579" spans="1:9" x14ac:dyDescent="0.35">
      <c r="A579" s="1">
        <v>42990</v>
      </c>
      <c r="B579" t="s">
        <v>1714</v>
      </c>
      <c r="C579" t="s">
        <v>419</v>
      </c>
      <c r="D579" t="s">
        <v>1715</v>
      </c>
      <c r="E579" t="s">
        <v>20</v>
      </c>
      <c r="F579" t="s">
        <v>1716</v>
      </c>
      <c r="G579" t="s">
        <v>106</v>
      </c>
      <c r="H579">
        <v>0</v>
      </c>
      <c r="I579">
        <f>YEAR(Table1[[#This Row],[Date]])</f>
        <v>2017</v>
      </c>
    </row>
    <row r="580" spans="1:9" x14ac:dyDescent="0.35">
      <c r="A580" s="1">
        <v>42990</v>
      </c>
      <c r="B580" t="s">
        <v>512</v>
      </c>
      <c r="C580" t="s">
        <v>503</v>
      </c>
      <c r="D580" t="s">
        <v>1717</v>
      </c>
      <c r="E580" t="s">
        <v>20</v>
      </c>
      <c r="F580" t="s">
        <v>1608</v>
      </c>
      <c r="G580" t="s">
        <v>106</v>
      </c>
      <c r="H580">
        <v>100000</v>
      </c>
      <c r="I580">
        <f>YEAR(Table1[[#This Row],[Date]])</f>
        <v>2017</v>
      </c>
    </row>
    <row r="581" spans="1:9" x14ac:dyDescent="0.35">
      <c r="A581" s="1">
        <v>42990</v>
      </c>
      <c r="B581" t="s">
        <v>1718</v>
      </c>
      <c r="C581" t="s">
        <v>40</v>
      </c>
      <c r="D581" t="s">
        <v>1719</v>
      </c>
      <c r="E581" t="s">
        <v>888</v>
      </c>
      <c r="F581" t="s">
        <v>1720</v>
      </c>
      <c r="G581" t="s">
        <v>343</v>
      </c>
      <c r="H581">
        <v>17000000</v>
      </c>
      <c r="I581">
        <f>YEAR(Table1[[#This Row],[Date]])</f>
        <v>2017</v>
      </c>
    </row>
    <row r="582" spans="1:9" x14ac:dyDescent="0.35">
      <c r="A582" s="1">
        <v>42990</v>
      </c>
      <c r="B582" t="s">
        <v>1721</v>
      </c>
      <c r="C582" t="s">
        <v>503</v>
      </c>
      <c r="D582" t="s">
        <v>1722</v>
      </c>
      <c r="E582" t="s">
        <v>20</v>
      </c>
      <c r="F582" t="s">
        <v>1723</v>
      </c>
      <c r="G582" t="s">
        <v>343</v>
      </c>
      <c r="H582">
        <v>3000000</v>
      </c>
      <c r="I582">
        <f>YEAR(Table1[[#This Row],[Date]])</f>
        <v>2017</v>
      </c>
    </row>
    <row r="583" spans="1:9" x14ac:dyDescent="0.35">
      <c r="A583" s="1">
        <v>42991</v>
      </c>
      <c r="B583" t="s">
        <v>1488</v>
      </c>
      <c r="C583" t="s">
        <v>40</v>
      </c>
      <c r="D583" t="s">
        <v>1724</v>
      </c>
      <c r="E583" t="s">
        <v>423</v>
      </c>
      <c r="F583" t="s">
        <v>1725</v>
      </c>
      <c r="G583" t="s">
        <v>106</v>
      </c>
      <c r="H583">
        <v>0</v>
      </c>
      <c r="I583">
        <f>YEAR(Table1[[#This Row],[Date]])</f>
        <v>2017</v>
      </c>
    </row>
    <row r="584" spans="1:9" x14ac:dyDescent="0.35">
      <c r="A584" s="1">
        <v>42991</v>
      </c>
      <c r="B584" t="s">
        <v>1726</v>
      </c>
      <c r="C584" t="s">
        <v>503</v>
      </c>
      <c r="D584" t="s">
        <v>1727</v>
      </c>
      <c r="E584" t="s">
        <v>888</v>
      </c>
      <c r="F584" t="s">
        <v>1728</v>
      </c>
      <c r="G584" t="s">
        <v>343</v>
      </c>
      <c r="H584">
        <v>2000000</v>
      </c>
      <c r="I584">
        <f>YEAR(Table1[[#This Row],[Date]])</f>
        <v>2017</v>
      </c>
    </row>
    <row r="585" spans="1:9" x14ac:dyDescent="0.35">
      <c r="A585" s="1">
        <v>42991</v>
      </c>
      <c r="B585" t="s">
        <v>1694</v>
      </c>
      <c r="C585" t="s">
        <v>503</v>
      </c>
      <c r="D585" t="s">
        <v>1729</v>
      </c>
      <c r="E585" t="s">
        <v>9</v>
      </c>
      <c r="F585" t="s">
        <v>1730</v>
      </c>
      <c r="G585" t="s">
        <v>343</v>
      </c>
      <c r="H585">
        <v>10000000</v>
      </c>
      <c r="I585">
        <f>YEAR(Table1[[#This Row],[Date]])</f>
        <v>2017</v>
      </c>
    </row>
    <row r="586" spans="1:9" x14ac:dyDescent="0.35">
      <c r="A586" s="1">
        <v>42991</v>
      </c>
      <c r="B586" t="s">
        <v>366</v>
      </c>
      <c r="C586" t="s">
        <v>503</v>
      </c>
      <c r="D586" t="s">
        <v>1731</v>
      </c>
      <c r="E586" t="s">
        <v>26</v>
      </c>
      <c r="F586" t="s">
        <v>1732</v>
      </c>
      <c r="G586" t="s">
        <v>343</v>
      </c>
      <c r="H586">
        <v>11500000</v>
      </c>
      <c r="I586">
        <f>YEAR(Table1[[#This Row],[Date]])</f>
        <v>2017</v>
      </c>
    </row>
    <row r="587" spans="1:9" x14ac:dyDescent="0.35">
      <c r="A587" s="1">
        <v>42991</v>
      </c>
      <c r="B587" t="s">
        <v>1733</v>
      </c>
      <c r="C587" t="s">
        <v>40</v>
      </c>
      <c r="D587" t="s">
        <v>1734</v>
      </c>
      <c r="E587" t="s">
        <v>32</v>
      </c>
      <c r="F587" t="s">
        <v>1735</v>
      </c>
      <c r="G587" t="s">
        <v>106</v>
      </c>
      <c r="H587">
        <v>780000</v>
      </c>
      <c r="I587">
        <f>YEAR(Table1[[#This Row],[Date]])</f>
        <v>2017</v>
      </c>
    </row>
    <row r="588" spans="1:9" x14ac:dyDescent="0.35">
      <c r="A588" s="1">
        <v>42992</v>
      </c>
      <c r="B588" t="s">
        <v>1736</v>
      </c>
      <c r="C588" t="s">
        <v>503</v>
      </c>
      <c r="D588" t="s">
        <v>1737</v>
      </c>
      <c r="E588" t="s">
        <v>20</v>
      </c>
      <c r="F588" t="s">
        <v>1738</v>
      </c>
      <c r="G588" t="s">
        <v>106</v>
      </c>
      <c r="H588">
        <v>0</v>
      </c>
      <c r="I588">
        <f>YEAR(Table1[[#This Row],[Date]])</f>
        <v>2017</v>
      </c>
    </row>
    <row r="589" spans="1:9" x14ac:dyDescent="0.35">
      <c r="A589" s="1">
        <v>42992</v>
      </c>
      <c r="B589" t="s">
        <v>1503</v>
      </c>
      <c r="C589" t="s">
        <v>40</v>
      </c>
      <c r="D589" t="s">
        <v>1739</v>
      </c>
      <c r="E589" t="s">
        <v>26</v>
      </c>
      <c r="F589" t="s">
        <v>1740</v>
      </c>
      <c r="G589" t="s">
        <v>343</v>
      </c>
      <c r="H589">
        <v>44000000</v>
      </c>
      <c r="I589">
        <f>YEAR(Table1[[#This Row],[Date]])</f>
        <v>2017</v>
      </c>
    </row>
    <row r="590" spans="1:9" x14ac:dyDescent="0.35">
      <c r="A590" s="1">
        <v>42992</v>
      </c>
      <c r="B590" t="s">
        <v>1741</v>
      </c>
      <c r="C590" t="s">
        <v>1742</v>
      </c>
      <c r="D590" t="s">
        <v>1743</v>
      </c>
      <c r="E590" t="s">
        <v>888</v>
      </c>
      <c r="F590" t="s">
        <v>555</v>
      </c>
      <c r="G590" t="s">
        <v>106</v>
      </c>
      <c r="H590">
        <v>120000</v>
      </c>
      <c r="I590">
        <f>YEAR(Table1[[#This Row],[Date]])</f>
        <v>2017</v>
      </c>
    </row>
    <row r="591" spans="1:9" x14ac:dyDescent="0.35">
      <c r="A591" s="1">
        <v>42992</v>
      </c>
      <c r="B591" t="s">
        <v>1744</v>
      </c>
      <c r="C591" t="s">
        <v>503</v>
      </c>
      <c r="D591" t="s">
        <v>1745</v>
      </c>
      <c r="E591" t="s">
        <v>20</v>
      </c>
      <c r="F591" t="s">
        <v>1746</v>
      </c>
      <c r="G591" t="s">
        <v>343</v>
      </c>
      <c r="H591">
        <v>0</v>
      </c>
      <c r="I591">
        <f>YEAR(Table1[[#This Row],[Date]])</f>
        <v>2017</v>
      </c>
    </row>
    <row r="592" spans="1:9" x14ac:dyDescent="0.35">
      <c r="A592" s="1">
        <v>42996</v>
      </c>
      <c r="B592" t="s">
        <v>1747</v>
      </c>
      <c r="C592" t="s">
        <v>419</v>
      </c>
      <c r="D592" t="s">
        <v>1748</v>
      </c>
      <c r="E592" t="s">
        <v>9</v>
      </c>
      <c r="F592" t="s">
        <v>1749</v>
      </c>
      <c r="G592" t="s">
        <v>343</v>
      </c>
      <c r="H592">
        <v>1000000</v>
      </c>
      <c r="I592">
        <f>YEAR(Table1[[#This Row],[Date]])</f>
        <v>2017</v>
      </c>
    </row>
    <row r="593" spans="1:9" x14ac:dyDescent="0.35">
      <c r="A593" s="1">
        <v>42997</v>
      </c>
      <c r="B593" t="s">
        <v>1750</v>
      </c>
      <c r="C593" t="s">
        <v>40</v>
      </c>
      <c r="D593" t="s">
        <v>1751</v>
      </c>
      <c r="E593" t="s">
        <v>888</v>
      </c>
      <c r="F593" t="s">
        <v>1752</v>
      </c>
      <c r="G593" t="s">
        <v>106</v>
      </c>
      <c r="H593">
        <v>0</v>
      </c>
      <c r="I593">
        <f>YEAR(Table1[[#This Row],[Date]])</f>
        <v>2017</v>
      </c>
    </row>
    <row r="594" spans="1:9" x14ac:dyDescent="0.35">
      <c r="A594" s="1">
        <v>42997</v>
      </c>
      <c r="B594" t="s">
        <v>1753</v>
      </c>
      <c r="C594" t="s">
        <v>40</v>
      </c>
      <c r="D594" t="s">
        <v>1754</v>
      </c>
      <c r="E594" t="s">
        <v>159</v>
      </c>
      <c r="F594" t="s">
        <v>1755</v>
      </c>
      <c r="G594" t="s">
        <v>343</v>
      </c>
      <c r="H594">
        <v>50000000</v>
      </c>
      <c r="I594">
        <f>YEAR(Table1[[#This Row],[Date]])</f>
        <v>2017</v>
      </c>
    </row>
    <row r="595" spans="1:9" x14ac:dyDescent="0.35">
      <c r="A595" s="1">
        <v>42998</v>
      </c>
      <c r="B595" t="s">
        <v>1756</v>
      </c>
      <c r="C595" t="s">
        <v>118</v>
      </c>
      <c r="D595" t="s">
        <v>1757</v>
      </c>
      <c r="E595" t="s">
        <v>26</v>
      </c>
      <c r="F595" t="s">
        <v>1258</v>
      </c>
      <c r="G595" t="s">
        <v>106</v>
      </c>
      <c r="H595">
        <v>0</v>
      </c>
      <c r="I595">
        <f>YEAR(Table1[[#This Row],[Date]])</f>
        <v>2017</v>
      </c>
    </row>
    <row r="596" spans="1:9" x14ac:dyDescent="0.35">
      <c r="A596" s="1">
        <v>42999</v>
      </c>
      <c r="B596" t="s">
        <v>1758</v>
      </c>
      <c r="C596" t="s">
        <v>67</v>
      </c>
      <c r="D596" t="s">
        <v>1759</v>
      </c>
      <c r="E596" t="s">
        <v>1760</v>
      </c>
      <c r="F596" t="s">
        <v>1761</v>
      </c>
      <c r="G596" t="s">
        <v>343</v>
      </c>
      <c r="H596">
        <v>6000000</v>
      </c>
      <c r="I596">
        <f>YEAR(Table1[[#This Row],[Date]])</f>
        <v>2017</v>
      </c>
    </row>
    <row r="597" spans="1:9" x14ac:dyDescent="0.35">
      <c r="A597" s="1">
        <v>42999</v>
      </c>
      <c r="B597" t="s">
        <v>1762</v>
      </c>
      <c r="C597" t="s">
        <v>503</v>
      </c>
      <c r="D597" t="s">
        <v>1763</v>
      </c>
      <c r="E597" t="s">
        <v>20</v>
      </c>
      <c r="F597" t="s">
        <v>1764</v>
      </c>
      <c r="G597" t="s">
        <v>343</v>
      </c>
      <c r="H597">
        <v>0</v>
      </c>
      <c r="I597">
        <f>YEAR(Table1[[#This Row],[Date]])</f>
        <v>2017</v>
      </c>
    </row>
    <row r="598" spans="1:9" x14ac:dyDescent="0.35">
      <c r="A598" s="1">
        <v>42999</v>
      </c>
      <c r="B598" t="s">
        <v>1765</v>
      </c>
      <c r="C598" t="s">
        <v>503</v>
      </c>
      <c r="D598" t="s">
        <v>1766</v>
      </c>
      <c r="E598" t="s">
        <v>20</v>
      </c>
      <c r="F598" t="s">
        <v>1767</v>
      </c>
      <c r="G598" t="s">
        <v>343</v>
      </c>
      <c r="H598">
        <v>0</v>
      </c>
      <c r="I598">
        <f>YEAR(Table1[[#This Row],[Date]])</f>
        <v>2017</v>
      </c>
    </row>
    <row r="599" spans="1:9" x14ac:dyDescent="0.35">
      <c r="A599" s="1">
        <v>42999</v>
      </c>
      <c r="B599" t="s">
        <v>1768</v>
      </c>
      <c r="C599" t="s">
        <v>419</v>
      </c>
      <c r="D599" t="s">
        <v>1769</v>
      </c>
      <c r="E599" t="s">
        <v>888</v>
      </c>
      <c r="F599" t="s">
        <v>1770</v>
      </c>
      <c r="G599" t="s">
        <v>343</v>
      </c>
      <c r="H599">
        <v>1000000</v>
      </c>
      <c r="I599">
        <f>YEAR(Table1[[#This Row],[Date]])</f>
        <v>2017</v>
      </c>
    </row>
    <row r="600" spans="1:9" x14ac:dyDescent="0.35">
      <c r="A600" s="1">
        <v>43000</v>
      </c>
      <c r="B600" t="s">
        <v>1771</v>
      </c>
      <c r="C600" t="s">
        <v>419</v>
      </c>
      <c r="D600" t="s">
        <v>1772</v>
      </c>
      <c r="E600" t="s">
        <v>9</v>
      </c>
      <c r="F600" t="s">
        <v>1773</v>
      </c>
      <c r="G600" t="s">
        <v>69</v>
      </c>
      <c r="H600">
        <v>15400000</v>
      </c>
      <c r="I600">
        <f>YEAR(Table1[[#This Row],[Date]])</f>
        <v>2017</v>
      </c>
    </row>
    <row r="601" spans="1:9" x14ac:dyDescent="0.35">
      <c r="A601" s="1">
        <v>43000</v>
      </c>
      <c r="B601" t="s">
        <v>1774</v>
      </c>
      <c r="C601" t="s">
        <v>40</v>
      </c>
      <c r="D601" t="s">
        <v>1775</v>
      </c>
      <c r="E601" t="s">
        <v>888</v>
      </c>
      <c r="F601" t="s">
        <v>535</v>
      </c>
      <c r="G601" t="s">
        <v>343</v>
      </c>
      <c r="H601">
        <v>0</v>
      </c>
      <c r="I601">
        <f>YEAR(Table1[[#This Row],[Date]])</f>
        <v>2017</v>
      </c>
    </row>
    <row r="602" spans="1:9" x14ac:dyDescent="0.35">
      <c r="A602" s="1">
        <v>43003</v>
      </c>
      <c r="B602" t="s">
        <v>1776</v>
      </c>
      <c r="C602" t="s">
        <v>503</v>
      </c>
      <c r="D602" t="s">
        <v>1777</v>
      </c>
      <c r="E602" t="s">
        <v>888</v>
      </c>
      <c r="F602" t="s">
        <v>1778</v>
      </c>
      <c r="G602" t="s">
        <v>106</v>
      </c>
      <c r="H602">
        <v>0</v>
      </c>
      <c r="I602">
        <f>YEAR(Table1[[#This Row],[Date]])</f>
        <v>2017</v>
      </c>
    </row>
    <row r="603" spans="1:9" x14ac:dyDescent="0.35">
      <c r="A603" s="1">
        <v>43003</v>
      </c>
      <c r="B603" t="s">
        <v>1779</v>
      </c>
      <c r="C603" t="s">
        <v>40</v>
      </c>
      <c r="D603" t="s">
        <v>1780</v>
      </c>
      <c r="E603" t="s">
        <v>888</v>
      </c>
      <c r="F603" t="s">
        <v>1781</v>
      </c>
      <c r="G603" t="s">
        <v>343</v>
      </c>
      <c r="H603">
        <v>6000000</v>
      </c>
      <c r="I603">
        <f>YEAR(Table1[[#This Row],[Date]])</f>
        <v>2017</v>
      </c>
    </row>
    <row r="604" spans="1:9" x14ac:dyDescent="0.35">
      <c r="A604" s="1">
        <v>43003</v>
      </c>
      <c r="B604" t="s">
        <v>1782</v>
      </c>
      <c r="C604" t="s">
        <v>503</v>
      </c>
      <c r="D604" t="s">
        <v>1783</v>
      </c>
      <c r="E604" t="s">
        <v>159</v>
      </c>
      <c r="F604" t="s">
        <v>1784</v>
      </c>
      <c r="G604" t="s">
        <v>343</v>
      </c>
      <c r="H604">
        <v>0</v>
      </c>
      <c r="I604">
        <f>YEAR(Table1[[#This Row],[Date]])</f>
        <v>2017</v>
      </c>
    </row>
    <row r="605" spans="1:9" x14ac:dyDescent="0.35">
      <c r="A605" s="1">
        <v>43003</v>
      </c>
      <c r="B605" t="s">
        <v>1785</v>
      </c>
      <c r="C605" t="s">
        <v>40</v>
      </c>
      <c r="D605" t="s">
        <v>1786</v>
      </c>
      <c r="E605" t="s">
        <v>888</v>
      </c>
      <c r="F605" t="s">
        <v>1787</v>
      </c>
      <c r="G605" t="s">
        <v>343</v>
      </c>
      <c r="H605">
        <v>0</v>
      </c>
      <c r="I605">
        <f>YEAR(Table1[[#This Row],[Date]])</f>
        <v>2017</v>
      </c>
    </row>
    <row r="606" spans="1:9" x14ac:dyDescent="0.35">
      <c r="A606" s="1">
        <v>43003</v>
      </c>
      <c r="B606" t="s">
        <v>1465</v>
      </c>
      <c r="C606" t="s">
        <v>503</v>
      </c>
      <c r="D606" t="s">
        <v>1788</v>
      </c>
      <c r="E606" t="s">
        <v>888</v>
      </c>
      <c r="F606" t="s">
        <v>1789</v>
      </c>
      <c r="G606" t="s">
        <v>106</v>
      </c>
      <c r="H606">
        <v>422000</v>
      </c>
      <c r="I606">
        <f>YEAR(Table1[[#This Row],[Date]])</f>
        <v>2017</v>
      </c>
    </row>
    <row r="607" spans="1:9" x14ac:dyDescent="0.35">
      <c r="A607" s="1">
        <v>43003</v>
      </c>
      <c r="B607" t="s">
        <v>1790</v>
      </c>
      <c r="C607" t="s">
        <v>503</v>
      </c>
      <c r="D607" t="s">
        <v>1791</v>
      </c>
      <c r="E607" t="s">
        <v>26</v>
      </c>
      <c r="F607" t="s">
        <v>1792</v>
      </c>
      <c r="G607" t="s">
        <v>106</v>
      </c>
      <c r="H607">
        <v>150000</v>
      </c>
      <c r="I607">
        <f>YEAR(Table1[[#This Row],[Date]])</f>
        <v>2017</v>
      </c>
    </row>
    <row r="608" spans="1:9" x14ac:dyDescent="0.35">
      <c r="A608" s="1">
        <v>43004</v>
      </c>
      <c r="B608" t="s">
        <v>1793</v>
      </c>
      <c r="C608" t="s">
        <v>503</v>
      </c>
      <c r="D608" t="s">
        <v>1794</v>
      </c>
      <c r="E608" t="s">
        <v>888</v>
      </c>
      <c r="F608" t="s">
        <v>1795</v>
      </c>
      <c r="G608" t="s">
        <v>343</v>
      </c>
      <c r="H608">
        <v>0</v>
      </c>
      <c r="I608">
        <f>YEAR(Table1[[#This Row],[Date]])</f>
        <v>2017</v>
      </c>
    </row>
    <row r="609" spans="1:9" x14ac:dyDescent="0.35">
      <c r="A609" s="1">
        <v>43004</v>
      </c>
      <c r="B609" t="s">
        <v>1796</v>
      </c>
      <c r="C609" t="s">
        <v>503</v>
      </c>
      <c r="D609" t="s">
        <v>1797</v>
      </c>
      <c r="E609" t="s">
        <v>9</v>
      </c>
      <c r="F609" t="s">
        <v>1798</v>
      </c>
      <c r="G609" t="s">
        <v>106</v>
      </c>
      <c r="H609">
        <v>0</v>
      </c>
      <c r="I609">
        <f>YEAR(Table1[[#This Row],[Date]])</f>
        <v>2017</v>
      </c>
    </row>
    <row r="610" spans="1:9" x14ac:dyDescent="0.35">
      <c r="A610" s="1">
        <v>43004</v>
      </c>
      <c r="B610" t="s">
        <v>1799</v>
      </c>
      <c r="C610" t="s">
        <v>503</v>
      </c>
      <c r="D610" t="s">
        <v>1800</v>
      </c>
      <c r="E610" t="s">
        <v>888</v>
      </c>
      <c r="F610" t="s">
        <v>1801</v>
      </c>
      <c r="G610" t="s">
        <v>106</v>
      </c>
      <c r="H610">
        <v>0</v>
      </c>
      <c r="I610">
        <f>YEAR(Table1[[#This Row],[Date]])</f>
        <v>2017</v>
      </c>
    </row>
    <row r="611" spans="1:9" x14ac:dyDescent="0.35">
      <c r="A611" s="1">
        <v>43005</v>
      </c>
      <c r="B611" t="s">
        <v>1802</v>
      </c>
      <c r="C611" t="s">
        <v>40</v>
      </c>
      <c r="D611" t="s">
        <v>1803</v>
      </c>
      <c r="E611" t="s">
        <v>26</v>
      </c>
      <c r="F611" t="s">
        <v>1804</v>
      </c>
      <c r="G611" t="s">
        <v>343</v>
      </c>
      <c r="H611">
        <v>1600000</v>
      </c>
      <c r="I611">
        <f>YEAR(Table1[[#This Row],[Date]])</f>
        <v>2017</v>
      </c>
    </row>
    <row r="612" spans="1:9" x14ac:dyDescent="0.35">
      <c r="A612" s="1">
        <v>43005</v>
      </c>
      <c r="B612" t="s">
        <v>1805</v>
      </c>
      <c r="C612" t="s">
        <v>503</v>
      </c>
      <c r="D612" t="s">
        <v>1806</v>
      </c>
      <c r="E612" t="s">
        <v>9</v>
      </c>
      <c r="F612" t="s">
        <v>1807</v>
      </c>
      <c r="G612" t="s">
        <v>343</v>
      </c>
      <c r="H612">
        <v>0</v>
      </c>
      <c r="I612">
        <f>YEAR(Table1[[#This Row],[Date]])</f>
        <v>2017</v>
      </c>
    </row>
    <row r="613" spans="1:9" x14ac:dyDescent="0.35">
      <c r="A613" s="1">
        <v>43005</v>
      </c>
      <c r="B613" t="s">
        <v>1808</v>
      </c>
      <c r="C613" t="s">
        <v>503</v>
      </c>
      <c r="D613" t="s">
        <v>1809</v>
      </c>
      <c r="E613" t="s">
        <v>888</v>
      </c>
      <c r="F613" t="s">
        <v>1810</v>
      </c>
      <c r="G613" t="s">
        <v>343</v>
      </c>
      <c r="H613">
        <v>1000000</v>
      </c>
      <c r="I613">
        <f>YEAR(Table1[[#This Row],[Date]])</f>
        <v>2017</v>
      </c>
    </row>
    <row r="614" spans="1:9" x14ac:dyDescent="0.35">
      <c r="A614" s="1">
        <v>43005</v>
      </c>
      <c r="B614" t="s">
        <v>1811</v>
      </c>
      <c r="C614" t="s">
        <v>503</v>
      </c>
      <c r="D614" t="s">
        <v>1812</v>
      </c>
      <c r="E614" t="s">
        <v>9</v>
      </c>
      <c r="F614" t="s">
        <v>1813</v>
      </c>
      <c r="G614" t="s">
        <v>106</v>
      </c>
      <c r="H614">
        <v>0</v>
      </c>
      <c r="I614">
        <f>YEAR(Table1[[#This Row],[Date]])</f>
        <v>2017</v>
      </c>
    </row>
    <row r="615" spans="1:9" x14ac:dyDescent="0.35">
      <c r="A615" s="1">
        <v>43005</v>
      </c>
      <c r="B615" t="s">
        <v>605</v>
      </c>
      <c r="C615" t="s">
        <v>503</v>
      </c>
      <c r="D615" t="s">
        <v>1814</v>
      </c>
      <c r="E615" t="s">
        <v>20</v>
      </c>
      <c r="F615" t="s">
        <v>835</v>
      </c>
      <c r="G615" t="s">
        <v>106</v>
      </c>
      <c r="H615">
        <v>300000</v>
      </c>
      <c r="I615">
        <f>YEAR(Table1[[#This Row],[Date]])</f>
        <v>2017</v>
      </c>
    </row>
    <row r="616" spans="1:9" x14ac:dyDescent="0.35">
      <c r="A616" s="1">
        <v>43006</v>
      </c>
      <c r="B616" t="s">
        <v>1815</v>
      </c>
      <c r="C616" t="s">
        <v>40</v>
      </c>
      <c r="D616" t="s">
        <v>1816</v>
      </c>
      <c r="E616" t="s">
        <v>888</v>
      </c>
      <c r="F616" t="s">
        <v>1817</v>
      </c>
      <c r="G616" t="s">
        <v>343</v>
      </c>
      <c r="H616">
        <v>1000000</v>
      </c>
      <c r="I616">
        <f>YEAR(Table1[[#This Row],[Date]])</f>
        <v>2017</v>
      </c>
    </row>
    <row r="617" spans="1:9" x14ac:dyDescent="0.35">
      <c r="A617" s="1">
        <v>42948</v>
      </c>
      <c r="B617" t="s">
        <v>1818</v>
      </c>
      <c r="C617" t="s">
        <v>40</v>
      </c>
      <c r="D617" t="s">
        <v>1819</v>
      </c>
      <c r="E617" t="s">
        <v>888</v>
      </c>
      <c r="F617" t="s">
        <v>1795</v>
      </c>
      <c r="G617" t="s">
        <v>343</v>
      </c>
      <c r="H617">
        <v>1300000</v>
      </c>
      <c r="I617">
        <f>YEAR(Table1[[#This Row],[Date]])</f>
        <v>2017</v>
      </c>
    </row>
    <row r="618" spans="1:9" x14ac:dyDescent="0.35">
      <c r="A618" s="1">
        <v>42949</v>
      </c>
      <c r="B618" t="s">
        <v>1820</v>
      </c>
      <c r="C618" t="s">
        <v>40</v>
      </c>
      <c r="D618" t="s">
        <v>1821</v>
      </c>
      <c r="E618" t="s">
        <v>26</v>
      </c>
      <c r="F618" t="s">
        <v>1822</v>
      </c>
      <c r="G618" t="s">
        <v>343</v>
      </c>
      <c r="H618">
        <v>0</v>
      </c>
      <c r="I618">
        <f>YEAR(Table1[[#This Row],[Date]])</f>
        <v>2017</v>
      </c>
    </row>
    <row r="619" spans="1:9" x14ac:dyDescent="0.35">
      <c r="A619" s="1">
        <v>42949</v>
      </c>
      <c r="B619" t="s">
        <v>1398</v>
      </c>
      <c r="C619" t="s">
        <v>503</v>
      </c>
      <c r="D619" t="s">
        <v>1071</v>
      </c>
      <c r="E619" t="s">
        <v>20</v>
      </c>
      <c r="F619" t="s">
        <v>1823</v>
      </c>
      <c r="G619" t="s">
        <v>106</v>
      </c>
      <c r="H619">
        <v>0</v>
      </c>
      <c r="I619">
        <f>YEAR(Table1[[#This Row],[Date]])</f>
        <v>2017</v>
      </c>
    </row>
    <row r="620" spans="1:9" x14ac:dyDescent="0.35">
      <c r="A620" s="1">
        <v>42949</v>
      </c>
      <c r="B620" t="s">
        <v>1824</v>
      </c>
      <c r="C620" t="s">
        <v>503</v>
      </c>
      <c r="D620" t="s">
        <v>1825</v>
      </c>
      <c r="E620" t="s">
        <v>26</v>
      </c>
      <c r="F620" t="s">
        <v>1826</v>
      </c>
      <c r="G620" t="s">
        <v>106</v>
      </c>
      <c r="H620">
        <v>500000</v>
      </c>
      <c r="I620">
        <f>YEAR(Table1[[#This Row],[Date]])</f>
        <v>2017</v>
      </c>
    </row>
    <row r="621" spans="1:9" x14ac:dyDescent="0.35">
      <c r="A621" s="1">
        <v>42949</v>
      </c>
      <c r="B621" t="s">
        <v>1827</v>
      </c>
      <c r="C621" t="s">
        <v>503</v>
      </c>
      <c r="D621" t="s">
        <v>1828</v>
      </c>
      <c r="E621" t="s">
        <v>159</v>
      </c>
      <c r="F621" t="s">
        <v>1829</v>
      </c>
      <c r="G621" t="s">
        <v>106</v>
      </c>
      <c r="H621">
        <v>850000</v>
      </c>
      <c r="I621">
        <f>YEAR(Table1[[#This Row],[Date]])</f>
        <v>2017</v>
      </c>
    </row>
    <row r="622" spans="1:9" x14ac:dyDescent="0.35">
      <c r="A622" s="1">
        <v>42950</v>
      </c>
      <c r="B622" t="s">
        <v>1830</v>
      </c>
      <c r="C622" t="s">
        <v>30</v>
      </c>
      <c r="D622" t="s">
        <v>1831</v>
      </c>
      <c r="E622" t="s">
        <v>26</v>
      </c>
      <c r="F622" t="s">
        <v>1832</v>
      </c>
      <c r="G622" t="s">
        <v>106</v>
      </c>
      <c r="H622">
        <v>300000</v>
      </c>
      <c r="I622">
        <f>YEAR(Table1[[#This Row],[Date]])</f>
        <v>2017</v>
      </c>
    </row>
    <row r="623" spans="1:9" x14ac:dyDescent="0.35">
      <c r="A623" s="1">
        <v>42950</v>
      </c>
      <c r="B623" t="s">
        <v>1833</v>
      </c>
      <c r="C623" t="s">
        <v>503</v>
      </c>
      <c r="D623" t="s">
        <v>1834</v>
      </c>
      <c r="E623" t="s">
        <v>398</v>
      </c>
      <c r="F623" t="s">
        <v>1835</v>
      </c>
      <c r="G623" t="s">
        <v>106</v>
      </c>
      <c r="H623">
        <v>0</v>
      </c>
      <c r="I623">
        <f>YEAR(Table1[[#This Row],[Date]])</f>
        <v>2017</v>
      </c>
    </row>
    <row r="624" spans="1:9" x14ac:dyDescent="0.35">
      <c r="A624" s="1">
        <v>42950</v>
      </c>
      <c r="B624" t="s">
        <v>1836</v>
      </c>
      <c r="C624" t="s">
        <v>503</v>
      </c>
      <c r="D624" t="s">
        <v>1837</v>
      </c>
      <c r="E624" t="s">
        <v>888</v>
      </c>
      <c r="F624" t="s">
        <v>1838</v>
      </c>
      <c r="G624" t="s">
        <v>343</v>
      </c>
      <c r="H624">
        <v>0</v>
      </c>
      <c r="I624">
        <f>YEAR(Table1[[#This Row],[Date]])</f>
        <v>2017</v>
      </c>
    </row>
    <row r="625" spans="1:9" x14ac:dyDescent="0.35">
      <c r="A625" s="1">
        <v>42950</v>
      </c>
      <c r="B625" t="s">
        <v>727</v>
      </c>
      <c r="C625" t="s">
        <v>503</v>
      </c>
      <c r="D625" t="s">
        <v>1839</v>
      </c>
      <c r="E625" t="s">
        <v>26</v>
      </c>
      <c r="F625" t="s">
        <v>1840</v>
      </c>
      <c r="G625" t="s">
        <v>343</v>
      </c>
      <c r="H625">
        <v>0</v>
      </c>
      <c r="I625">
        <f>YEAR(Table1[[#This Row],[Date]])</f>
        <v>2017</v>
      </c>
    </row>
    <row r="626" spans="1:9" x14ac:dyDescent="0.35">
      <c r="A626" s="1">
        <v>42951</v>
      </c>
      <c r="B626" t="s">
        <v>1841</v>
      </c>
      <c r="C626" t="s">
        <v>40</v>
      </c>
      <c r="D626" t="s">
        <v>1842</v>
      </c>
      <c r="E626" t="s">
        <v>20</v>
      </c>
      <c r="F626" t="s">
        <v>1843</v>
      </c>
      <c r="G626" t="s">
        <v>343</v>
      </c>
      <c r="H626">
        <v>0</v>
      </c>
      <c r="I626">
        <f>YEAR(Table1[[#This Row],[Date]])</f>
        <v>2017</v>
      </c>
    </row>
    <row r="627" spans="1:9" x14ac:dyDescent="0.35">
      <c r="A627" s="1">
        <v>42951</v>
      </c>
      <c r="B627" t="s">
        <v>1844</v>
      </c>
      <c r="C627" t="s">
        <v>419</v>
      </c>
      <c r="D627" t="s">
        <v>1845</v>
      </c>
      <c r="E627" t="s">
        <v>26</v>
      </c>
      <c r="F627" t="s">
        <v>1846</v>
      </c>
      <c r="G627" t="s">
        <v>106</v>
      </c>
      <c r="H627">
        <v>0</v>
      </c>
      <c r="I627">
        <f>YEAR(Table1[[#This Row],[Date]])</f>
        <v>2017</v>
      </c>
    </row>
    <row r="628" spans="1:9" x14ac:dyDescent="0.35">
      <c r="A628" s="1">
        <v>42951</v>
      </c>
      <c r="B628" t="s">
        <v>1847</v>
      </c>
      <c r="C628" t="s">
        <v>30</v>
      </c>
      <c r="D628" t="s">
        <v>1848</v>
      </c>
      <c r="E628" t="s">
        <v>26</v>
      </c>
      <c r="F628" t="s">
        <v>1849</v>
      </c>
      <c r="G628" t="s">
        <v>106</v>
      </c>
      <c r="H628">
        <v>0</v>
      </c>
      <c r="I628">
        <f>YEAR(Table1[[#This Row],[Date]])</f>
        <v>2017</v>
      </c>
    </row>
    <row r="629" spans="1:9" x14ac:dyDescent="0.35">
      <c r="A629" s="1">
        <v>42952</v>
      </c>
      <c r="B629" t="s">
        <v>1850</v>
      </c>
      <c r="C629" t="s">
        <v>118</v>
      </c>
      <c r="D629" t="s">
        <v>1851</v>
      </c>
      <c r="E629" t="s">
        <v>32</v>
      </c>
      <c r="F629" t="s">
        <v>274</v>
      </c>
      <c r="G629" t="s">
        <v>343</v>
      </c>
      <c r="H629">
        <v>0</v>
      </c>
      <c r="I629">
        <f>YEAR(Table1[[#This Row],[Date]])</f>
        <v>2017</v>
      </c>
    </row>
    <row r="630" spans="1:9" x14ac:dyDescent="0.35">
      <c r="A630" s="1">
        <v>42955</v>
      </c>
      <c r="B630" t="s">
        <v>1852</v>
      </c>
      <c r="C630" t="s">
        <v>40</v>
      </c>
      <c r="D630" t="s">
        <v>1853</v>
      </c>
      <c r="E630" t="s">
        <v>32</v>
      </c>
      <c r="F630" t="s">
        <v>1499</v>
      </c>
      <c r="G630" t="s">
        <v>106</v>
      </c>
      <c r="H630">
        <v>243000</v>
      </c>
      <c r="I630">
        <f>YEAR(Table1[[#This Row],[Date]])</f>
        <v>2017</v>
      </c>
    </row>
    <row r="631" spans="1:9" x14ac:dyDescent="0.35">
      <c r="A631" s="1">
        <v>42955</v>
      </c>
      <c r="B631" t="s">
        <v>1854</v>
      </c>
      <c r="C631" t="s">
        <v>503</v>
      </c>
      <c r="D631" t="s">
        <v>1855</v>
      </c>
      <c r="E631" t="s">
        <v>20</v>
      </c>
      <c r="F631" t="s">
        <v>1856</v>
      </c>
      <c r="G631" t="s">
        <v>106</v>
      </c>
      <c r="H631">
        <v>220000</v>
      </c>
      <c r="I631">
        <f>YEAR(Table1[[#This Row],[Date]])</f>
        <v>2017</v>
      </c>
    </row>
    <row r="632" spans="1:9" x14ac:dyDescent="0.35">
      <c r="A632" s="1">
        <v>42956</v>
      </c>
      <c r="B632" t="s">
        <v>1857</v>
      </c>
      <c r="C632" t="s">
        <v>30</v>
      </c>
      <c r="D632" t="s">
        <v>1858</v>
      </c>
      <c r="E632" t="s">
        <v>20</v>
      </c>
      <c r="F632" t="s">
        <v>1859</v>
      </c>
      <c r="G632" t="s">
        <v>106</v>
      </c>
      <c r="H632">
        <v>3100000</v>
      </c>
      <c r="I632">
        <f>YEAR(Table1[[#This Row],[Date]])</f>
        <v>2017</v>
      </c>
    </row>
    <row r="633" spans="1:9" x14ac:dyDescent="0.35">
      <c r="A633" s="1">
        <v>42956</v>
      </c>
      <c r="B633" t="s">
        <v>1860</v>
      </c>
      <c r="C633" t="s">
        <v>40</v>
      </c>
      <c r="D633" t="s">
        <v>1861</v>
      </c>
      <c r="E633" t="s">
        <v>9</v>
      </c>
      <c r="F633" t="s">
        <v>1862</v>
      </c>
      <c r="G633" t="s">
        <v>106</v>
      </c>
      <c r="H633">
        <v>783000</v>
      </c>
      <c r="I633">
        <f>YEAR(Table1[[#This Row],[Date]])</f>
        <v>2017</v>
      </c>
    </row>
    <row r="634" spans="1:9" x14ac:dyDescent="0.35">
      <c r="A634" s="1">
        <v>42956</v>
      </c>
      <c r="B634" t="s">
        <v>1863</v>
      </c>
      <c r="C634" t="s">
        <v>503</v>
      </c>
      <c r="D634" t="s">
        <v>1864</v>
      </c>
      <c r="E634" t="s">
        <v>888</v>
      </c>
      <c r="F634" t="s">
        <v>1865</v>
      </c>
      <c r="G634" t="s">
        <v>106</v>
      </c>
      <c r="H634">
        <v>0</v>
      </c>
      <c r="I634">
        <f>YEAR(Table1[[#This Row],[Date]])</f>
        <v>2017</v>
      </c>
    </row>
    <row r="635" spans="1:9" x14ac:dyDescent="0.35">
      <c r="A635" s="1">
        <v>42957</v>
      </c>
      <c r="B635" t="s">
        <v>1866</v>
      </c>
      <c r="C635" t="s">
        <v>503</v>
      </c>
      <c r="D635" t="s">
        <v>1867</v>
      </c>
      <c r="E635" t="s">
        <v>888</v>
      </c>
      <c r="F635" t="s">
        <v>1868</v>
      </c>
      <c r="G635" t="s">
        <v>343</v>
      </c>
      <c r="H635">
        <v>0</v>
      </c>
      <c r="I635">
        <f>YEAR(Table1[[#This Row],[Date]])</f>
        <v>2017</v>
      </c>
    </row>
    <row r="636" spans="1:9" x14ac:dyDescent="0.35">
      <c r="A636" s="1">
        <v>42958</v>
      </c>
      <c r="B636" t="s">
        <v>572</v>
      </c>
      <c r="C636" t="s">
        <v>419</v>
      </c>
      <c r="D636" t="s">
        <v>397</v>
      </c>
      <c r="E636" t="s">
        <v>888</v>
      </c>
      <c r="F636" t="s">
        <v>1869</v>
      </c>
      <c r="G636" t="s">
        <v>343</v>
      </c>
      <c r="H636">
        <v>2500000000</v>
      </c>
      <c r="I636">
        <f>YEAR(Table1[[#This Row],[Date]])</f>
        <v>2017</v>
      </c>
    </row>
    <row r="637" spans="1:9" x14ac:dyDescent="0.35">
      <c r="A637" s="1">
        <v>42958</v>
      </c>
      <c r="B637" t="s">
        <v>1870</v>
      </c>
      <c r="C637" t="s">
        <v>40</v>
      </c>
      <c r="D637" t="s">
        <v>1871</v>
      </c>
      <c r="E637" t="s">
        <v>20</v>
      </c>
      <c r="F637" t="s">
        <v>1872</v>
      </c>
      <c r="G637" t="s">
        <v>343</v>
      </c>
      <c r="H637">
        <v>0</v>
      </c>
      <c r="I637">
        <f>YEAR(Table1[[#This Row],[Date]])</f>
        <v>2017</v>
      </c>
    </row>
    <row r="638" spans="1:9" x14ac:dyDescent="0.35">
      <c r="A638" s="1">
        <v>42958</v>
      </c>
      <c r="B638" t="s">
        <v>238</v>
      </c>
      <c r="C638" t="s">
        <v>503</v>
      </c>
      <c r="D638" t="s">
        <v>1873</v>
      </c>
      <c r="E638" t="s">
        <v>9</v>
      </c>
      <c r="F638" t="s">
        <v>1874</v>
      </c>
      <c r="G638" t="s">
        <v>343</v>
      </c>
      <c r="H638">
        <v>36000000</v>
      </c>
      <c r="I638">
        <f>YEAR(Table1[[#This Row],[Date]])</f>
        <v>2017</v>
      </c>
    </row>
    <row r="639" spans="1:9" x14ac:dyDescent="0.35">
      <c r="A639" s="1">
        <v>42961</v>
      </c>
      <c r="B639" t="s">
        <v>1875</v>
      </c>
      <c r="C639" t="s">
        <v>503</v>
      </c>
      <c r="D639" t="s">
        <v>1876</v>
      </c>
      <c r="E639" t="s">
        <v>20</v>
      </c>
      <c r="F639" t="s">
        <v>1877</v>
      </c>
      <c r="G639" t="s">
        <v>343</v>
      </c>
      <c r="H639">
        <v>0</v>
      </c>
      <c r="I639">
        <f>YEAR(Table1[[#This Row],[Date]])</f>
        <v>2017</v>
      </c>
    </row>
    <row r="640" spans="1:9" x14ac:dyDescent="0.35">
      <c r="A640" s="1">
        <v>42961</v>
      </c>
      <c r="B640" t="s">
        <v>1878</v>
      </c>
      <c r="C640" t="s">
        <v>40</v>
      </c>
      <c r="D640" t="s">
        <v>1879</v>
      </c>
      <c r="E640" t="s">
        <v>26</v>
      </c>
      <c r="F640" t="s">
        <v>1880</v>
      </c>
      <c r="G640" t="s">
        <v>106</v>
      </c>
      <c r="H640">
        <v>312000</v>
      </c>
      <c r="I640">
        <f>YEAR(Table1[[#This Row],[Date]])</f>
        <v>2017</v>
      </c>
    </row>
    <row r="641" spans="1:9" x14ac:dyDescent="0.35">
      <c r="A641" s="1">
        <v>42962</v>
      </c>
      <c r="B641" t="s">
        <v>1881</v>
      </c>
      <c r="C641" t="s">
        <v>503</v>
      </c>
      <c r="D641" t="s">
        <v>1882</v>
      </c>
      <c r="E641" t="s">
        <v>888</v>
      </c>
      <c r="F641" t="s">
        <v>1883</v>
      </c>
      <c r="G641" t="s">
        <v>106</v>
      </c>
      <c r="H641">
        <v>385000</v>
      </c>
      <c r="I641">
        <f>YEAR(Table1[[#This Row],[Date]])</f>
        <v>2017</v>
      </c>
    </row>
    <row r="642" spans="1:9" x14ac:dyDescent="0.35">
      <c r="A642" s="1">
        <v>42964</v>
      </c>
      <c r="B642" t="s">
        <v>1884</v>
      </c>
      <c r="C642" t="s">
        <v>503</v>
      </c>
      <c r="D642" t="s">
        <v>1885</v>
      </c>
      <c r="E642" t="s">
        <v>26</v>
      </c>
      <c r="F642" t="s">
        <v>1886</v>
      </c>
      <c r="G642" t="s">
        <v>106</v>
      </c>
      <c r="H642">
        <v>0</v>
      </c>
      <c r="I642">
        <f>YEAR(Table1[[#This Row],[Date]])</f>
        <v>2017</v>
      </c>
    </row>
    <row r="643" spans="1:9" x14ac:dyDescent="0.35">
      <c r="A643" s="1">
        <v>42967</v>
      </c>
      <c r="B643" t="s">
        <v>1887</v>
      </c>
      <c r="C643" t="s">
        <v>419</v>
      </c>
      <c r="D643" t="s">
        <v>1888</v>
      </c>
      <c r="E643" t="s">
        <v>20</v>
      </c>
      <c r="F643" t="s">
        <v>1889</v>
      </c>
      <c r="G643" t="s">
        <v>106</v>
      </c>
      <c r="H643">
        <v>187000</v>
      </c>
      <c r="I643">
        <f>YEAR(Table1[[#This Row],[Date]])</f>
        <v>2017</v>
      </c>
    </row>
    <row r="644" spans="1:9" x14ac:dyDescent="0.35">
      <c r="A644" s="1">
        <v>42968</v>
      </c>
      <c r="B644" t="s">
        <v>198</v>
      </c>
      <c r="C644" t="s">
        <v>40</v>
      </c>
      <c r="D644" t="s">
        <v>1890</v>
      </c>
      <c r="E644" t="s">
        <v>32</v>
      </c>
      <c r="F644" t="s">
        <v>1293</v>
      </c>
      <c r="G644" t="s">
        <v>343</v>
      </c>
      <c r="H644">
        <v>6800000</v>
      </c>
      <c r="I644">
        <f>YEAR(Table1[[#This Row],[Date]])</f>
        <v>2017</v>
      </c>
    </row>
    <row r="645" spans="1:9" x14ac:dyDescent="0.35">
      <c r="A645" s="1">
        <v>42968</v>
      </c>
      <c r="B645" t="s">
        <v>1891</v>
      </c>
      <c r="C645" t="s">
        <v>503</v>
      </c>
      <c r="D645" t="s">
        <v>1892</v>
      </c>
      <c r="E645" t="s">
        <v>1893</v>
      </c>
      <c r="F645" t="s">
        <v>1894</v>
      </c>
      <c r="G645" t="s">
        <v>106</v>
      </c>
      <c r="H645">
        <v>734000</v>
      </c>
      <c r="I645">
        <f>YEAR(Table1[[#This Row],[Date]])</f>
        <v>2017</v>
      </c>
    </row>
    <row r="646" spans="1:9" x14ac:dyDescent="0.35">
      <c r="A646" s="1">
        <v>42969</v>
      </c>
      <c r="B646" t="s">
        <v>1895</v>
      </c>
      <c r="C646" t="s">
        <v>503</v>
      </c>
      <c r="D646" t="s">
        <v>1896</v>
      </c>
      <c r="E646" t="s">
        <v>26</v>
      </c>
      <c r="F646" t="s">
        <v>1897</v>
      </c>
      <c r="G646" t="s">
        <v>106</v>
      </c>
      <c r="H646">
        <v>0</v>
      </c>
      <c r="I646">
        <f>YEAR(Table1[[#This Row],[Date]])</f>
        <v>2017</v>
      </c>
    </row>
    <row r="647" spans="1:9" x14ac:dyDescent="0.35">
      <c r="A647" s="1">
        <v>42969</v>
      </c>
      <c r="B647" t="s">
        <v>1898</v>
      </c>
      <c r="C647" t="s">
        <v>503</v>
      </c>
      <c r="D647" t="s">
        <v>1899</v>
      </c>
      <c r="E647" t="s">
        <v>77</v>
      </c>
      <c r="F647" t="s">
        <v>1900</v>
      </c>
      <c r="G647" t="s">
        <v>106</v>
      </c>
      <c r="H647">
        <v>0</v>
      </c>
      <c r="I647">
        <f>YEAR(Table1[[#This Row],[Date]])</f>
        <v>2017</v>
      </c>
    </row>
    <row r="648" spans="1:9" x14ac:dyDescent="0.35">
      <c r="A648" s="1">
        <v>42970</v>
      </c>
      <c r="B648" t="s">
        <v>1901</v>
      </c>
      <c r="C648" t="s">
        <v>503</v>
      </c>
      <c r="D648" t="s">
        <v>1902</v>
      </c>
      <c r="E648" t="s">
        <v>9</v>
      </c>
      <c r="F648" t="s">
        <v>1903</v>
      </c>
      <c r="G648" t="s">
        <v>106</v>
      </c>
      <c r="H648">
        <v>0</v>
      </c>
      <c r="I648">
        <f>YEAR(Table1[[#This Row],[Date]])</f>
        <v>2017</v>
      </c>
    </row>
    <row r="649" spans="1:9" x14ac:dyDescent="0.35">
      <c r="A649" s="1">
        <v>42970</v>
      </c>
      <c r="B649" t="s">
        <v>1904</v>
      </c>
      <c r="C649" t="s">
        <v>40</v>
      </c>
      <c r="D649" t="s">
        <v>1905</v>
      </c>
      <c r="E649" t="s">
        <v>42</v>
      </c>
      <c r="F649" t="s">
        <v>1906</v>
      </c>
      <c r="G649" t="s">
        <v>343</v>
      </c>
      <c r="H649">
        <v>80000000</v>
      </c>
      <c r="I649">
        <f>YEAR(Table1[[#This Row],[Date]])</f>
        <v>2017</v>
      </c>
    </row>
    <row r="650" spans="1:9" x14ac:dyDescent="0.35">
      <c r="A650" s="1">
        <v>42970</v>
      </c>
      <c r="B650" t="s">
        <v>1907</v>
      </c>
      <c r="C650" t="s">
        <v>419</v>
      </c>
      <c r="D650" t="s">
        <v>1908</v>
      </c>
      <c r="E650" t="s">
        <v>20</v>
      </c>
      <c r="F650" t="s">
        <v>896</v>
      </c>
      <c r="G650" t="s">
        <v>343</v>
      </c>
      <c r="H650">
        <v>2300000</v>
      </c>
      <c r="I650">
        <f>YEAR(Table1[[#This Row],[Date]])</f>
        <v>2017</v>
      </c>
    </row>
    <row r="651" spans="1:9" x14ac:dyDescent="0.35">
      <c r="A651" s="1">
        <v>42970</v>
      </c>
      <c r="B651" t="s">
        <v>1909</v>
      </c>
      <c r="C651" t="s">
        <v>40</v>
      </c>
      <c r="D651" t="s">
        <v>1910</v>
      </c>
      <c r="E651" t="s">
        <v>888</v>
      </c>
      <c r="F651" t="s">
        <v>1911</v>
      </c>
      <c r="G651" t="s">
        <v>106</v>
      </c>
      <c r="H651">
        <v>0</v>
      </c>
      <c r="I651">
        <f>YEAR(Table1[[#This Row],[Date]])</f>
        <v>2017</v>
      </c>
    </row>
    <row r="652" spans="1:9" x14ac:dyDescent="0.35">
      <c r="A652" s="1">
        <v>42970</v>
      </c>
      <c r="B652" t="s">
        <v>1912</v>
      </c>
      <c r="C652" t="s">
        <v>40</v>
      </c>
      <c r="D652" t="s">
        <v>1913</v>
      </c>
      <c r="E652" t="s">
        <v>888</v>
      </c>
      <c r="F652" t="s">
        <v>1914</v>
      </c>
      <c r="G652" t="s">
        <v>106</v>
      </c>
      <c r="H652">
        <v>500000</v>
      </c>
      <c r="I652">
        <f>YEAR(Table1[[#This Row],[Date]])</f>
        <v>2017</v>
      </c>
    </row>
    <row r="653" spans="1:9" x14ac:dyDescent="0.35">
      <c r="A653" s="1">
        <v>42971</v>
      </c>
      <c r="B653" t="s">
        <v>1915</v>
      </c>
      <c r="C653" t="s">
        <v>40</v>
      </c>
      <c r="D653" t="s">
        <v>1916</v>
      </c>
      <c r="E653" t="s">
        <v>888</v>
      </c>
      <c r="F653" t="s">
        <v>1917</v>
      </c>
      <c r="G653" t="s">
        <v>343</v>
      </c>
      <c r="H653">
        <v>16000000</v>
      </c>
      <c r="I653">
        <f>YEAR(Table1[[#This Row],[Date]])</f>
        <v>2017</v>
      </c>
    </row>
    <row r="654" spans="1:9" x14ac:dyDescent="0.35">
      <c r="A654" s="1">
        <v>42972</v>
      </c>
      <c r="B654" t="s">
        <v>1918</v>
      </c>
      <c r="C654" t="s">
        <v>503</v>
      </c>
      <c r="D654" t="s">
        <v>1919</v>
      </c>
      <c r="E654" t="s">
        <v>32</v>
      </c>
      <c r="F654" t="s">
        <v>1920</v>
      </c>
      <c r="G654" t="s">
        <v>106</v>
      </c>
      <c r="H654">
        <v>750000</v>
      </c>
      <c r="I654">
        <f>YEAR(Table1[[#This Row],[Date]])</f>
        <v>2017</v>
      </c>
    </row>
    <row r="655" spans="1:9" x14ac:dyDescent="0.35">
      <c r="A655" s="1">
        <v>42972</v>
      </c>
      <c r="B655" t="s">
        <v>1921</v>
      </c>
      <c r="C655" t="s">
        <v>503</v>
      </c>
      <c r="D655" t="s">
        <v>1922</v>
      </c>
      <c r="E655" t="s">
        <v>888</v>
      </c>
      <c r="F655" t="s">
        <v>1923</v>
      </c>
      <c r="G655" t="s">
        <v>106</v>
      </c>
      <c r="H655">
        <v>125000</v>
      </c>
      <c r="I655">
        <f>YEAR(Table1[[#This Row],[Date]])</f>
        <v>2017</v>
      </c>
    </row>
    <row r="656" spans="1:9" x14ac:dyDescent="0.35">
      <c r="A656" s="1">
        <v>42975</v>
      </c>
      <c r="B656" t="s">
        <v>1924</v>
      </c>
      <c r="C656" t="s">
        <v>40</v>
      </c>
      <c r="D656" t="s">
        <v>1925</v>
      </c>
      <c r="E656" t="s">
        <v>42</v>
      </c>
      <c r="F656" t="s">
        <v>1926</v>
      </c>
      <c r="G656" t="s">
        <v>343</v>
      </c>
      <c r="H656">
        <v>7000000</v>
      </c>
      <c r="I656">
        <f>YEAR(Table1[[#This Row],[Date]])</f>
        <v>2017</v>
      </c>
    </row>
    <row r="657" spans="1:9" x14ac:dyDescent="0.35">
      <c r="A657" s="1">
        <v>42976</v>
      </c>
      <c r="B657" t="s">
        <v>1259</v>
      </c>
      <c r="C657" t="s">
        <v>503</v>
      </c>
      <c r="D657" t="s">
        <v>1927</v>
      </c>
      <c r="E657" t="s">
        <v>888</v>
      </c>
      <c r="F657" t="s">
        <v>1928</v>
      </c>
      <c r="G657" t="s">
        <v>343</v>
      </c>
      <c r="H657">
        <v>25000000</v>
      </c>
      <c r="I657">
        <f>YEAR(Table1[[#This Row],[Date]])</f>
        <v>2017</v>
      </c>
    </row>
    <row r="658" spans="1:9" x14ac:dyDescent="0.35">
      <c r="A658" s="1">
        <v>42976</v>
      </c>
      <c r="B658" t="s">
        <v>938</v>
      </c>
      <c r="C658" t="s">
        <v>40</v>
      </c>
      <c r="D658" t="s">
        <v>1929</v>
      </c>
      <c r="E658" t="s">
        <v>26</v>
      </c>
      <c r="F658" t="s">
        <v>1930</v>
      </c>
      <c r="G658" t="s">
        <v>106</v>
      </c>
      <c r="H658">
        <v>750000</v>
      </c>
      <c r="I658">
        <f>YEAR(Table1[[#This Row],[Date]])</f>
        <v>2017</v>
      </c>
    </row>
    <row r="659" spans="1:9" x14ac:dyDescent="0.35">
      <c r="A659" s="1">
        <v>42976</v>
      </c>
      <c r="B659" t="s">
        <v>1931</v>
      </c>
      <c r="C659" t="s">
        <v>40</v>
      </c>
      <c r="D659" t="s">
        <v>1932</v>
      </c>
      <c r="E659" t="s">
        <v>9</v>
      </c>
      <c r="F659" t="s">
        <v>1933</v>
      </c>
      <c r="G659" t="s">
        <v>69</v>
      </c>
      <c r="H659">
        <v>0</v>
      </c>
      <c r="I659">
        <f>YEAR(Table1[[#This Row],[Date]])</f>
        <v>2017</v>
      </c>
    </row>
    <row r="660" spans="1:9" x14ac:dyDescent="0.35">
      <c r="A660" s="1">
        <v>42977</v>
      </c>
      <c r="B660" t="s">
        <v>864</v>
      </c>
      <c r="C660" t="s">
        <v>503</v>
      </c>
      <c r="D660" t="s">
        <v>1934</v>
      </c>
      <c r="E660" t="s">
        <v>888</v>
      </c>
      <c r="F660" t="s">
        <v>1935</v>
      </c>
      <c r="G660" t="s">
        <v>343</v>
      </c>
      <c r="H660">
        <v>34000000</v>
      </c>
      <c r="I660">
        <f>YEAR(Table1[[#This Row],[Date]])</f>
        <v>2017</v>
      </c>
    </row>
    <row r="661" spans="1:9" x14ac:dyDescent="0.35">
      <c r="A661" s="1">
        <v>42977</v>
      </c>
      <c r="B661" t="s">
        <v>981</v>
      </c>
      <c r="C661" t="s">
        <v>40</v>
      </c>
      <c r="D661" t="s">
        <v>1936</v>
      </c>
      <c r="E661" t="s">
        <v>888</v>
      </c>
      <c r="F661" t="s">
        <v>1937</v>
      </c>
      <c r="G661" t="s">
        <v>343</v>
      </c>
      <c r="H661">
        <v>30000000</v>
      </c>
      <c r="I661">
        <f>YEAR(Table1[[#This Row],[Date]])</f>
        <v>2017</v>
      </c>
    </row>
    <row r="662" spans="1:9" x14ac:dyDescent="0.35">
      <c r="A662" s="1">
        <v>42917</v>
      </c>
      <c r="B662" t="s">
        <v>1938</v>
      </c>
      <c r="C662" t="s">
        <v>503</v>
      </c>
      <c r="D662" t="s">
        <v>1939</v>
      </c>
      <c r="E662" t="s">
        <v>888</v>
      </c>
      <c r="F662" t="s">
        <v>1940</v>
      </c>
      <c r="G662" t="s">
        <v>106</v>
      </c>
      <c r="H662">
        <v>1000000</v>
      </c>
      <c r="I662">
        <f>YEAR(Table1[[#This Row],[Date]])</f>
        <v>2017</v>
      </c>
    </row>
    <row r="663" spans="1:9" x14ac:dyDescent="0.35">
      <c r="A663" s="1">
        <v>42919</v>
      </c>
      <c r="B663" t="s">
        <v>1941</v>
      </c>
      <c r="C663" t="s">
        <v>40</v>
      </c>
      <c r="D663" t="s">
        <v>1942</v>
      </c>
      <c r="E663" t="s">
        <v>587</v>
      </c>
      <c r="F663" t="s">
        <v>1943</v>
      </c>
      <c r="G663" t="s">
        <v>343</v>
      </c>
      <c r="H663">
        <v>2600000</v>
      </c>
      <c r="I663">
        <f>YEAR(Table1[[#This Row],[Date]])</f>
        <v>2017</v>
      </c>
    </row>
    <row r="664" spans="1:9" x14ac:dyDescent="0.35">
      <c r="A664" s="1">
        <v>42920</v>
      </c>
      <c r="B664" t="s">
        <v>490</v>
      </c>
      <c r="C664" t="s">
        <v>419</v>
      </c>
      <c r="D664" t="s">
        <v>1944</v>
      </c>
      <c r="E664" t="s">
        <v>9</v>
      </c>
      <c r="F664" t="s">
        <v>1945</v>
      </c>
      <c r="G664" t="s">
        <v>343</v>
      </c>
      <c r="H664">
        <v>20000000</v>
      </c>
      <c r="I664">
        <f>YEAR(Table1[[#This Row],[Date]])</f>
        <v>2017</v>
      </c>
    </row>
    <row r="665" spans="1:9" x14ac:dyDescent="0.35">
      <c r="A665" s="1">
        <v>42921</v>
      </c>
      <c r="B665" t="s">
        <v>1946</v>
      </c>
      <c r="C665" t="s">
        <v>419</v>
      </c>
      <c r="D665" t="s">
        <v>1947</v>
      </c>
      <c r="E665" t="s">
        <v>888</v>
      </c>
      <c r="F665" t="s">
        <v>1948</v>
      </c>
      <c r="G665" t="s">
        <v>343</v>
      </c>
      <c r="H665">
        <v>8500000</v>
      </c>
      <c r="I665">
        <f>YEAR(Table1[[#This Row],[Date]])</f>
        <v>2017</v>
      </c>
    </row>
    <row r="666" spans="1:9" x14ac:dyDescent="0.35">
      <c r="A666" s="1">
        <v>42921</v>
      </c>
      <c r="B666" t="s">
        <v>250</v>
      </c>
      <c r="C666" t="s">
        <v>419</v>
      </c>
      <c r="D666" t="s">
        <v>1949</v>
      </c>
      <c r="E666" t="s">
        <v>77</v>
      </c>
      <c r="F666" t="s">
        <v>1950</v>
      </c>
      <c r="G666" t="s">
        <v>343</v>
      </c>
      <c r="H666">
        <v>12000000</v>
      </c>
      <c r="I666">
        <f>YEAR(Table1[[#This Row],[Date]])</f>
        <v>2017</v>
      </c>
    </row>
    <row r="667" spans="1:9" x14ac:dyDescent="0.35">
      <c r="A667" s="1">
        <v>42921</v>
      </c>
      <c r="B667" t="s">
        <v>1951</v>
      </c>
      <c r="C667" t="s">
        <v>503</v>
      </c>
      <c r="D667" t="s">
        <v>1952</v>
      </c>
      <c r="E667" t="s">
        <v>26</v>
      </c>
      <c r="F667" t="s">
        <v>1953</v>
      </c>
      <c r="G667" t="s">
        <v>343</v>
      </c>
      <c r="H667">
        <v>1000000</v>
      </c>
      <c r="I667">
        <f>YEAR(Table1[[#This Row],[Date]])</f>
        <v>2017</v>
      </c>
    </row>
    <row r="668" spans="1:9" x14ac:dyDescent="0.35">
      <c r="A668" s="1">
        <v>42922</v>
      </c>
      <c r="B668" t="s">
        <v>1954</v>
      </c>
      <c r="C668" t="s">
        <v>40</v>
      </c>
      <c r="D668" t="s">
        <v>1955</v>
      </c>
      <c r="E668" t="s">
        <v>888</v>
      </c>
      <c r="F668" t="s">
        <v>1956</v>
      </c>
      <c r="G668" t="s">
        <v>106</v>
      </c>
      <c r="H668">
        <v>0</v>
      </c>
      <c r="I668">
        <f>YEAR(Table1[[#This Row],[Date]])</f>
        <v>2017</v>
      </c>
    </row>
    <row r="669" spans="1:9" x14ac:dyDescent="0.35">
      <c r="A669" s="1">
        <v>42922</v>
      </c>
      <c r="B669" t="s">
        <v>1957</v>
      </c>
      <c r="C669" t="s">
        <v>503</v>
      </c>
      <c r="D669" t="s">
        <v>1958</v>
      </c>
      <c r="E669" t="s">
        <v>9</v>
      </c>
      <c r="F669" t="s">
        <v>483</v>
      </c>
      <c r="G669" t="s">
        <v>106</v>
      </c>
      <c r="H669">
        <v>0</v>
      </c>
      <c r="I669">
        <f>YEAR(Table1[[#This Row],[Date]])</f>
        <v>2017</v>
      </c>
    </row>
    <row r="670" spans="1:9" x14ac:dyDescent="0.35">
      <c r="A670" s="1">
        <v>42923</v>
      </c>
      <c r="B670" t="s">
        <v>1959</v>
      </c>
      <c r="C670" t="s">
        <v>503</v>
      </c>
      <c r="D670" t="s">
        <v>1960</v>
      </c>
      <c r="E670" t="s">
        <v>888</v>
      </c>
      <c r="F670" t="s">
        <v>1961</v>
      </c>
      <c r="G670" t="s">
        <v>106</v>
      </c>
      <c r="H670">
        <v>1000000</v>
      </c>
      <c r="I670">
        <f>YEAR(Table1[[#This Row],[Date]])</f>
        <v>2017</v>
      </c>
    </row>
    <row r="671" spans="1:9" x14ac:dyDescent="0.35">
      <c r="A671" s="1">
        <v>42923</v>
      </c>
      <c r="B671" t="s">
        <v>1962</v>
      </c>
      <c r="C671" t="s">
        <v>503</v>
      </c>
      <c r="D671" t="s">
        <v>1963</v>
      </c>
      <c r="E671" t="s">
        <v>888</v>
      </c>
      <c r="F671" t="s">
        <v>1964</v>
      </c>
      <c r="G671" t="s">
        <v>106</v>
      </c>
      <c r="H671">
        <v>0</v>
      </c>
      <c r="I671">
        <f>YEAR(Table1[[#This Row],[Date]])</f>
        <v>2017</v>
      </c>
    </row>
    <row r="672" spans="1:9" x14ac:dyDescent="0.35">
      <c r="A672" s="1">
        <v>42926</v>
      </c>
      <c r="B672" t="s">
        <v>1965</v>
      </c>
      <c r="C672" t="s">
        <v>40</v>
      </c>
      <c r="D672" t="s">
        <v>1966</v>
      </c>
      <c r="E672" t="s">
        <v>159</v>
      </c>
      <c r="F672" t="s">
        <v>1967</v>
      </c>
      <c r="G672" t="s">
        <v>343</v>
      </c>
      <c r="H672">
        <v>3000000</v>
      </c>
      <c r="I672">
        <f>YEAR(Table1[[#This Row],[Date]])</f>
        <v>2017</v>
      </c>
    </row>
    <row r="673" spans="1:9" x14ac:dyDescent="0.35">
      <c r="A673" s="1">
        <v>42927</v>
      </c>
      <c r="B673" t="s">
        <v>1968</v>
      </c>
      <c r="C673" t="s">
        <v>503</v>
      </c>
      <c r="D673" t="s">
        <v>1969</v>
      </c>
      <c r="E673" t="s">
        <v>42</v>
      </c>
      <c r="F673" t="s">
        <v>1970</v>
      </c>
      <c r="G673" t="s">
        <v>343</v>
      </c>
      <c r="H673">
        <v>2250000</v>
      </c>
      <c r="I673">
        <f>YEAR(Table1[[#This Row],[Date]])</f>
        <v>2017</v>
      </c>
    </row>
    <row r="674" spans="1:9" x14ac:dyDescent="0.35">
      <c r="A674" s="1">
        <v>42927</v>
      </c>
      <c r="B674" t="s">
        <v>1971</v>
      </c>
      <c r="C674" t="s">
        <v>503</v>
      </c>
      <c r="D674" t="s">
        <v>1972</v>
      </c>
      <c r="E674" t="s">
        <v>26</v>
      </c>
      <c r="F674" t="s">
        <v>1973</v>
      </c>
      <c r="G674" t="s">
        <v>106</v>
      </c>
      <c r="H674">
        <v>464000</v>
      </c>
      <c r="I674">
        <f>YEAR(Table1[[#This Row],[Date]])</f>
        <v>2017</v>
      </c>
    </row>
    <row r="675" spans="1:9" x14ac:dyDescent="0.35">
      <c r="A675" s="1">
        <v>42927</v>
      </c>
      <c r="B675" t="s">
        <v>1974</v>
      </c>
      <c r="C675" t="s">
        <v>503</v>
      </c>
      <c r="D675" t="s">
        <v>1975</v>
      </c>
      <c r="E675" t="s">
        <v>888</v>
      </c>
      <c r="F675" t="s">
        <v>1976</v>
      </c>
      <c r="G675" t="s">
        <v>106</v>
      </c>
      <c r="H675">
        <v>0</v>
      </c>
      <c r="I675">
        <f>YEAR(Table1[[#This Row],[Date]])</f>
        <v>2017</v>
      </c>
    </row>
    <row r="676" spans="1:9" x14ac:dyDescent="0.35">
      <c r="A676" s="1">
        <v>42928</v>
      </c>
      <c r="B676" t="s">
        <v>1977</v>
      </c>
      <c r="C676" t="s">
        <v>40</v>
      </c>
      <c r="D676" t="s">
        <v>1978</v>
      </c>
      <c r="E676" t="s">
        <v>888</v>
      </c>
      <c r="F676" t="s">
        <v>1979</v>
      </c>
      <c r="G676" t="s">
        <v>343</v>
      </c>
      <c r="H676">
        <v>18500000</v>
      </c>
      <c r="I676">
        <f>YEAR(Table1[[#This Row],[Date]])</f>
        <v>2017</v>
      </c>
    </row>
    <row r="677" spans="1:9" x14ac:dyDescent="0.35">
      <c r="A677" s="1">
        <v>42928</v>
      </c>
      <c r="B677" t="s">
        <v>1980</v>
      </c>
      <c r="C677" t="s">
        <v>30</v>
      </c>
      <c r="D677" t="s">
        <v>1981</v>
      </c>
      <c r="E677" t="s">
        <v>159</v>
      </c>
      <c r="F677" t="s">
        <v>1982</v>
      </c>
      <c r="G677" t="s">
        <v>343</v>
      </c>
      <c r="H677">
        <v>0</v>
      </c>
      <c r="I677">
        <f>YEAR(Table1[[#This Row],[Date]])</f>
        <v>2017</v>
      </c>
    </row>
    <row r="678" spans="1:9" x14ac:dyDescent="0.35">
      <c r="A678" s="1">
        <v>42928</v>
      </c>
      <c r="B678" t="s">
        <v>1983</v>
      </c>
      <c r="C678" t="s">
        <v>40</v>
      </c>
      <c r="D678" t="s">
        <v>1984</v>
      </c>
      <c r="E678" t="s">
        <v>888</v>
      </c>
      <c r="F678" t="s">
        <v>1985</v>
      </c>
      <c r="G678" t="s">
        <v>106</v>
      </c>
      <c r="H678">
        <v>0</v>
      </c>
      <c r="I678">
        <f>YEAR(Table1[[#This Row],[Date]])</f>
        <v>2017</v>
      </c>
    </row>
    <row r="679" spans="1:9" x14ac:dyDescent="0.35">
      <c r="A679" s="1">
        <v>42928</v>
      </c>
      <c r="B679" t="s">
        <v>1986</v>
      </c>
      <c r="C679" t="s">
        <v>40</v>
      </c>
      <c r="D679" t="s">
        <v>1987</v>
      </c>
      <c r="E679" t="s">
        <v>42</v>
      </c>
      <c r="F679" t="s">
        <v>1988</v>
      </c>
      <c r="G679" t="s">
        <v>106</v>
      </c>
      <c r="H679">
        <v>0</v>
      </c>
      <c r="I679">
        <f>YEAR(Table1[[#This Row],[Date]])</f>
        <v>2017</v>
      </c>
    </row>
    <row r="680" spans="1:9" x14ac:dyDescent="0.35">
      <c r="A680" s="1">
        <v>42930</v>
      </c>
      <c r="B680" t="s">
        <v>1989</v>
      </c>
      <c r="C680" t="s">
        <v>40</v>
      </c>
      <c r="D680" t="s">
        <v>1990</v>
      </c>
      <c r="E680" t="s">
        <v>888</v>
      </c>
      <c r="F680" t="s">
        <v>1991</v>
      </c>
      <c r="G680" t="s">
        <v>106</v>
      </c>
      <c r="H680">
        <v>540000</v>
      </c>
      <c r="I680">
        <f>YEAR(Table1[[#This Row],[Date]])</f>
        <v>2017</v>
      </c>
    </row>
    <row r="681" spans="1:9" x14ac:dyDescent="0.35">
      <c r="A681" s="1">
        <v>42930</v>
      </c>
      <c r="B681" t="s">
        <v>1505</v>
      </c>
      <c r="C681" t="s">
        <v>419</v>
      </c>
      <c r="D681" t="s">
        <v>1992</v>
      </c>
      <c r="E681" t="s">
        <v>888</v>
      </c>
      <c r="F681" t="s">
        <v>1993</v>
      </c>
      <c r="G681" t="s">
        <v>343</v>
      </c>
      <c r="H681">
        <v>1700000</v>
      </c>
      <c r="I681">
        <f>YEAR(Table1[[#This Row],[Date]])</f>
        <v>2017</v>
      </c>
    </row>
    <row r="682" spans="1:9" x14ac:dyDescent="0.35">
      <c r="A682" s="1">
        <v>42933</v>
      </c>
      <c r="B682" t="s">
        <v>380</v>
      </c>
      <c r="C682" t="s">
        <v>40</v>
      </c>
      <c r="D682" t="s">
        <v>1994</v>
      </c>
      <c r="E682" t="s">
        <v>888</v>
      </c>
      <c r="F682" t="s">
        <v>1995</v>
      </c>
      <c r="G682" t="s">
        <v>106</v>
      </c>
      <c r="H682">
        <v>2000000</v>
      </c>
      <c r="I682">
        <f>YEAR(Table1[[#This Row],[Date]])</f>
        <v>2017</v>
      </c>
    </row>
    <row r="683" spans="1:9" x14ac:dyDescent="0.35">
      <c r="A683" s="1">
        <v>42933</v>
      </c>
      <c r="B683" t="s">
        <v>1996</v>
      </c>
      <c r="C683" t="s">
        <v>40</v>
      </c>
      <c r="D683" t="s">
        <v>1997</v>
      </c>
      <c r="E683" t="s">
        <v>42</v>
      </c>
      <c r="F683" t="s">
        <v>1998</v>
      </c>
      <c r="G683" t="s">
        <v>343</v>
      </c>
      <c r="H683">
        <v>4000000</v>
      </c>
      <c r="I683">
        <f>YEAR(Table1[[#This Row],[Date]])</f>
        <v>2017</v>
      </c>
    </row>
    <row r="684" spans="1:9" x14ac:dyDescent="0.35">
      <c r="A684" s="1">
        <v>42934</v>
      </c>
      <c r="B684" t="s">
        <v>1999</v>
      </c>
      <c r="C684" t="s">
        <v>40</v>
      </c>
      <c r="D684" t="s">
        <v>2000</v>
      </c>
      <c r="E684" t="s">
        <v>77</v>
      </c>
      <c r="F684" t="s">
        <v>2001</v>
      </c>
      <c r="G684" t="s">
        <v>343</v>
      </c>
      <c r="H684">
        <v>0</v>
      </c>
      <c r="I684">
        <f>YEAR(Table1[[#This Row],[Date]])</f>
        <v>2017</v>
      </c>
    </row>
    <row r="685" spans="1:9" x14ac:dyDescent="0.35">
      <c r="A685" s="1">
        <v>42934</v>
      </c>
      <c r="B685" t="s">
        <v>2002</v>
      </c>
      <c r="C685" t="s">
        <v>503</v>
      </c>
      <c r="D685" t="s">
        <v>2003</v>
      </c>
      <c r="E685" t="s">
        <v>159</v>
      </c>
      <c r="F685" t="s">
        <v>2004</v>
      </c>
      <c r="G685" t="s">
        <v>106</v>
      </c>
      <c r="H685">
        <v>0</v>
      </c>
      <c r="I685">
        <f>YEAR(Table1[[#This Row],[Date]])</f>
        <v>2017</v>
      </c>
    </row>
    <row r="686" spans="1:9" x14ac:dyDescent="0.35">
      <c r="A686" s="1">
        <v>42934</v>
      </c>
      <c r="B686" t="s">
        <v>2005</v>
      </c>
      <c r="C686" t="s">
        <v>503</v>
      </c>
      <c r="D686" t="s">
        <v>2006</v>
      </c>
      <c r="E686" t="s">
        <v>841</v>
      </c>
      <c r="F686" t="s">
        <v>2007</v>
      </c>
      <c r="G686" t="s">
        <v>106</v>
      </c>
      <c r="H686">
        <v>0</v>
      </c>
      <c r="I686">
        <f>YEAR(Table1[[#This Row],[Date]])</f>
        <v>2017</v>
      </c>
    </row>
    <row r="687" spans="1:9" x14ac:dyDescent="0.35">
      <c r="A687" s="1">
        <v>42934</v>
      </c>
      <c r="B687" t="s">
        <v>2008</v>
      </c>
      <c r="C687" t="s">
        <v>40</v>
      </c>
      <c r="D687" t="s">
        <v>2009</v>
      </c>
      <c r="E687" t="s">
        <v>888</v>
      </c>
      <c r="F687" t="s">
        <v>1795</v>
      </c>
      <c r="G687" t="s">
        <v>106</v>
      </c>
      <c r="H687">
        <v>0</v>
      </c>
      <c r="I687">
        <f>YEAR(Table1[[#This Row],[Date]])</f>
        <v>2017</v>
      </c>
    </row>
    <row r="688" spans="1:9" x14ac:dyDescent="0.35">
      <c r="A688" s="1">
        <v>42935</v>
      </c>
      <c r="B688" t="s">
        <v>2010</v>
      </c>
      <c r="C688" t="s">
        <v>503</v>
      </c>
      <c r="D688" t="s">
        <v>2011</v>
      </c>
      <c r="E688" t="s">
        <v>888</v>
      </c>
      <c r="F688" t="s">
        <v>2012</v>
      </c>
      <c r="G688" t="s">
        <v>343</v>
      </c>
      <c r="H688">
        <v>10000000</v>
      </c>
      <c r="I688">
        <f>YEAR(Table1[[#This Row],[Date]])</f>
        <v>2017</v>
      </c>
    </row>
    <row r="689" spans="1:9" x14ac:dyDescent="0.35">
      <c r="A689" s="1">
        <v>42935</v>
      </c>
      <c r="B689" t="s">
        <v>2013</v>
      </c>
      <c r="C689" t="s">
        <v>503</v>
      </c>
      <c r="D689" t="s">
        <v>2014</v>
      </c>
      <c r="E689" t="s">
        <v>888</v>
      </c>
      <c r="F689" t="s">
        <v>2015</v>
      </c>
      <c r="G689" t="s">
        <v>106</v>
      </c>
      <c r="H689">
        <v>0</v>
      </c>
      <c r="I689">
        <f>YEAR(Table1[[#This Row],[Date]])</f>
        <v>2017</v>
      </c>
    </row>
    <row r="690" spans="1:9" x14ac:dyDescent="0.35">
      <c r="A690" s="1">
        <v>42935</v>
      </c>
      <c r="B690" t="s">
        <v>2016</v>
      </c>
      <c r="C690" t="s">
        <v>40</v>
      </c>
      <c r="D690" t="s">
        <v>2017</v>
      </c>
      <c r="E690" t="s">
        <v>888</v>
      </c>
      <c r="F690" t="s">
        <v>2018</v>
      </c>
      <c r="G690" t="s">
        <v>106</v>
      </c>
      <c r="H690">
        <v>600000</v>
      </c>
      <c r="I690">
        <f>YEAR(Table1[[#This Row],[Date]])</f>
        <v>2017</v>
      </c>
    </row>
    <row r="691" spans="1:9" x14ac:dyDescent="0.35">
      <c r="A691" s="1">
        <v>42936</v>
      </c>
      <c r="B691" t="s">
        <v>2019</v>
      </c>
      <c r="C691" t="s">
        <v>40</v>
      </c>
      <c r="D691" t="s">
        <v>2020</v>
      </c>
      <c r="E691" t="s">
        <v>9</v>
      </c>
      <c r="F691" t="s">
        <v>2021</v>
      </c>
      <c r="G691" t="s">
        <v>106</v>
      </c>
      <c r="H691">
        <v>700000</v>
      </c>
      <c r="I691">
        <f>YEAR(Table1[[#This Row],[Date]])</f>
        <v>2017</v>
      </c>
    </row>
    <row r="692" spans="1:9" x14ac:dyDescent="0.35">
      <c r="A692" s="1">
        <v>42937</v>
      </c>
      <c r="B692" t="s">
        <v>2022</v>
      </c>
      <c r="C692" t="s">
        <v>419</v>
      </c>
      <c r="D692" t="s">
        <v>2023</v>
      </c>
      <c r="E692" t="s">
        <v>9</v>
      </c>
      <c r="F692" t="s">
        <v>2024</v>
      </c>
      <c r="G692" t="s">
        <v>106</v>
      </c>
      <c r="H692">
        <v>200000</v>
      </c>
      <c r="I692">
        <f>YEAR(Table1[[#This Row],[Date]])</f>
        <v>2017</v>
      </c>
    </row>
    <row r="693" spans="1:9" x14ac:dyDescent="0.35">
      <c r="A693" s="1">
        <v>42937</v>
      </c>
      <c r="B693" t="s">
        <v>2025</v>
      </c>
      <c r="C693" t="s">
        <v>419</v>
      </c>
      <c r="D693" t="s">
        <v>2026</v>
      </c>
      <c r="E693" t="s">
        <v>20</v>
      </c>
      <c r="F693" t="s">
        <v>2027</v>
      </c>
      <c r="G693" t="s">
        <v>106</v>
      </c>
      <c r="H693">
        <v>0</v>
      </c>
      <c r="I693">
        <f>YEAR(Table1[[#This Row],[Date]])</f>
        <v>2017</v>
      </c>
    </row>
    <row r="694" spans="1:9" x14ac:dyDescent="0.35">
      <c r="A694" s="1">
        <v>42937</v>
      </c>
      <c r="B694" t="s">
        <v>2028</v>
      </c>
      <c r="C694" t="s">
        <v>40</v>
      </c>
      <c r="D694" t="s">
        <v>2029</v>
      </c>
      <c r="E694" t="s">
        <v>20</v>
      </c>
      <c r="F694" t="s">
        <v>2030</v>
      </c>
      <c r="G694" t="s">
        <v>106</v>
      </c>
      <c r="H694">
        <v>0</v>
      </c>
      <c r="I694">
        <f>YEAR(Table1[[#This Row],[Date]])</f>
        <v>2017</v>
      </c>
    </row>
    <row r="695" spans="1:9" x14ac:dyDescent="0.35">
      <c r="A695" s="1">
        <v>42937</v>
      </c>
      <c r="B695" t="s">
        <v>2031</v>
      </c>
      <c r="C695" t="s">
        <v>503</v>
      </c>
      <c r="D695" t="s">
        <v>2032</v>
      </c>
      <c r="E695" t="s">
        <v>888</v>
      </c>
      <c r="F695" t="s">
        <v>2033</v>
      </c>
      <c r="G695" t="s">
        <v>106</v>
      </c>
      <c r="H695">
        <v>0</v>
      </c>
      <c r="I695">
        <f>YEAR(Table1[[#This Row],[Date]])</f>
        <v>2017</v>
      </c>
    </row>
    <row r="696" spans="1:9" x14ac:dyDescent="0.35">
      <c r="A696" s="1">
        <v>42941</v>
      </c>
      <c r="B696" t="s">
        <v>1750</v>
      </c>
      <c r="C696" t="s">
        <v>503</v>
      </c>
      <c r="D696" t="s">
        <v>2034</v>
      </c>
      <c r="E696" t="s">
        <v>888</v>
      </c>
      <c r="F696" t="s">
        <v>2035</v>
      </c>
      <c r="G696" t="s">
        <v>343</v>
      </c>
      <c r="H696">
        <v>1200000</v>
      </c>
      <c r="I696">
        <f>YEAR(Table1[[#This Row],[Date]])</f>
        <v>2017</v>
      </c>
    </row>
    <row r="697" spans="1:9" x14ac:dyDescent="0.35">
      <c r="A697" s="1">
        <v>42941</v>
      </c>
      <c r="B697" t="s">
        <v>2036</v>
      </c>
      <c r="C697" t="s">
        <v>503</v>
      </c>
      <c r="D697" t="s">
        <v>2037</v>
      </c>
      <c r="E697" t="s">
        <v>888</v>
      </c>
      <c r="F697" t="s">
        <v>2038</v>
      </c>
      <c r="G697" t="s">
        <v>343</v>
      </c>
      <c r="H697">
        <v>35000000</v>
      </c>
      <c r="I697">
        <f>YEAR(Table1[[#This Row],[Date]])</f>
        <v>2017</v>
      </c>
    </row>
    <row r="698" spans="1:9" x14ac:dyDescent="0.35">
      <c r="A698" s="1">
        <v>42942</v>
      </c>
      <c r="B698" t="s">
        <v>2039</v>
      </c>
      <c r="C698" t="s">
        <v>2040</v>
      </c>
      <c r="D698" t="s">
        <v>2041</v>
      </c>
      <c r="E698" t="s">
        <v>20</v>
      </c>
      <c r="F698" t="s">
        <v>2042</v>
      </c>
      <c r="G698" t="s">
        <v>106</v>
      </c>
      <c r="H698">
        <v>0</v>
      </c>
      <c r="I698">
        <f>YEAR(Table1[[#This Row],[Date]])</f>
        <v>2017</v>
      </c>
    </row>
    <row r="699" spans="1:9" x14ac:dyDescent="0.35">
      <c r="A699" s="1">
        <v>42942</v>
      </c>
      <c r="B699" t="s">
        <v>2043</v>
      </c>
      <c r="C699" t="s">
        <v>503</v>
      </c>
      <c r="D699" t="s">
        <v>2044</v>
      </c>
      <c r="E699" t="s">
        <v>20</v>
      </c>
      <c r="F699" t="s">
        <v>2045</v>
      </c>
      <c r="G699" t="s">
        <v>343</v>
      </c>
      <c r="H699">
        <v>25000000</v>
      </c>
      <c r="I699">
        <f>YEAR(Table1[[#This Row],[Date]])</f>
        <v>2017</v>
      </c>
    </row>
    <row r="700" spans="1:9" x14ac:dyDescent="0.35">
      <c r="A700" s="1">
        <v>42942</v>
      </c>
      <c r="B700" t="s">
        <v>2046</v>
      </c>
      <c r="C700" t="s">
        <v>503</v>
      </c>
      <c r="D700" t="s">
        <v>2047</v>
      </c>
      <c r="E700" t="s">
        <v>888</v>
      </c>
      <c r="F700" t="s">
        <v>2048</v>
      </c>
      <c r="G700" t="s">
        <v>106</v>
      </c>
      <c r="H700">
        <v>200000</v>
      </c>
      <c r="I700">
        <f>YEAR(Table1[[#This Row],[Date]])</f>
        <v>2017</v>
      </c>
    </row>
    <row r="701" spans="1:9" x14ac:dyDescent="0.35">
      <c r="A701" s="1">
        <v>42943</v>
      </c>
      <c r="B701" t="s">
        <v>953</v>
      </c>
      <c r="C701" t="s">
        <v>419</v>
      </c>
      <c r="D701" t="s">
        <v>1656</v>
      </c>
      <c r="E701" t="s">
        <v>9</v>
      </c>
      <c r="F701" t="s">
        <v>2049</v>
      </c>
      <c r="G701" t="s">
        <v>343</v>
      </c>
      <c r="H701">
        <v>15000000</v>
      </c>
      <c r="I701">
        <f>YEAR(Table1[[#This Row],[Date]])</f>
        <v>2017</v>
      </c>
    </row>
    <row r="702" spans="1:9" x14ac:dyDescent="0.35">
      <c r="A702" s="1">
        <v>42944</v>
      </c>
      <c r="B702" t="s">
        <v>2050</v>
      </c>
      <c r="C702" t="s">
        <v>503</v>
      </c>
      <c r="D702" t="s">
        <v>2051</v>
      </c>
      <c r="E702" t="s">
        <v>26</v>
      </c>
      <c r="F702" t="s">
        <v>2052</v>
      </c>
      <c r="G702" t="s">
        <v>106</v>
      </c>
      <c r="H702">
        <v>0</v>
      </c>
      <c r="I702">
        <f>YEAR(Table1[[#This Row],[Date]])</f>
        <v>2017</v>
      </c>
    </row>
    <row r="703" spans="1:9" x14ac:dyDescent="0.35">
      <c r="A703" s="1">
        <v>42944</v>
      </c>
      <c r="B703" t="s">
        <v>2053</v>
      </c>
      <c r="C703" t="s">
        <v>503</v>
      </c>
      <c r="D703" t="s">
        <v>2054</v>
      </c>
      <c r="E703" t="s">
        <v>26</v>
      </c>
      <c r="F703" t="s">
        <v>630</v>
      </c>
      <c r="G703" t="s">
        <v>343</v>
      </c>
      <c r="H703">
        <v>1250000</v>
      </c>
      <c r="I703">
        <f>YEAR(Table1[[#This Row],[Date]])</f>
        <v>2017</v>
      </c>
    </row>
    <row r="704" spans="1:9" x14ac:dyDescent="0.35">
      <c r="A704" s="1">
        <v>42944</v>
      </c>
      <c r="B704" t="s">
        <v>2055</v>
      </c>
      <c r="C704" t="s">
        <v>503</v>
      </c>
      <c r="D704" t="s">
        <v>2056</v>
      </c>
      <c r="E704" t="s">
        <v>888</v>
      </c>
      <c r="F704" t="s">
        <v>2057</v>
      </c>
      <c r="G704" t="s">
        <v>106</v>
      </c>
      <c r="H704">
        <v>0</v>
      </c>
      <c r="I704">
        <f>YEAR(Table1[[#This Row],[Date]])</f>
        <v>2017</v>
      </c>
    </row>
    <row r="705" spans="1:9" x14ac:dyDescent="0.35">
      <c r="A705" s="1">
        <v>42887</v>
      </c>
      <c r="B705" t="s">
        <v>2058</v>
      </c>
      <c r="C705" t="s">
        <v>40</v>
      </c>
      <c r="D705" t="s">
        <v>2059</v>
      </c>
      <c r="E705" t="s">
        <v>888</v>
      </c>
      <c r="F705" t="s">
        <v>2060</v>
      </c>
      <c r="G705" t="s">
        <v>106</v>
      </c>
      <c r="H705">
        <v>0</v>
      </c>
      <c r="I705">
        <f>YEAR(Table1[[#This Row],[Date]])</f>
        <v>2017</v>
      </c>
    </row>
    <row r="706" spans="1:9" x14ac:dyDescent="0.35">
      <c r="A706" s="1">
        <v>42888</v>
      </c>
      <c r="B706" t="s">
        <v>2061</v>
      </c>
      <c r="C706" t="s">
        <v>419</v>
      </c>
      <c r="D706" t="s">
        <v>2062</v>
      </c>
      <c r="E706" t="s">
        <v>888</v>
      </c>
      <c r="F706" t="s">
        <v>2063</v>
      </c>
      <c r="G706" t="s">
        <v>106</v>
      </c>
      <c r="H706">
        <v>234000</v>
      </c>
      <c r="I706">
        <f>YEAR(Table1[[#This Row],[Date]])</f>
        <v>2017</v>
      </c>
    </row>
    <row r="707" spans="1:9" x14ac:dyDescent="0.35">
      <c r="A707" s="1">
        <v>42891</v>
      </c>
      <c r="B707" t="s">
        <v>2064</v>
      </c>
      <c r="C707" t="s">
        <v>503</v>
      </c>
      <c r="D707" t="s">
        <v>2065</v>
      </c>
      <c r="E707" t="s">
        <v>26</v>
      </c>
      <c r="F707" t="s">
        <v>2066</v>
      </c>
      <c r="G707" t="s">
        <v>343</v>
      </c>
      <c r="H707">
        <v>50000000</v>
      </c>
      <c r="I707">
        <f>YEAR(Table1[[#This Row],[Date]])</f>
        <v>2017</v>
      </c>
    </row>
    <row r="708" spans="1:9" x14ac:dyDescent="0.35">
      <c r="A708" s="1">
        <v>42891</v>
      </c>
      <c r="B708" t="s">
        <v>2067</v>
      </c>
      <c r="C708" t="s">
        <v>503</v>
      </c>
      <c r="D708" t="s">
        <v>2068</v>
      </c>
      <c r="E708" t="s">
        <v>26</v>
      </c>
      <c r="F708" t="s">
        <v>2069</v>
      </c>
      <c r="G708" t="s">
        <v>343</v>
      </c>
      <c r="H708">
        <v>0</v>
      </c>
      <c r="I708">
        <f>YEAR(Table1[[#This Row],[Date]])</f>
        <v>2017</v>
      </c>
    </row>
    <row r="709" spans="1:9" x14ac:dyDescent="0.35">
      <c r="A709" s="1">
        <v>42892</v>
      </c>
      <c r="B709" t="s">
        <v>2070</v>
      </c>
      <c r="C709" t="s">
        <v>419</v>
      </c>
      <c r="D709" t="s">
        <v>2071</v>
      </c>
      <c r="E709" t="s">
        <v>9</v>
      </c>
      <c r="F709" t="s">
        <v>2072</v>
      </c>
      <c r="G709" t="s">
        <v>343</v>
      </c>
      <c r="H709">
        <v>1000000</v>
      </c>
      <c r="I709">
        <f>YEAR(Table1[[#This Row],[Date]])</f>
        <v>2017</v>
      </c>
    </row>
    <row r="710" spans="1:9" x14ac:dyDescent="0.35">
      <c r="A710" s="1">
        <v>42892</v>
      </c>
      <c r="B710" t="s">
        <v>2073</v>
      </c>
      <c r="C710" t="s">
        <v>503</v>
      </c>
      <c r="D710" t="s">
        <v>2074</v>
      </c>
      <c r="E710" t="s">
        <v>841</v>
      </c>
      <c r="F710" t="s">
        <v>2075</v>
      </c>
      <c r="G710" t="s">
        <v>106</v>
      </c>
      <c r="H710">
        <v>0</v>
      </c>
      <c r="I710">
        <f>YEAR(Table1[[#This Row],[Date]])</f>
        <v>2017</v>
      </c>
    </row>
    <row r="711" spans="1:9" x14ac:dyDescent="0.35">
      <c r="A711" s="1">
        <v>42892</v>
      </c>
      <c r="B711" t="s">
        <v>2076</v>
      </c>
      <c r="C711" t="s">
        <v>503</v>
      </c>
      <c r="D711" t="s">
        <v>2077</v>
      </c>
      <c r="E711" t="s">
        <v>26</v>
      </c>
      <c r="F711" t="s">
        <v>2078</v>
      </c>
      <c r="G711" t="s">
        <v>343</v>
      </c>
      <c r="H711">
        <v>0</v>
      </c>
      <c r="I711">
        <f>YEAR(Table1[[#This Row],[Date]])</f>
        <v>2017</v>
      </c>
    </row>
    <row r="712" spans="1:9" x14ac:dyDescent="0.35">
      <c r="A712" s="1">
        <v>42892</v>
      </c>
      <c r="B712" t="s">
        <v>2079</v>
      </c>
      <c r="C712" t="s">
        <v>503</v>
      </c>
      <c r="D712" t="s">
        <v>2080</v>
      </c>
      <c r="E712" t="s">
        <v>888</v>
      </c>
      <c r="F712" t="s">
        <v>259</v>
      </c>
      <c r="G712" t="s">
        <v>343</v>
      </c>
      <c r="H712">
        <v>1200000</v>
      </c>
      <c r="I712">
        <f>YEAR(Table1[[#This Row],[Date]])</f>
        <v>2017</v>
      </c>
    </row>
    <row r="713" spans="1:9" x14ac:dyDescent="0.35">
      <c r="A713" s="1">
        <v>42892</v>
      </c>
      <c r="B713" t="s">
        <v>2081</v>
      </c>
      <c r="C713" t="s">
        <v>503</v>
      </c>
      <c r="D713" t="s">
        <v>2082</v>
      </c>
      <c r="E713" t="s">
        <v>20</v>
      </c>
      <c r="F713" t="s">
        <v>2083</v>
      </c>
      <c r="G713" t="s">
        <v>106</v>
      </c>
      <c r="H713">
        <v>1000000</v>
      </c>
      <c r="I713">
        <f>YEAR(Table1[[#This Row],[Date]])</f>
        <v>2017</v>
      </c>
    </row>
    <row r="714" spans="1:9" x14ac:dyDescent="0.35">
      <c r="A714" s="1">
        <v>42892</v>
      </c>
      <c r="B714" t="s">
        <v>2084</v>
      </c>
      <c r="C714" t="s">
        <v>503</v>
      </c>
      <c r="D714" t="s">
        <v>2085</v>
      </c>
      <c r="E714" t="s">
        <v>20</v>
      </c>
      <c r="F714" t="s">
        <v>2086</v>
      </c>
      <c r="G714" t="s">
        <v>343</v>
      </c>
      <c r="H714">
        <v>0</v>
      </c>
      <c r="I714">
        <f>YEAR(Table1[[#This Row],[Date]])</f>
        <v>2017</v>
      </c>
    </row>
    <row r="715" spans="1:9" x14ac:dyDescent="0.35">
      <c r="A715" s="1">
        <v>42892</v>
      </c>
      <c r="B715" t="s">
        <v>1438</v>
      </c>
      <c r="C715" t="s">
        <v>503</v>
      </c>
      <c r="D715" t="s">
        <v>2087</v>
      </c>
      <c r="E715" t="s">
        <v>9</v>
      </c>
      <c r="F715" t="s">
        <v>2088</v>
      </c>
      <c r="G715" t="s">
        <v>343</v>
      </c>
      <c r="H715">
        <v>0</v>
      </c>
      <c r="I715">
        <f>YEAR(Table1[[#This Row],[Date]])</f>
        <v>2017</v>
      </c>
    </row>
    <row r="716" spans="1:9" x14ac:dyDescent="0.35">
      <c r="A716" s="1">
        <v>42893</v>
      </c>
      <c r="B716" t="s">
        <v>1625</v>
      </c>
      <c r="C716" t="s">
        <v>503</v>
      </c>
      <c r="D716" t="s">
        <v>2089</v>
      </c>
      <c r="E716" t="s">
        <v>20</v>
      </c>
      <c r="F716" t="s">
        <v>231</v>
      </c>
      <c r="G716" t="s">
        <v>106</v>
      </c>
      <c r="H716">
        <v>650000</v>
      </c>
      <c r="I716">
        <f>YEAR(Table1[[#This Row],[Date]])</f>
        <v>2017</v>
      </c>
    </row>
    <row r="717" spans="1:9" x14ac:dyDescent="0.35">
      <c r="A717" s="1">
        <v>42893</v>
      </c>
      <c r="B717" t="s">
        <v>2090</v>
      </c>
      <c r="C717" t="s">
        <v>503</v>
      </c>
      <c r="D717" t="s">
        <v>2091</v>
      </c>
      <c r="E717" t="s">
        <v>26</v>
      </c>
      <c r="F717" t="s">
        <v>2092</v>
      </c>
      <c r="G717" t="s">
        <v>106</v>
      </c>
      <c r="H717">
        <v>600000</v>
      </c>
      <c r="I717">
        <f>YEAR(Table1[[#This Row],[Date]])</f>
        <v>2017</v>
      </c>
    </row>
    <row r="718" spans="1:9" x14ac:dyDescent="0.35">
      <c r="A718" s="1">
        <v>42894</v>
      </c>
      <c r="B718" t="s">
        <v>2093</v>
      </c>
      <c r="C718" t="s">
        <v>503</v>
      </c>
      <c r="D718" t="s">
        <v>2094</v>
      </c>
      <c r="E718" t="s">
        <v>159</v>
      </c>
      <c r="F718" t="s">
        <v>2095</v>
      </c>
      <c r="G718" t="s">
        <v>106</v>
      </c>
      <c r="H718">
        <v>232000</v>
      </c>
      <c r="I718">
        <f>YEAR(Table1[[#This Row],[Date]])</f>
        <v>2017</v>
      </c>
    </row>
    <row r="719" spans="1:9" x14ac:dyDescent="0.35">
      <c r="A719" s="1">
        <v>42894</v>
      </c>
      <c r="B719" t="s">
        <v>2096</v>
      </c>
      <c r="C719" t="s">
        <v>40</v>
      </c>
      <c r="D719" t="s">
        <v>2097</v>
      </c>
      <c r="E719" t="s">
        <v>159</v>
      </c>
      <c r="F719" t="s">
        <v>2098</v>
      </c>
      <c r="G719" t="s">
        <v>343</v>
      </c>
      <c r="H719">
        <v>1500000</v>
      </c>
      <c r="I719">
        <f>YEAR(Table1[[#This Row],[Date]])</f>
        <v>2017</v>
      </c>
    </row>
    <row r="720" spans="1:9" x14ac:dyDescent="0.35">
      <c r="A720" s="1">
        <v>42894</v>
      </c>
      <c r="B720" t="s">
        <v>2099</v>
      </c>
      <c r="C720" t="s">
        <v>40</v>
      </c>
      <c r="D720" t="s">
        <v>2100</v>
      </c>
      <c r="E720" t="s">
        <v>888</v>
      </c>
      <c r="F720" t="s">
        <v>2098</v>
      </c>
      <c r="G720" t="s">
        <v>343</v>
      </c>
      <c r="H720">
        <v>1500000</v>
      </c>
      <c r="I720">
        <f>YEAR(Table1[[#This Row],[Date]])</f>
        <v>2017</v>
      </c>
    </row>
    <row r="721" spans="1:9" x14ac:dyDescent="0.35">
      <c r="A721" s="1">
        <v>42894</v>
      </c>
      <c r="B721" t="s">
        <v>2101</v>
      </c>
      <c r="C721" t="s">
        <v>503</v>
      </c>
      <c r="D721" t="s">
        <v>2102</v>
      </c>
      <c r="E721" t="s">
        <v>888</v>
      </c>
      <c r="F721" t="s">
        <v>2103</v>
      </c>
      <c r="G721" t="s">
        <v>106</v>
      </c>
      <c r="H721">
        <v>350000</v>
      </c>
      <c r="I721">
        <f>YEAR(Table1[[#This Row],[Date]])</f>
        <v>2017</v>
      </c>
    </row>
    <row r="722" spans="1:9" x14ac:dyDescent="0.35">
      <c r="A722" s="1">
        <v>42895</v>
      </c>
      <c r="B722" t="s">
        <v>2104</v>
      </c>
      <c r="C722" t="s">
        <v>503</v>
      </c>
      <c r="D722" t="s">
        <v>2105</v>
      </c>
      <c r="E722" t="s">
        <v>26</v>
      </c>
      <c r="F722" t="s">
        <v>2106</v>
      </c>
      <c r="G722" t="s">
        <v>106</v>
      </c>
      <c r="H722">
        <v>300000</v>
      </c>
      <c r="I722">
        <f>YEAR(Table1[[#This Row],[Date]])</f>
        <v>2017</v>
      </c>
    </row>
    <row r="723" spans="1:9" x14ac:dyDescent="0.35">
      <c r="A723" s="1">
        <v>42895</v>
      </c>
      <c r="B723" t="s">
        <v>2107</v>
      </c>
      <c r="C723" t="s">
        <v>503</v>
      </c>
      <c r="D723" t="s">
        <v>2108</v>
      </c>
      <c r="E723" t="s">
        <v>159</v>
      </c>
      <c r="F723" t="s">
        <v>2109</v>
      </c>
      <c r="G723" t="s">
        <v>106</v>
      </c>
      <c r="H723">
        <v>250000</v>
      </c>
      <c r="I723">
        <f>YEAR(Table1[[#This Row],[Date]])</f>
        <v>2017</v>
      </c>
    </row>
    <row r="724" spans="1:9" x14ac:dyDescent="0.35">
      <c r="A724" s="1">
        <v>42898</v>
      </c>
      <c r="B724" t="s">
        <v>2110</v>
      </c>
      <c r="C724" t="s">
        <v>503</v>
      </c>
      <c r="D724" t="s">
        <v>1607</v>
      </c>
      <c r="E724" t="s">
        <v>888</v>
      </c>
      <c r="F724" t="s">
        <v>2111</v>
      </c>
      <c r="G724" t="s">
        <v>106</v>
      </c>
      <c r="H724">
        <v>0</v>
      </c>
      <c r="I724">
        <f>YEAR(Table1[[#This Row],[Date]])</f>
        <v>2017</v>
      </c>
    </row>
    <row r="725" spans="1:9" x14ac:dyDescent="0.35">
      <c r="A725" s="1">
        <v>42898</v>
      </c>
      <c r="B725" t="s">
        <v>2112</v>
      </c>
      <c r="C725" t="s">
        <v>503</v>
      </c>
      <c r="D725" t="s">
        <v>2113</v>
      </c>
      <c r="E725" t="s">
        <v>587</v>
      </c>
      <c r="F725" t="s">
        <v>2114</v>
      </c>
      <c r="G725" t="s">
        <v>69</v>
      </c>
      <c r="H725">
        <v>7800000</v>
      </c>
      <c r="I725">
        <f>YEAR(Table1[[#This Row],[Date]])</f>
        <v>2017</v>
      </c>
    </row>
    <row r="726" spans="1:9" x14ac:dyDescent="0.35">
      <c r="A726" s="1">
        <v>42898</v>
      </c>
      <c r="B726" t="s">
        <v>2115</v>
      </c>
      <c r="C726" t="s">
        <v>40</v>
      </c>
      <c r="D726" t="s">
        <v>243</v>
      </c>
      <c r="E726" t="s">
        <v>888</v>
      </c>
      <c r="F726" t="s">
        <v>2116</v>
      </c>
      <c r="G726" t="s">
        <v>343</v>
      </c>
      <c r="H726">
        <v>500000</v>
      </c>
      <c r="I726">
        <f>YEAR(Table1[[#This Row],[Date]])</f>
        <v>2017</v>
      </c>
    </row>
    <row r="727" spans="1:9" x14ac:dyDescent="0.35">
      <c r="A727" s="1">
        <v>42898</v>
      </c>
      <c r="B727" t="s">
        <v>2117</v>
      </c>
      <c r="C727" t="s">
        <v>118</v>
      </c>
      <c r="D727" t="s">
        <v>2118</v>
      </c>
      <c r="E727" t="s">
        <v>20</v>
      </c>
      <c r="F727" t="s">
        <v>2119</v>
      </c>
      <c r="G727" t="s">
        <v>343</v>
      </c>
      <c r="H727">
        <v>1000000</v>
      </c>
      <c r="I727">
        <f>YEAR(Table1[[#This Row],[Date]])</f>
        <v>2017</v>
      </c>
    </row>
    <row r="728" spans="1:9" x14ac:dyDescent="0.35">
      <c r="A728" s="1">
        <v>42898</v>
      </c>
      <c r="B728" t="s">
        <v>2120</v>
      </c>
      <c r="C728" t="s">
        <v>503</v>
      </c>
      <c r="D728" t="s">
        <v>2121</v>
      </c>
      <c r="E728" t="s">
        <v>26</v>
      </c>
      <c r="F728" t="s">
        <v>2122</v>
      </c>
      <c r="G728" t="s">
        <v>106</v>
      </c>
      <c r="H728">
        <v>776000</v>
      </c>
      <c r="I728">
        <f>YEAR(Table1[[#This Row],[Date]])</f>
        <v>2017</v>
      </c>
    </row>
    <row r="729" spans="1:9" x14ac:dyDescent="0.35">
      <c r="A729" s="1">
        <v>42898</v>
      </c>
      <c r="B729" t="s">
        <v>2123</v>
      </c>
      <c r="C729" t="s">
        <v>503</v>
      </c>
      <c r="D729" t="s">
        <v>2124</v>
      </c>
      <c r="E729" t="s">
        <v>26</v>
      </c>
      <c r="F729" t="s">
        <v>2125</v>
      </c>
      <c r="G729" t="s">
        <v>343</v>
      </c>
      <c r="H729">
        <v>15000000</v>
      </c>
      <c r="I729">
        <f>YEAR(Table1[[#This Row],[Date]])</f>
        <v>2017</v>
      </c>
    </row>
    <row r="730" spans="1:9" x14ac:dyDescent="0.35">
      <c r="A730" s="1">
        <v>42899</v>
      </c>
      <c r="B730" t="s">
        <v>2126</v>
      </c>
      <c r="C730" t="s">
        <v>40</v>
      </c>
      <c r="D730" t="s">
        <v>2127</v>
      </c>
      <c r="E730" t="s">
        <v>20</v>
      </c>
      <c r="F730" t="s">
        <v>2128</v>
      </c>
      <c r="G730" t="s">
        <v>343</v>
      </c>
      <c r="H730">
        <v>0</v>
      </c>
      <c r="I730">
        <f>YEAR(Table1[[#This Row],[Date]])</f>
        <v>2017</v>
      </c>
    </row>
    <row r="731" spans="1:9" x14ac:dyDescent="0.35">
      <c r="A731" s="1">
        <v>42899</v>
      </c>
      <c r="B731" t="s">
        <v>2129</v>
      </c>
      <c r="C731" t="s">
        <v>40</v>
      </c>
      <c r="D731" t="s">
        <v>2130</v>
      </c>
      <c r="E731" t="s">
        <v>888</v>
      </c>
      <c r="F731" t="s">
        <v>2131</v>
      </c>
      <c r="G731" t="s">
        <v>343</v>
      </c>
      <c r="H731">
        <v>5500000</v>
      </c>
      <c r="I731">
        <f>YEAR(Table1[[#This Row],[Date]])</f>
        <v>2017</v>
      </c>
    </row>
    <row r="732" spans="1:9" x14ac:dyDescent="0.35">
      <c r="A732" s="1">
        <v>42899</v>
      </c>
      <c r="B732" t="s">
        <v>685</v>
      </c>
      <c r="C732" t="s">
        <v>40</v>
      </c>
      <c r="D732" t="s">
        <v>2132</v>
      </c>
      <c r="E732" t="s">
        <v>888</v>
      </c>
      <c r="F732" t="s">
        <v>2133</v>
      </c>
      <c r="G732" t="s">
        <v>343</v>
      </c>
      <c r="H732">
        <v>0</v>
      </c>
      <c r="I732">
        <f>YEAR(Table1[[#This Row],[Date]])</f>
        <v>2017</v>
      </c>
    </row>
    <row r="733" spans="1:9" x14ac:dyDescent="0.35">
      <c r="A733" s="1">
        <v>42900</v>
      </c>
      <c r="B733" t="s">
        <v>2134</v>
      </c>
      <c r="C733" t="s">
        <v>503</v>
      </c>
      <c r="D733" t="s">
        <v>2135</v>
      </c>
      <c r="E733" t="s">
        <v>888</v>
      </c>
      <c r="F733" t="s">
        <v>2136</v>
      </c>
      <c r="G733" t="s">
        <v>343</v>
      </c>
      <c r="H733">
        <v>50000000</v>
      </c>
      <c r="I733">
        <f>YEAR(Table1[[#This Row],[Date]])</f>
        <v>2017</v>
      </c>
    </row>
    <row r="734" spans="1:9" x14ac:dyDescent="0.35">
      <c r="A734" s="1">
        <v>42900</v>
      </c>
      <c r="B734" t="s">
        <v>2137</v>
      </c>
      <c r="C734" t="s">
        <v>503</v>
      </c>
      <c r="D734" t="s">
        <v>2138</v>
      </c>
      <c r="E734" t="s">
        <v>26</v>
      </c>
      <c r="F734" t="s">
        <v>95</v>
      </c>
      <c r="G734" t="s">
        <v>106</v>
      </c>
      <c r="H734">
        <v>0</v>
      </c>
      <c r="I734">
        <f>YEAR(Table1[[#This Row],[Date]])</f>
        <v>2017</v>
      </c>
    </row>
    <row r="735" spans="1:9" x14ac:dyDescent="0.35">
      <c r="A735" s="1">
        <v>42900</v>
      </c>
      <c r="B735" t="s">
        <v>2139</v>
      </c>
      <c r="C735" t="s">
        <v>503</v>
      </c>
      <c r="D735" t="s">
        <v>2140</v>
      </c>
      <c r="E735" t="s">
        <v>77</v>
      </c>
      <c r="F735" t="s">
        <v>2141</v>
      </c>
      <c r="G735" t="s">
        <v>106</v>
      </c>
      <c r="H735">
        <v>500000</v>
      </c>
      <c r="I735">
        <f>YEAR(Table1[[#This Row],[Date]])</f>
        <v>2017</v>
      </c>
    </row>
    <row r="736" spans="1:9" x14ac:dyDescent="0.35">
      <c r="A736" s="1">
        <v>42901</v>
      </c>
      <c r="B736" t="s">
        <v>2142</v>
      </c>
      <c r="C736" t="s">
        <v>503</v>
      </c>
      <c r="D736" t="s">
        <v>2143</v>
      </c>
      <c r="E736" t="s">
        <v>888</v>
      </c>
      <c r="F736" t="s">
        <v>2144</v>
      </c>
      <c r="G736" t="s">
        <v>343</v>
      </c>
      <c r="H736">
        <v>12300000</v>
      </c>
      <c r="I736">
        <f>YEAR(Table1[[#This Row],[Date]])</f>
        <v>2017</v>
      </c>
    </row>
    <row r="737" spans="1:9" x14ac:dyDescent="0.35">
      <c r="A737" s="1">
        <v>42902</v>
      </c>
      <c r="B737" t="s">
        <v>2145</v>
      </c>
      <c r="C737" t="s">
        <v>419</v>
      </c>
      <c r="D737" t="s">
        <v>2146</v>
      </c>
      <c r="E737" t="s">
        <v>888</v>
      </c>
      <c r="F737" t="s">
        <v>2147</v>
      </c>
      <c r="G737" t="s">
        <v>343</v>
      </c>
      <c r="H737">
        <v>1000000</v>
      </c>
      <c r="I737">
        <f>YEAR(Table1[[#This Row],[Date]])</f>
        <v>2017</v>
      </c>
    </row>
    <row r="738" spans="1:9" x14ac:dyDescent="0.35">
      <c r="A738" s="1">
        <v>42902</v>
      </c>
      <c r="B738" t="s">
        <v>1134</v>
      </c>
      <c r="C738" t="s">
        <v>503</v>
      </c>
      <c r="D738" t="s">
        <v>2148</v>
      </c>
      <c r="E738" t="s">
        <v>26</v>
      </c>
      <c r="F738" t="s">
        <v>1135</v>
      </c>
      <c r="G738" t="s">
        <v>106</v>
      </c>
      <c r="H738">
        <v>100000</v>
      </c>
      <c r="I738">
        <f>YEAR(Table1[[#This Row],[Date]])</f>
        <v>2017</v>
      </c>
    </row>
    <row r="739" spans="1:9" x14ac:dyDescent="0.35">
      <c r="A739" s="1">
        <v>42902</v>
      </c>
      <c r="B739" t="s">
        <v>2149</v>
      </c>
      <c r="C739" t="s">
        <v>40</v>
      </c>
      <c r="D739" t="s">
        <v>2150</v>
      </c>
      <c r="E739" t="s">
        <v>77</v>
      </c>
      <c r="F739" t="s">
        <v>2151</v>
      </c>
      <c r="G739" t="s">
        <v>106</v>
      </c>
      <c r="H739">
        <v>2000000</v>
      </c>
      <c r="I739">
        <f>YEAR(Table1[[#This Row],[Date]])</f>
        <v>2017</v>
      </c>
    </row>
    <row r="740" spans="1:9" x14ac:dyDescent="0.35">
      <c r="A740" s="1">
        <v>42902</v>
      </c>
      <c r="B740" t="s">
        <v>2152</v>
      </c>
      <c r="C740" t="s">
        <v>419</v>
      </c>
      <c r="D740" t="s">
        <v>2153</v>
      </c>
      <c r="E740" t="s">
        <v>159</v>
      </c>
      <c r="F740" t="s">
        <v>2154</v>
      </c>
      <c r="G740" t="s">
        <v>106</v>
      </c>
      <c r="H740">
        <v>0</v>
      </c>
      <c r="I740">
        <f>YEAR(Table1[[#This Row],[Date]])</f>
        <v>2017</v>
      </c>
    </row>
    <row r="741" spans="1:9" x14ac:dyDescent="0.35">
      <c r="A741" s="1">
        <v>42902</v>
      </c>
      <c r="B741" t="s">
        <v>588</v>
      </c>
      <c r="C741" t="s">
        <v>503</v>
      </c>
      <c r="D741" t="s">
        <v>2155</v>
      </c>
      <c r="E741" t="s">
        <v>9</v>
      </c>
      <c r="F741" t="s">
        <v>2156</v>
      </c>
      <c r="G741" t="s">
        <v>106</v>
      </c>
      <c r="H741">
        <v>0</v>
      </c>
      <c r="I741">
        <f>YEAR(Table1[[#This Row],[Date]])</f>
        <v>2017</v>
      </c>
    </row>
    <row r="742" spans="1:9" x14ac:dyDescent="0.35">
      <c r="A742" s="1">
        <v>42902</v>
      </c>
      <c r="B742" t="s">
        <v>2157</v>
      </c>
      <c r="C742" t="s">
        <v>118</v>
      </c>
      <c r="D742" t="s">
        <v>1656</v>
      </c>
      <c r="E742" t="s">
        <v>20</v>
      </c>
      <c r="F742" t="s">
        <v>2158</v>
      </c>
      <c r="G742" t="s">
        <v>106</v>
      </c>
      <c r="H742">
        <v>0</v>
      </c>
      <c r="I742">
        <f>YEAR(Table1[[#This Row],[Date]])</f>
        <v>2017</v>
      </c>
    </row>
    <row r="743" spans="1:9" x14ac:dyDescent="0.35">
      <c r="A743" s="1">
        <v>42905</v>
      </c>
      <c r="B743" t="s">
        <v>2159</v>
      </c>
      <c r="C743" t="s">
        <v>40</v>
      </c>
      <c r="D743" t="s">
        <v>2160</v>
      </c>
      <c r="E743" t="s">
        <v>888</v>
      </c>
      <c r="F743" t="s">
        <v>2161</v>
      </c>
      <c r="G743" t="s">
        <v>343</v>
      </c>
      <c r="H743">
        <v>12500000</v>
      </c>
      <c r="I743">
        <f>YEAR(Table1[[#This Row],[Date]])</f>
        <v>2017</v>
      </c>
    </row>
    <row r="744" spans="1:9" x14ac:dyDescent="0.35">
      <c r="A744" s="1">
        <v>42905</v>
      </c>
      <c r="B744" t="s">
        <v>2162</v>
      </c>
      <c r="C744" t="s">
        <v>40</v>
      </c>
      <c r="D744" t="s">
        <v>2163</v>
      </c>
      <c r="E744" t="s">
        <v>159</v>
      </c>
      <c r="F744" t="s">
        <v>2164</v>
      </c>
      <c r="G744" t="s">
        <v>343</v>
      </c>
      <c r="H744">
        <v>4000000</v>
      </c>
      <c r="I744">
        <f>YEAR(Table1[[#This Row],[Date]])</f>
        <v>2017</v>
      </c>
    </row>
    <row r="745" spans="1:9" x14ac:dyDescent="0.35">
      <c r="A745" s="1">
        <v>42906</v>
      </c>
      <c r="B745" t="s">
        <v>2165</v>
      </c>
      <c r="C745" t="s">
        <v>503</v>
      </c>
      <c r="D745" t="s">
        <v>2166</v>
      </c>
      <c r="E745" t="s">
        <v>888</v>
      </c>
      <c r="F745" t="s">
        <v>2167</v>
      </c>
      <c r="G745" t="s">
        <v>106</v>
      </c>
      <c r="H745">
        <v>300000</v>
      </c>
      <c r="I745">
        <f>YEAR(Table1[[#This Row],[Date]])</f>
        <v>2017</v>
      </c>
    </row>
    <row r="746" spans="1:9" x14ac:dyDescent="0.35">
      <c r="A746" s="1">
        <v>42906</v>
      </c>
      <c r="B746" t="s">
        <v>2168</v>
      </c>
      <c r="C746" t="s">
        <v>503</v>
      </c>
      <c r="D746" t="s">
        <v>2169</v>
      </c>
      <c r="E746" t="s">
        <v>26</v>
      </c>
      <c r="F746" t="s">
        <v>129</v>
      </c>
      <c r="G746" t="s">
        <v>343</v>
      </c>
      <c r="H746">
        <v>5200000</v>
      </c>
      <c r="I746">
        <f>YEAR(Table1[[#This Row],[Date]])</f>
        <v>2017</v>
      </c>
    </row>
    <row r="747" spans="1:9" x14ac:dyDescent="0.35">
      <c r="A747" s="1">
        <v>42907</v>
      </c>
      <c r="B747" t="s">
        <v>1055</v>
      </c>
      <c r="C747" t="s">
        <v>419</v>
      </c>
      <c r="D747" t="s">
        <v>2170</v>
      </c>
      <c r="E747" t="s">
        <v>26</v>
      </c>
      <c r="F747" t="s">
        <v>2171</v>
      </c>
      <c r="G747" t="s">
        <v>343</v>
      </c>
      <c r="H747">
        <v>2400000</v>
      </c>
      <c r="I747">
        <f>YEAR(Table1[[#This Row],[Date]])</f>
        <v>2017</v>
      </c>
    </row>
    <row r="748" spans="1:9" x14ac:dyDescent="0.35">
      <c r="A748" s="1">
        <v>42907</v>
      </c>
      <c r="B748" t="s">
        <v>2172</v>
      </c>
      <c r="C748" t="s">
        <v>503</v>
      </c>
      <c r="D748" t="s">
        <v>2173</v>
      </c>
      <c r="E748" t="s">
        <v>888</v>
      </c>
      <c r="F748" t="s">
        <v>2174</v>
      </c>
      <c r="G748" t="s">
        <v>343</v>
      </c>
      <c r="H748">
        <v>4500000</v>
      </c>
      <c r="I748">
        <f>YEAR(Table1[[#This Row],[Date]])</f>
        <v>2017</v>
      </c>
    </row>
    <row r="749" spans="1:9" x14ac:dyDescent="0.35">
      <c r="A749" s="1">
        <v>42907</v>
      </c>
      <c r="B749" t="s">
        <v>2175</v>
      </c>
      <c r="C749" t="s">
        <v>40</v>
      </c>
      <c r="D749" t="s">
        <v>2176</v>
      </c>
      <c r="E749" t="s">
        <v>159</v>
      </c>
      <c r="F749" t="s">
        <v>2177</v>
      </c>
      <c r="G749" t="s">
        <v>106</v>
      </c>
      <c r="H749">
        <v>215000</v>
      </c>
      <c r="I749">
        <f>YEAR(Table1[[#This Row],[Date]])</f>
        <v>2017</v>
      </c>
    </row>
    <row r="750" spans="1:9" x14ac:dyDescent="0.35">
      <c r="A750" s="1">
        <v>42907</v>
      </c>
      <c r="B750" t="s">
        <v>2178</v>
      </c>
      <c r="C750" t="s">
        <v>40</v>
      </c>
      <c r="D750" t="s">
        <v>2179</v>
      </c>
      <c r="E750" t="s">
        <v>26</v>
      </c>
      <c r="F750" t="s">
        <v>2180</v>
      </c>
      <c r="G750" t="s">
        <v>343</v>
      </c>
      <c r="H750">
        <v>31000000</v>
      </c>
      <c r="I750">
        <f>YEAR(Table1[[#This Row],[Date]])</f>
        <v>2017</v>
      </c>
    </row>
    <row r="751" spans="1:9" x14ac:dyDescent="0.35">
      <c r="A751" s="1">
        <v>42907</v>
      </c>
      <c r="B751" t="s">
        <v>2181</v>
      </c>
      <c r="C751" t="s">
        <v>503</v>
      </c>
      <c r="D751" t="s">
        <v>2182</v>
      </c>
      <c r="E751" t="s">
        <v>26</v>
      </c>
      <c r="F751" t="s">
        <v>986</v>
      </c>
      <c r="G751" t="s">
        <v>343</v>
      </c>
      <c r="H751">
        <v>0</v>
      </c>
      <c r="I751">
        <f>YEAR(Table1[[#This Row],[Date]])</f>
        <v>2017</v>
      </c>
    </row>
    <row r="752" spans="1:9" x14ac:dyDescent="0.35">
      <c r="A752" s="1">
        <v>42908</v>
      </c>
      <c r="B752" t="s">
        <v>2183</v>
      </c>
      <c r="C752" t="s">
        <v>40</v>
      </c>
      <c r="D752" t="s">
        <v>2184</v>
      </c>
      <c r="E752" t="s">
        <v>888</v>
      </c>
      <c r="F752" t="s">
        <v>2185</v>
      </c>
      <c r="G752" t="s">
        <v>343</v>
      </c>
      <c r="H752">
        <v>4600000</v>
      </c>
      <c r="I752">
        <f>YEAR(Table1[[#This Row],[Date]])</f>
        <v>2017</v>
      </c>
    </row>
    <row r="753" spans="1:9" x14ac:dyDescent="0.35">
      <c r="A753" s="1">
        <v>42908</v>
      </c>
      <c r="B753" t="s">
        <v>540</v>
      </c>
      <c r="C753" t="s">
        <v>503</v>
      </c>
      <c r="D753" t="s">
        <v>2186</v>
      </c>
      <c r="E753" t="s">
        <v>26</v>
      </c>
      <c r="F753" t="s">
        <v>2187</v>
      </c>
      <c r="G753" t="s">
        <v>343</v>
      </c>
      <c r="H753">
        <v>2000000</v>
      </c>
      <c r="I753">
        <f>YEAR(Table1[[#This Row],[Date]])</f>
        <v>2017</v>
      </c>
    </row>
    <row r="754" spans="1:9" x14ac:dyDescent="0.35">
      <c r="A754" s="1">
        <v>42908</v>
      </c>
      <c r="B754" t="s">
        <v>2188</v>
      </c>
      <c r="C754" t="s">
        <v>503</v>
      </c>
      <c r="D754" t="s">
        <v>2189</v>
      </c>
      <c r="E754" t="s">
        <v>888</v>
      </c>
      <c r="F754" t="s">
        <v>2190</v>
      </c>
      <c r="G754" t="s">
        <v>106</v>
      </c>
      <c r="H754">
        <v>500000</v>
      </c>
      <c r="I754">
        <f>YEAR(Table1[[#This Row],[Date]])</f>
        <v>2017</v>
      </c>
    </row>
    <row r="755" spans="1:9" x14ac:dyDescent="0.35">
      <c r="A755" s="1">
        <v>42909</v>
      </c>
      <c r="B755" t="s">
        <v>2191</v>
      </c>
      <c r="C755" t="s">
        <v>503</v>
      </c>
      <c r="D755" t="s">
        <v>2192</v>
      </c>
      <c r="E755" t="s">
        <v>26</v>
      </c>
      <c r="F755" t="s">
        <v>2193</v>
      </c>
      <c r="G755" t="s">
        <v>343</v>
      </c>
      <c r="H755">
        <v>4000000</v>
      </c>
      <c r="I755">
        <f>YEAR(Table1[[#This Row],[Date]])</f>
        <v>2017</v>
      </c>
    </row>
    <row r="756" spans="1:9" x14ac:dyDescent="0.35">
      <c r="A756" s="1">
        <v>42909</v>
      </c>
      <c r="B756" t="s">
        <v>2194</v>
      </c>
      <c r="C756" t="s">
        <v>503</v>
      </c>
      <c r="D756" t="s">
        <v>2195</v>
      </c>
      <c r="E756" t="s">
        <v>26</v>
      </c>
      <c r="F756" t="s">
        <v>1499</v>
      </c>
      <c r="G756" t="s">
        <v>106</v>
      </c>
      <c r="H756">
        <v>1000000</v>
      </c>
      <c r="I756">
        <f>YEAR(Table1[[#This Row],[Date]])</f>
        <v>2017</v>
      </c>
    </row>
    <row r="757" spans="1:9" x14ac:dyDescent="0.35">
      <c r="A757" s="1">
        <v>42912</v>
      </c>
      <c r="B757" t="s">
        <v>2196</v>
      </c>
      <c r="C757" t="s">
        <v>40</v>
      </c>
      <c r="D757" t="s">
        <v>2197</v>
      </c>
      <c r="E757" t="s">
        <v>159</v>
      </c>
      <c r="F757" t="s">
        <v>2198</v>
      </c>
      <c r="G757" t="s">
        <v>343</v>
      </c>
      <c r="H757">
        <v>5000000</v>
      </c>
      <c r="I757">
        <f>YEAR(Table1[[#This Row],[Date]])</f>
        <v>2017</v>
      </c>
    </row>
    <row r="758" spans="1:9" x14ac:dyDescent="0.35">
      <c r="A758" s="1">
        <v>42912</v>
      </c>
      <c r="B758" t="s">
        <v>572</v>
      </c>
      <c r="C758" t="s">
        <v>419</v>
      </c>
      <c r="D758" t="s">
        <v>2199</v>
      </c>
      <c r="E758" t="s">
        <v>888</v>
      </c>
      <c r="F758" t="s">
        <v>194</v>
      </c>
      <c r="G758" t="s">
        <v>343</v>
      </c>
      <c r="H758">
        <v>71000000</v>
      </c>
      <c r="I758">
        <f>YEAR(Table1[[#This Row],[Date]])</f>
        <v>2017</v>
      </c>
    </row>
    <row r="759" spans="1:9" x14ac:dyDescent="0.35">
      <c r="A759" s="1">
        <v>42912</v>
      </c>
      <c r="B759" t="s">
        <v>2200</v>
      </c>
      <c r="C759" t="s">
        <v>503</v>
      </c>
      <c r="D759" t="s">
        <v>2201</v>
      </c>
      <c r="E759" t="s">
        <v>77</v>
      </c>
      <c r="F759" t="s">
        <v>2202</v>
      </c>
      <c r="G759" t="s">
        <v>343</v>
      </c>
      <c r="H759">
        <v>4000000</v>
      </c>
      <c r="I759">
        <f>YEAR(Table1[[#This Row],[Date]])</f>
        <v>2017</v>
      </c>
    </row>
    <row r="760" spans="1:9" x14ac:dyDescent="0.35">
      <c r="A760" s="1">
        <v>42913</v>
      </c>
      <c r="B760" t="s">
        <v>2203</v>
      </c>
      <c r="C760" t="s">
        <v>503</v>
      </c>
      <c r="D760" t="s">
        <v>2204</v>
      </c>
      <c r="E760" t="s">
        <v>20</v>
      </c>
      <c r="F760" t="s">
        <v>2205</v>
      </c>
      <c r="G760" t="s">
        <v>343</v>
      </c>
      <c r="H760">
        <v>5000000</v>
      </c>
      <c r="I760">
        <f>YEAR(Table1[[#This Row],[Date]])</f>
        <v>2017</v>
      </c>
    </row>
    <row r="761" spans="1:9" x14ac:dyDescent="0.35">
      <c r="A761" s="1">
        <v>42913</v>
      </c>
      <c r="B761" t="s">
        <v>2206</v>
      </c>
      <c r="C761" t="s">
        <v>503</v>
      </c>
      <c r="D761" t="s">
        <v>2207</v>
      </c>
      <c r="E761" t="s">
        <v>888</v>
      </c>
      <c r="F761" t="s">
        <v>2208</v>
      </c>
      <c r="G761" t="s">
        <v>343</v>
      </c>
      <c r="H761">
        <v>0</v>
      </c>
      <c r="I761">
        <f>YEAR(Table1[[#This Row],[Date]])</f>
        <v>2017</v>
      </c>
    </row>
    <row r="762" spans="1:9" x14ac:dyDescent="0.35">
      <c r="A762" s="1">
        <v>42913</v>
      </c>
      <c r="B762" t="s">
        <v>2209</v>
      </c>
      <c r="C762" t="s">
        <v>419</v>
      </c>
      <c r="D762" t="s">
        <v>2210</v>
      </c>
      <c r="E762" t="s">
        <v>42</v>
      </c>
      <c r="F762" t="s">
        <v>2211</v>
      </c>
      <c r="G762" t="s">
        <v>106</v>
      </c>
      <c r="H762">
        <v>311000</v>
      </c>
      <c r="I762">
        <f>YEAR(Table1[[#This Row],[Date]])</f>
        <v>2017</v>
      </c>
    </row>
    <row r="763" spans="1:9" x14ac:dyDescent="0.35">
      <c r="A763" s="1">
        <v>42914</v>
      </c>
      <c r="B763" t="s">
        <v>2212</v>
      </c>
      <c r="C763" t="s">
        <v>503</v>
      </c>
      <c r="D763" t="s">
        <v>2213</v>
      </c>
      <c r="E763" t="s">
        <v>20</v>
      </c>
      <c r="F763" t="s">
        <v>2214</v>
      </c>
      <c r="G763" t="s">
        <v>106</v>
      </c>
      <c r="H763">
        <v>0</v>
      </c>
      <c r="I763">
        <f>YEAR(Table1[[#This Row],[Date]])</f>
        <v>2017</v>
      </c>
    </row>
    <row r="764" spans="1:9" x14ac:dyDescent="0.35">
      <c r="A764" s="1">
        <v>42914</v>
      </c>
      <c r="B764" t="s">
        <v>956</v>
      </c>
      <c r="C764" t="s">
        <v>503</v>
      </c>
      <c r="D764" t="s">
        <v>2215</v>
      </c>
      <c r="E764" t="s">
        <v>26</v>
      </c>
      <c r="F764" t="s">
        <v>2216</v>
      </c>
      <c r="G764" t="s">
        <v>343</v>
      </c>
      <c r="H764">
        <v>3000000</v>
      </c>
      <c r="I764">
        <f>YEAR(Table1[[#This Row],[Date]])</f>
        <v>2017</v>
      </c>
    </row>
    <row r="765" spans="1:9" x14ac:dyDescent="0.35">
      <c r="A765" s="1">
        <v>42914</v>
      </c>
      <c r="B765" t="s">
        <v>2217</v>
      </c>
      <c r="C765" t="s">
        <v>503</v>
      </c>
      <c r="D765" t="s">
        <v>2218</v>
      </c>
      <c r="E765" t="s">
        <v>888</v>
      </c>
      <c r="F765" t="s">
        <v>2219</v>
      </c>
      <c r="G765" t="s">
        <v>343</v>
      </c>
      <c r="H765">
        <v>2000000</v>
      </c>
      <c r="I765">
        <f>YEAR(Table1[[#This Row],[Date]])</f>
        <v>2017</v>
      </c>
    </row>
    <row r="766" spans="1:9" x14ac:dyDescent="0.35">
      <c r="A766" s="1">
        <v>42915</v>
      </c>
      <c r="B766" t="s">
        <v>2220</v>
      </c>
      <c r="C766" t="s">
        <v>503</v>
      </c>
      <c r="D766" t="s">
        <v>2221</v>
      </c>
      <c r="E766" t="s">
        <v>20</v>
      </c>
      <c r="F766" t="s">
        <v>2222</v>
      </c>
      <c r="G766" t="s">
        <v>343</v>
      </c>
      <c r="H766">
        <v>1000000</v>
      </c>
      <c r="I766">
        <f>YEAR(Table1[[#This Row],[Date]])</f>
        <v>2017</v>
      </c>
    </row>
    <row r="767" spans="1:9" x14ac:dyDescent="0.35">
      <c r="A767" s="1">
        <v>42915</v>
      </c>
      <c r="B767" t="s">
        <v>2223</v>
      </c>
      <c r="C767" t="s">
        <v>40</v>
      </c>
      <c r="D767" t="s">
        <v>2224</v>
      </c>
      <c r="E767" t="s">
        <v>26</v>
      </c>
      <c r="F767" t="s">
        <v>2225</v>
      </c>
      <c r="G767" t="s">
        <v>343</v>
      </c>
      <c r="H767">
        <v>0</v>
      </c>
      <c r="I767">
        <f>YEAR(Table1[[#This Row],[Date]])</f>
        <v>2017</v>
      </c>
    </row>
    <row r="768" spans="1:9" x14ac:dyDescent="0.35">
      <c r="A768" s="1">
        <v>42916</v>
      </c>
      <c r="B768" t="s">
        <v>2226</v>
      </c>
      <c r="C768" t="s">
        <v>40</v>
      </c>
      <c r="D768" t="s">
        <v>2227</v>
      </c>
      <c r="E768" t="s">
        <v>888</v>
      </c>
      <c r="F768" t="s">
        <v>1258</v>
      </c>
      <c r="G768" t="s">
        <v>343</v>
      </c>
      <c r="H768">
        <v>5000000</v>
      </c>
      <c r="I768">
        <f>YEAR(Table1[[#This Row],[Date]])</f>
        <v>2017</v>
      </c>
    </row>
    <row r="769" spans="1:9" x14ac:dyDescent="0.35">
      <c r="A769" s="1">
        <v>42916</v>
      </c>
      <c r="B769" t="s">
        <v>2228</v>
      </c>
      <c r="C769" t="s">
        <v>503</v>
      </c>
      <c r="D769" t="s">
        <v>2229</v>
      </c>
      <c r="E769" t="s">
        <v>9</v>
      </c>
      <c r="F769" t="s">
        <v>2230</v>
      </c>
      <c r="G769" t="s">
        <v>343</v>
      </c>
      <c r="H769">
        <v>21000000</v>
      </c>
      <c r="I769">
        <f>YEAR(Table1[[#This Row],[Date]])</f>
        <v>2017</v>
      </c>
    </row>
    <row r="770" spans="1:9" x14ac:dyDescent="0.35">
      <c r="A770" s="1">
        <v>42856</v>
      </c>
      <c r="B770" t="s">
        <v>2231</v>
      </c>
      <c r="C770" t="s">
        <v>503</v>
      </c>
      <c r="D770" t="s">
        <v>2232</v>
      </c>
      <c r="E770" t="s">
        <v>159</v>
      </c>
      <c r="F770" t="s">
        <v>2233</v>
      </c>
      <c r="G770" t="s">
        <v>343</v>
      </c>
      <c r="H770">
        <v>73700000</v>
      </c>
      <c r="I770">
        <f>YEAR(Table1[[#This Row],[Date]])</f>
        <v>2017</v>
      </c>
    </row>
    <row r="771" spans="1:9" x14ac:dyDescent="0.35">
      <c r="A771" s="1">
        <v>42856</v>
      </c>
      <c r="B771" t="s">
        <v>1686</v>
      </c>
      <c r="C771" t="s">
        <v>419</v>
      </c>
      <c r="D771" t="s">
        <v>2234</v>
      </c>
      <c r="E771" t="s">
        <v>9</v>
      </c>
      <c r="F771" t="s">
        <v>2235</v>
      </c>
      <c r="G771" t="s">
        <v>343</v>
      </c>
      <c r="H771">
        <v>10000000</v>
      </c>
      <c r="I771">
        <f>YEAR(Table1[[#This Row],[Date]])</f>
        <v>2017</v>
      </c>
    </row>
    <row r="772" spans="1:9" x14ac:dyDescent="0.35">
      <c r="A772" s="1">
        <v>42857</v>
      </c>
      <c r="B772" t="s">
        <v>2236</v>
      </c>
      <c r="C772" t="s">
        <v>40</v>
      </c>
      <c r="D772" t="s">
        <v>2237</v>
      </c>
      <c r="E772" t="s">
        <v>159</v>
      </c>
      <c r="F772" t="s">
        <v>1312</v>
      </c>
      <c r="G772" t="s">
        <v>106</v>
      </c>
      <c r="H772">
        <v>1500000</v>
      </c>
      <c r="I772">
        <f>YEAR(Table1[[#This Row],[Date]])</f>
        <v>2017</v>
      </c>
    </row>
    <row r="773" spans="1:9" x14ac:dyDescent="0.35">
      <c r="A773" s="1">
        <v>42857</v>
      </c>
      <c r="B773" t="s">
        <v>2238</v>
      </c>
      <c r="C773" t="s">
        <v>30</v>
      </c>
      <c r="D773" t="s">
        <v>2239</v>
      </c>
      <c r="E773" t="s">
        <v>888</v>
      </c>
      <c r="F773" t="s">
        <v>2240</v>
      </c>
      <c r="G773" t="s">
        <v>343</v>
      </c>
      <c r="H773">
        <v>10000000</v>
      </c>
      <c r="I773">
        <f>YEAR(Table1[[#This Row],[Date]])</f>
        <v>2017</v>
      </c>
    </row>
    <row r="774" spans="1:9" x14ac:dyDescent="0.35">
      <c r="A774" s="1">
        <v>42857</v>
      </c>
      <c r="B774" t="s">
        <v>2241</v>
      </c>
      <c r="C774" t="s">
        <v>503</v>
      </c>
      <c r="D774" t="s">
        <v>2242</v>
      </c>
      <c r="E774" t="s">
        <v>26</v>
      </c>
      <c r="F774" t="s">
        <v>2243</v>
      </c>
      <c r="G774" t="s">
        <v>343</v>
      </c>
      <c r="H774">
        <v>0</v>
      </c>
      <c r="I774">
        <f>YEAR(Table1[[#This Row],[Date]])</f>
        <v>2017</v>
      </c>
    </row>
    <row r="775" spans="1:9" x14ac:dyDescent="0.35">
      <c r="A775" s="1">
        <v>42857</v>
      </c>
      <c r="B775" t="s">
        <v>2244</v>
      </c>
      <c r="C775" t="s">
        <v>503</v>
      </c>
      <c r="D775" t="s">
        <v>2245</v>
      </c>
      <c r="E775" t="s">
        <v>888</v>
      </c>
      <c r="F775" t="s">
        <v>2141</v>
      </c>
      <c r="G775" t="s">
        <v>106</v>
      </c>
      <c r="H775">
        <v>390000</v>
      </c>
      <c r="I775">
        <f>YEAR(Table1[[#This Row],[Date]])</f>
        <v>2017</v>
      </c>
    </row>
    <row r="776" spans="1:9" x14ac:dyDescent="0.35">
      <c r="A776" s="1">
        <v>42858</v>
      </c>
      <c r="B776" t="s">
        <v>2134</v>
      </c>
      <c r="C776" t="s">
        <v>503</v>
      </c>
      <c r="D776" t="s">
        <v>2135</v>
      </c>
      <c r="E776" t="s">
        <v>888</v>
      </c>
      <c r="F776" t="s">
        <v>2246</v>
      </c>
      <c r="G776" t="s">
        <v>343</v>
      </c>
      <c r="H776">
        <v>104500000</v>
      </c>
      <c r="I776">
        <f>YEAR(Table1[[#This Row],[Date]])</f>
        <v>2017</v>
      </c>
    </row>
    <row r="777" spans="1:9" x14ac:dyDescent="0.35">
      <c r="A777" s="1">
        <v>42858</v>
      </c>
      <c r="B777" t="s">
        <v>1443</v>
      </c>
      <c r="C777" t="s">
        <v>40</v>
      </c>
      <c r="D777" t="s">
        <v>2247</v>
      </c>
      <c r="E777" t="s">
        <v>888</v>
      </c>
      <c r="F777" t="s">
        <v>2141</v>
      </c>
      <c r="G777" t="s">
        <v>106</v>
      </c>
      <c r="H777">
        <v>1000000</v>
      </c>
      <c r="I777">
        <f>YEAR(Table1[[#This Row],[Date]])</f>
        <v>2017</v>
      </c>
    </row>
    <row r="778" spans="1:9" x14ac:dyDescent="0.35">
      <c r="A778" s="1">
        <v>42859</v>
      </c>
      <c r="B778" t="s">
        <v>58</v>
      </c>
      <c r="C778" t="s">
        <v>503</v>
      </c>
      <c r="D778" t="s">
        <v>2248</v>
      </c>
      <c r="E778" t="s">
        <v>20</v>
      </c>
      <c r="F778" t="s">
        <v>2249</v>
      </c>
      <c r="G778" t="s">
        <v>343</v>
      </c>
      <c r="H778">
        <v>0</v>
      </c>
      <c r="I778">
        <f>YEAR(Table1[[#This Row],[Date]])</f>
        <v>2017</v>
      </c>
    </row>
    <row r="779" spans="1:9" x14ac:dyDescent="0.35">
      <c r="A779" s="1">
        <v>42860</v>
      </c>
      <c r="B779" t="s">
        <v>2250</v>
      </c>
      <c r="C779" t="s">
        <v>503</v>
      </c>
      <c r="D779" t="s">
        <v>2251</v>
      </c>
      <c r="E779" t="s">
        <v>20</v>
      </c>
      <c r="F779" t="s">
        <v>2252</v>
      </c>
      <c r="G779" t="s">
        <v>106</v>
      </c>
      <c r="H779">
        <v>0</v>
      </c>
      <c r="I779">
        <f>YEAR(Table1[[#This Row],[Date]])</f>
        <v>2017</v>
      </c>
    </row>
    <row r="780" spans="1:9" x14ac:dyDescent="0.35">
      <c r="A780" s="1">
        <v>42860</v>
      </c>
      <c r="B780" t="s">
        <v>2253</v>
      </c>
      <c r="C780" t="s">
        <v>503</v>
      </c>
      <c r="D780" t="s">
        <v>2254</v>
      </c>
      <c r="E780" t="s">
        <v>26</v>
      </c>
      <c r="F780" t="s">
        <v>2255</v>
      </c>
      <c r="G780" t="s">
        <v>106</v>
      </c>
      <c r="H780">
        <v>0</v>
      </c>
      <c r="I780">
        <f>YEAR(Table1[[#This Row],[Date]])</f>
        <v>2017</v>
      </c>
    </row>
    <row r="781" spans="1:9" x14ac:dyDescent="0.35">
      <c r="A781" s="1">
        <v>42860</v>
      </c>
      <c r="B781" t="s">
        <v>2256</v>
      </c>
      <c r="C781" t="s">
        <v>503</v>
      </c>
      <c r="D781" t="s">
        <v>2257</v>
      </c>
      <c r="E781" t="s">
        <v>159</v>
      </c>
      <c r="F781" t="s">
        <v>2258</v>
      </c>
      <c r="G781" t="s">
        <v>106</v>
      </c>
      <c r="H781">
        <v>0</v>
      </c>
      <c r="I781">
        <f>YEAR(Table1[[#This Row],[Date]])</f>
        <v>2017</v>
      </c>
    </row>
    <row r="782" spans="1:9" x14ac:dyDescent="0.35">
      <c r="A782" s="1">
        <v>42860</v>
      </c>
      <c r="B782" t="s">
        <v>2259</v>
      </c>
      <c r="C782" t="s">
        <v>40</v>
      </c>
      <c r="D782" t="s">
        <v>2260</v>
      </c>
      <c r="E782" t="s">
        <v>2261</v>
      </c>
      <c r="F782" t="s">
        <v>1253</v>
      </c>
      <c r="G782" t="s">
        <v>343</v>
      </c>
      <c r="H782">
        <v>0</v>
      </c>
      <c r="I782">
        <f>YEAR(Table1[[#This Row],[Date]])</f>
        <v>2017</v>
      </c>
    </row>
    <row r="783" spans="1:9" x14ac:dyDescent="0.35">
      <c r="A783" s="1">
        <v>42860</v>
      </c>
      <c r="B783" t="s">
        <v>2262</v>
      </c>
      <c r="C783" t="s">
        <v>503</v>
      </c>
      <c r="D783" t="s">
        <v>2263</v>
      </c>
      <c r="E783" t="s">
        <v>888</v>
      </c>
      <c r="F783" t="s">
        <v>2264</v>
      </c>
      <c r="G783" t="s">
        <v>106</v>
      </c>
      <c r="H783">
        <v>233000</v>
      </c>
      <c r="I783">
        <f>YEAR(Table1[[#This Row],[Date]])</f>
        <v>2017</v>
      </c>
    </row>
    <row r="784" spans="1:9" x14ac:dyDescent="0.35">
      <c r="A784" s="1">
        <v>42863</v>
      </c>
      <c r="B784" t="s">
        <v>2265</v>
      </c>
      <c r="C784" t="s">
        <v>419</v>
      </c>
      <c r="D784" t="s">
        <v>2266</v>
      </c>
      <c r="E784" t="s">
        <v>9</v>
      </c>
      <c r="F784" t="s">
        <v>2267</v>
      </c>
      <c r="G784" t="s">
        <v>343</v>
      </c>
      <c r="H784">
        <v>700000</v>
      </c>
      <c r="I784">
        <f>YEAR(Table1[[#This Row],[Date]])</f>
        <v>2017</v>
      </c>
    </row>
    <row r="785" spans="1:9" x14ac:dyDescent="0.35">
      <c r="A785" s="1">
        <v>42863</v>
      </c>
      <c r="B785" t="s">
        <v>2268</v>
      </c>
      <c r="C785" t="s">
        <v>503</v>
      </c>
      <c r="D785" t="s">
        <v>2269</v>
      </c>
      <c r="E785" t="s">
        <v>20</v>
      </c>
      <c r="F785" t="s">
        <v>2270</v>
      </c>
      <c r="G785" t="s">
        <v>106</v>
      </c>
      <c r="H785">
        <v>0</v>
      </c>
      <c r="I785">
        <f>YEAR(Table1[[#This Row],[Date]])</f>
        <v>2017</v>
      </c>
    </row>
    <row r="786" spans="1:9" x14ac:dyDescent="0.35">
      <c r="A786" s="1">
        <v>42863</v>
      </c>
      <c r="B786" t="s">
        <v>2271</v>
      </c>
      <c r="C786" t="s">
        <v>40</v>
      </c>
      <c r="D786" t="s">
        <v>2272</v>
      </c>
      <c r="E786" t="s">
        <v>42</v>
      </c>
      <c r="F786" t="s">
        <v>2273</v>
      </c>
      <c r="G786" t="s">
        <v>106</v>
      </c>
      <c r="H786">
        <v>0</v>
      </c>
      <c r="I786">
        <f>YEAR(Table1[[#This Row],[Date]])</f>
        <v>2017</v>
      </c>
    </row>
    <row r="787" spans="1:9" x14ac:dyDescent="0.35">
      <c r="A787" s="1">
        <v>42863</v>
      </c>
      <c r="B787" t="s">
        <v>2274</v>
      </c>
      <c r="C787" t="s">
        <v>1612</v>
      </c>
      <c r="D787" t="s">
        <v>2275</v>
      </c>
      <c r="E787" t="s">
        <v>20</v>
      </c>
      <c r="F787" t="s">
        <v>2276</v>
      </c>
      <c r="G787" t="s">
        <v>106</v>
      </c>
      <c r="H787">
        <v>1000000</v>
      </c>
      <c r="I787">
        <f>YEAR(Table1[[#This Row],[Date]])</f>
        <v>2017</v>
      </c>
    </row>
    <row r="788" spans="1:9" x14ac:dyDescent="0.35">
      <c r="A788" s="1">
        <v>42863</v>
      </c>
      <c r="B788" t="s">
        <v>1774</v>
      </c>
      <c r="C788" t="s">
        <v>40</v>
      </c>
      <c r="D788" t="s">
        <v>2277</v>
      </c>
      <c r="E788" t="s">
        <v>888</v>
      </c>
      <c r="F788" t="s">
        <v>2278</v>
      </c>
      <c r="G788" t="s">
        <v>343</v>
      </c>
      <c r="H788">
        <v>5000000</v>
      </c>
      <c r="I788">
        <f>YEAR(Table1[[#This Row],[Date]])</f>
        <v>2017</v>
      </c>
    </row>
    <row r="789" spans="1:9" x14ac:dyDescent="0.35">
      <c r="A789" s="1">
        <v>42863</v>
      </c>
      <c r="B789" t="s">
        <v>1259</v>
      </c>
      <c r="C789" t="s">
        <v>40</v>
      </c>
      <c r="D789" t="s">
        <v>2279</v>
      </c>
      <c r="E789" t="s">
        <v>888</v>
      </c>
      <c r="F789" t="s">
        <v>2280</v>
      </c>
      <c r="G789" t="s">
        <v>343</v>
      </c>
      <c r="H789">
        <v>3200000</v>
      </c>
      <c r="I789">
        <f>YEAR(Table1[[#This Row],[Date]])</f>
        <v>2017</v>
      </c>
    </row>
    <row r="790" spans="1:9" x14ac:dyDescent="0.35">
      <c r="A790" s="1">
        <v>42864</v>
      </c>
      <c r="B790" t="s">
        <v>2281</v>
      </c>
      <c r="C790" t="s">
        <v>40</v>
      </c>
      <c r="D790" t="s">
        <v>2282</v>
      </c>
      <c r="E790" t="s">
        <v>20</v>
      </c>
      <c r="F790" t="s">
        <v>2283</v>
      </c>
      <c r="G790" t="s">
        <v>106</v>
      </c>
      <c r="H790">
        <v>50000</v>
      </c>
      <c r="I790">
        <f>YEAR(Table1[[#This Row],[Date]])</f>
        <v>2017</v>
      </c>
    </row>
    <row r="791" spans="1:9" x14ac:dyDescent="0.35">
      <c r="A791" s="1">
        <v>42864</v>
      </c>
      <c r="B791" t="s">
        <v>2284</v>
      </c>
      <c r="C791" t="s">
        <v>40</v>
      </c>
      <c r="D791" t="s">
        <v>2285</v>
      </c>
      <c r="E791" t="s">
        <v>888</v>
      </c>
      <c r="F791" t="s">
        <v>2286</v>
      </c>
      <c r="G791" t="s">
        <v>106</v>
      </c>
      <c r="H791">
        <v>0</v>
      </c>
      <c r="I791">
        <f>YEAR(Table1[[#This Row],[Date]])</f>
        <v>2017</v>
      </c>
    </row>
    <row r="792" spans="1:9" x14ac:dyDescent="0.35">
      <c r="A792" s="1">
        <v>42864</v>
      </c>
      <c r="B792" t="s">
        <v>619</v>
      </c>
      <c r="C792" t="s">
        <v>40</v>
      </c>
      <c r="D792" t="s">
        <v>2287</v>
      </c>
      <c r="E792" t="s">
        <v>42</v>
      </c>
      <c r="F792" t="s">
        <v>2288</v>
      </c>
      <c r="G792" t="s">
        <v>343</v>
      </c>
      <c r="H792">
        <v>0</v>
      </c>
      <c r="I792">
        <f>YEAR(Table1[[#This Row],[Date]])</f>
        <v>2017</v>
      </c>
    </row>
    <row r="793" spans="1:9" x14ac:dyDescent="0.35">
      <c r="A793" s="1">
        <v>42864</v>
      </c>
      <c r="B793" t="s">
        <v>2289</v>
      </c>
      <c r="C793" t="s">
        <v>40</v>
      </c>
      <c r="D793" t="s">
        <v>2290</v>
      </c>
      <c r="E793" t="s">
        <v>26</v>
      </c>
      <c r="F793" t="s">
        <v>2291</v>
      </c>
      <c r="G793" t="s">
        <v>343</v>
      </c>
      <c r="H793">
        <v>0</v>
      </c>
      <c r="I793">
        <f>YEAR(Table1[[#This Row],[Date]])</f>
        <v>2017</v>
      </c>
    </row>
    <row r="794" spans="1:9" x14ac:dyDescent="0.35">
      <c r="A794" s="1">
        <v>42865</v>
      </c>
      <c r="B794" t="s">
        <v>2292</v>
      </c>
      <c r="C794" t="s">
        <v>40</v>
      </c>
      <c r="D794" t="s">
        <v>2293</v>
      </c>
      <c r="E794" t="s">
        <v>20</v>
      </c>
      <c r="F794" t="s">
        <v>2294</v>
      </c>
      <c r="G794" t="s">
        <v>106</v>
      </c>
      <c r="H794">
        <v>0</v>
      </c>
      <c r="I794">
        <f>YEAR(Table1[[#This Row],[Date]])</f>
        <v>2017</v>
      </c>
    </row>
    <row r="795" spans="1:9" x14ac:dyDescent="0.35">
      <c r="A795" s="1">
        <v>42865</v>
      </c>
      <c r="B795" t="s">
        <v>2295</v>
      </c>
      <c r="C795" t="s">
        <v>503</v>
      </c>
      <c r="D795" t="s">
        <v>2296</v>
      </c>
      <c r="E795" t="s">
        <v>77</v>
      </c>
      <c r="F795" t="s">
        <v>2297</v>
      </c>
      <c r="G795" t="s">
        <v>343</v>
      </c>
      <c r="H795">
        <v>1400000</v>
      </c>
      <c r="I795">
        <f>YEAR(Table1[[#This Row],[Date]])</f>
        <v>2017</v>
      </c>
    </row>
    <row r="796" spans="1:9" x14ac:dyDescent="0.35">
      <c r="A796" s="1">
        <v>42865</v>
      </c>
      <c r="B796" t="s">
        <v>2298</v>
      </c>
      <c r="C796" t="s">
        <v>419</v>
      </c>
      <c r="D796" t="s">
        <v>2199</v>
      </c>
      <c r="E796" t="s">
        <v>9</v>
      </c>
      <c r="F796" t="s">
        <v>535</v>
      </c>
      <c r="G796" t="s">
        <v>343</v>
      </c>
      <c r="H796">
        <v>7700000</v>
      </c>
      <c r="I796">
        <f>YEAR(Table1[[#This Row],[Date]])</f>
        <v>2017</v>
      </c>
    </row>
    <row r="797" spans="1:9" x14ac:dyDescent="0.35">
      <c r="A797" s="1">
        <v>42865</v>
      </c>
      <c r="B797" t="s">
        <v>2299</v>
      </c>
      <c r="C797" t="s">
        <v>503</v>
      </c>
      <c r="D797" t="s">
        <v>2300</v>
      </c>
      <c r="E797" t="s">
        <v>888</v>
      </c>
      <c r="F797" t="s">
        <v>1473</v>
      </c>
      <c r="G797" t="s">
        <v>106</v>
      </c>
      <c r="H797">
        <v>600000</v>
      </c>
      <c r="I797">
        <f>YEAR(Table1[[#This Row],[Date]])</f>
        <v>2017</v>
      </c>
    </row>
    <row r="798" spans="1:9" x14ac:dyDescent="0.35">
      <c r="A798" s="1">
        <v>42865</v>
      </c>
      <c r="B798" t="s">
        <v>2301</v>
      </c>
      <c r="C798" t="s">
        <v>40</v>
      </c>
      <c r="D798" t="s">
        <v>2302</v>
      </c>
      <c r="E798" t="s">
        <v>888</v>
      </c>
      <c r="F798" t="s">
        <v>2303</v>
      </c>
      <c r="G798" t="s">
        <v>106</v>
      </c>
      <c r="H798">
        <v>0</v>
      </c>
      <c r="I798">
        <f>YEAR(Table1[[#This Row],[Date]])</f>
        <v>2017</v>
      </c>
    </row>
    <row r="799" spans="1:9" x14ac:dyDescent="0.35">
      <c r="A799" s="1">
        <v>42866</v>
      </c>
      <c r="B799" t="s">
        <v>1697</v>
      </c>
      <c r="C799" t="s">
        <v>503</v>
      </c>
      <c r="D799" t="s">
        <v>2089</v>
      </c>
      <c r="E799" t="s">
        <v>42</v>
      </c>
      <c r="F799" t="s">
        <v>2304</v>
      </c>
      <c r="G799" t="s">
        <v>343</v>
      </c>
      <c r="H799">
        <v>4000000</v>
      </c>
      <c r="I799">
        <f>YEAR(Table1[[#This Row],[Date]])</f>
        <v>2017</v>
      </c>
    </row>
    <row r="800" spans="1:9" x14ac:dyDescent="0.35">
      <c r="A800" s="1">
        <v>42866</v>
      </c>
      <c r="B800" t="s">
        <v>2305</v>
      </c>
      <c r="C800" t="s">
        <v>419</v>
      </c>
      <c r="D800" t="s">
        <v>2306</v>
      </c>
      <c r="E800" t="s">
        <v>26</v>
      </c>
      <c r="F800" t="s">
        <v>2307</v>
      </c>
      <c r="G800" t="s">
        <v>106</v>
      </c>
      <c r="H800">
        <v>0</v>
      </c>
      <c r="I800">
        <f>YEAR(Table1[[#This Row],[Date]])</f>
        <v>2017</v>
      </c>
    </row>
    <row r="801" spans="1:9" x14ac:dyDescent="0.35">
      <c r="A801" s="1">
        <v>42866</v>
      </c>
      <c r="B801" t="s">
        <v>2308</v>
      </c>
      <c r="C801" t="s">
        <v>40</v>
      </c>
      <c r="D801" t="s">
        <v>2309</v>
      </c>
      <c r="E801" t="s">
        <v>26</v>
      </c>
      <c r="F801" t="s">
        <v>2310</v>
      </c>
      <c r="G801" t="s">
        <v>106</v>
      </c>
      <c r="H801">
        <v>0</v>
      </c>
      <c r="I801">
        <f>YEAR(Table1[[#This Row],[Date]])</f>
        <v>2017</v>
      </c>
    </row>
    <row r="802" spans="1:9" x14ac:dyDescent="0.35">
      <c r="A802" s="1">
        <v>42867</v>
      </c>
      <c r="B802" t="s">
        <v>2311</v>
      </c>
      <c r="C802" t="s">
        <v>503</v>
      </c>
      <c r="D802" t="s">
        <v>2312</v>
      </c>
      <c r="E802" t="s">
        <v>20</v>
      </c>
      <c r="F802" t="s">
        <v>2313</v>
      </c>
      <c r="G802" t="s">
        <v>343</v>
      </c>
      <c r="H802">
        <v>5000000</v>
      </c>
      <c r="I802">
        <f>YEAR(Table1[[#This Row],[Date]])</f>
        <v>2017</v>
      </c>
    </row>
    <row r="803" spans="1:9" x14ac:dyDescent="0.35">
      <c r="A803" s="1">
        <v>42867</v>
      </c>
      <c r="B803" t="s">
        <v>2314</v>
      </c>
      <c r="C803" t="s">
        <v>40</v>
      </c>
      <c r="D803" t="s">
        <v>2315</v>
      </c>
      <c r="E803" t="s">
        <v>888</v>
      </c>
      <c r="F803" t="s">
        <v>2316</v>
      </c>
      <c r="G803" t="s">
        <v>106</v>
      </c>
      <c r="H803">
        <v>0</v>
      </c>
      <c r="I803">
        <f>YEAR(Table1[[#This Row],[Date]])</f>
        <v>2017</v>
      </c>
    </row>
    <row r="804" spans="1:9" x14ac:dyDescent="0.35">
      <c r="A804" s="1">
        <v>42867</v>
      </c>
      <c r="B804" t="s">
        <v>2317</v>
      </c>
      <c r="C804" t="s">
        <v>503</v>
      </c>
      <c r="D804" t="s">
        <v>2318</v>
      </c>
      <c r="E804" t="s">
        <v>26</v>
      </c>
      <c r="F804" t="s">
        <v>2319</v>
      </c>
      <c r="G804" t="s">
        <v>343</v>
      </c>
      <c r="H804">
        <v>466000</v>
      </c>
      <c r="I804">
        <f>YEAR(Table1[[#This Row],[Date]])</f>
        <v>2017</v>
      </c>
    </row>
    <row r="805" spans="1:9" x14ac:dyDescent="0.35">
      <c r="A805" s="1">
        <v>42867</v>
      </c>
      <c r="B805" t="s">
        <v>2320</v>
      </c>
      <c r="C805" t="s">
        <v>419</v>
      </c>
      <c r="D805" t="s">
        <v>2321</v>
      </c>
      <c r="E805" t="s">
        <v>888</v>
      </c>
      <c r="F805" t="s">
        <v>2141</v>
      </c>
      <c r="G805" t="s">
        <v>106</v>
      </c>
      <c r="H805">
        <v>1000000</v>
      </c>
      <c r="I805">
        <f>YEAR(Table1[[#This Row],[Date]])</f>
        <v>2017</v>
      </c>
    </row>
    <row r="806" spans="1:9" x14ac:dyDescent="0.35">
      <c r="A806" s="1">
        <v>42870</v>
      </c>
      <c r="B806" t="s">
        <v>2322</v>
      </c>
      <c r="C806" t="s">
        <v>40</v>
      </c>
      <c r="D806" t="s">
        <v>2323</v>
      </c>
      <c r="E806" t="s">
        <v>888</v>
      </c>
      <c r="F806" t="s">
        <v>2324</v>
      </c>
      <c r="G806" t="s">
        <v>106</v>
      </c>
      <c r="H806">
        <v>500000</v>
      </c>
      <c r="I806">
        <f>YEAR(Table1[[#This Row],[Date]])</f>
        <v>2017</v>
      </c>
    </row>
    <row r="807" spans="1:9" x14ac:dyDescent="0.35">
      <c r="A807" s="1">
        <v>42870</v>
      </c>
      <c r="B807" t="s">
        <v>2325</v>
      </c>
      <c r="C807" t="s">
        <v>40</v>
      </c>
      <c r="D807" t="s">
        <v>2326</v>
      </c>
      <c r="E807" t="s">
        <v>888</v>
      </c>
      <c r="F807" t="s">
        <v>2327</v>
      </c>
      <c r="G807" t="s">
        <v>106</v>
      </c>
      <c r="H807">
        <v>0</v>
      </c>
      <c r="I807">
        <f>YEAR(Table1[[#This Row],[Date]])</f>
        <v>2017</v>
      </c>
    </row>
    <row r="808" spans="1:9" x14ac:dyDescent="0.35">
      <c r="A808" s="1">
        <v>42871</v>
      </c>
      <c r="B808" t="s">
        <v>2217</v>
      </c>
      <c r="C808" t="s">
        <v>40</v>
      </c>
      <c r="D808" t="s">
        <v>2328</v>
      </c>
      <c r="E808" t="s">
        <v>888</v>
      </c>
      <c r="F808" t="s">
        <v>2329</v>
      </c>
      <c r="G808" t="s">
        <v>343</v>
      </c>
      <c r="H808">
        <v>0</v>
      </c>
      <c r="I808">
        <f>YEAR(Table1[[#This Row],[Date]])</f>
        <v>2017</v>
      </c>
    </row>
    <row r="809" spans="1:9" x14ac:dyDescent="0.35">
      <c r="A809" s="1">
        <v>42871</v>
      </c>
      <c r="B809" t="s">
        <v>2330</v>
      </c>
      <c r="C809" t="s">
        <v>40</v>
      </c>
      <c r="D809" t="s">
        <v>2331</v>
      </c>
      <c r="E809" t="s">
        <v>26</v>
      </c>
      <c r="F809" t="s">
        <v>2332</v>
      </c>
      <c r="G809" t="s">
        <v>343</v>
      </c>
      <c r="H809">
        <v>3000000</v>
      </c>
      <c r="I809">
        <f>YEAR(Table1[[#This Row],[Date]])</f>
        <v>2017</v>
      </c>
    </row>
    <row r="810" spans="1:9" x14ac:dyDescent="0.35">
      <c r="A810" s="1">
        <v>42871</v>
      </c>
      <c r="B810" t="s">
        <v>1055</v>
      </c>
      <c r="C810" t="s">
        <v>419</v>
      </c>
      <c r="D810" t="s">
        <v>2333</v>
      </c>
      <c r="E810" t="s">
        <v>26</v>
      </c>
      <c r="F810" t="s">
        <v>2334</v>
      </c>
      <c r="G810" t="s">
        <v>343</v>
      </c>
      <c r="H810">
        <v>500000</v>
      </c>
      <c r="I810">
        <f>YEAR(Table1[[#This Row],[Date]])</f>
        <v>2017</v>
      </c>
    </row>
    <row r="811" spans="1:9" x14ac:dyDescent="0.35">
      <c r="A811" s="1">
        <v>42872</v>
      </c>
      <c r="B811" t="s">
        <v>2335</v>
      </c>
      <c r="C811" t="s">
        <v>503</v>
      </c>
      <c r="D811" t="s">
        <v>2336</v>
      </c>
      <c r="E811" t="s">
        <v>32</v>
      </c>
      <c r="F811" t="s">
        <v>2141</v>
      </c>
      <c r="G811" t="s">
        <v>106</v>
      </c>
      <c r="H811">
        <v>250000</v>
      </c>
      <c r="I811">
        <f>YEAR(Table1[[#This Row],[Date]])</f>
        <v>2017</v>
      </c>
    </row>
    <row r="812" spans="1:9" x14ac:dyDescent="0.35">
      <c r="A812" s="1">
        <v>42872</v>
      </c>
      <c r="B812" t="s">
        <v>2337</v>
      </c>
      <c r="C812" t="s">
        <v>503</v>
      </c>
      <c r="D812" t="s">
        <v>2113</v>
      </c>
      <c r="E812" t="s">
        <v>26</v>
      </c>
      <c r="F812" t="s">
        <v>2338</v>
      </c>
      <c r="G812" t="s">
        <v>343</v>
      </c>
      <c r="H812">
        <v>5300000</v>
      </c>
      <c r="I812">
        <f>YEAR(Table1[[#This Row],[Date]])</f>
        <v>2017</v>
      </c>
    </row>
    <row r="813" spans="1:9" x14ac:dyDescent="0.35">
      <c r="A813" s="1">
        <v>42873</v>
      </c>
      <c r="B813" t="s">
        <v>2339</v>
      </c>
      <c r="C813" t="s">
        <v>1383</v>
      </c>
      <c r="D813" t="s">
        <v>2340</v>
      </c>
      <c r="E813" t="s">
        <v>26</v>
      </c>
      <c r="F813" t="s">
        <v>2341</v>
      </c>
      <c r="G813" t="s">
        <v>106</v>
      </c>
      <c r="H813">
        <v>1000000</v>
      </c>
      <c r="I813">
        <f>YEAR(Table1[[#This Row],[Date]])</f>
        <v>2017</v>
      </c>
    </row>
    <row r="814" spans="1:9" x14ac:dyDescent="0.35">
      <c r="A814" s="1">
        <v>42873</v>
      </c>
      <c r="B814" t="s">
        <v>2342</v>
      </c>
      <c r="C814" t="s">
        <v>419</v>
      </c>
      <c r="D814" t="s">
        <v>2343</v>
      </c>
      <c r="E814" t="s">
        <v>764</v>
      </c>
      <c r="F814" t="s">
        <v>2344</v>
      </c>
      <c r="G814" t="s">
        <v>106</v>
      </c>
      <c r="H814">
        <v>0</v>
      </c>
      <c r="I814">
        <f>YEAR(Table1[[#This Row],[Date]])</f>
        <v>2017</v>
      </c>
    </row>
    <row r="815" spans="1:9" x14ac:dyDescent="0.35">
      <c r="A815" s="1">
        <v>42873</v>
      </c>
      <c r="B815" t="s">
        <v>129</v>
      </c>
      <c r="C815" t="s">
        <v>1383</v>
      </c>
      <c r="D815" t="s">
        <v>2345</v>
      </c>
      <c r="E815" t="s">
        <v>888</v>
      </c>
      <c r="F815" t="s">
        <v>2346</v>
      </c>
      <c r="G815" t="s">
        <v>343</v>
      </c>
      <c r="H815">
        <v>1400000000</v>
      </c>
      <c r="I815">
        <f>YEAR(Table1[[#This Row],[Date]])</f>
        <v>2017</v>
      </c>
    </row>
    <row r="816" spans="1:9" x14ac:dyDescent="0.35">
      <c r="A816" s="1">
        <v>42874</v>
      </c>
      <c r="B816" t="s">
        <v>2347</v>
      </c>
      <c r="C816" t="s">
        <v>503</v>
      </c>
      <c r="D816" t="s">
        <v>2348</v>
      </c>
      <c r="E816" t="s">
        <v>888</v>
      </c>
      <c r="F816" t="s">
        <v>2349</v>
      </c>
      <c r="G816" t="s">
        <v>106</v>
      </c>
      <c r="H816">
        <v>1000000</v>
      </c>
      <c r="I816">
        <f>YEAR(Table1[[#This Row],[Date]])</f>
        <v>2017</v>
      </c>
    </row>
    <row r="817" spans="1:9" x14ac:dyDescent="0.35">
      <c r="A817" s="1">
        <v>42874</v>
      </c>
      <c r="B817" t="s">
        <v>2350</v>
      </c>
      <c r="C817" t="s">
        <v>1612</v>
      </c>
      <c r="D817" t="s">
        <v>2351</v>
      </c>
      <c r="E817" t="s">
        <v>159</v>
      </c>
      <c r="F817" t="s">
        <v>2352</v>
      </c>
      <c r="G817" t="s">
        <v>106</v>
      </c>
      <c r="H817">
        <v>0</v>
      </c>
      <c r="I817">
        <f>YEAR(Table1[[#This Row],[Date]])</f>
        <v>2017</v>
      </c>
    </row>
    <row r="818" spans="1:9" x14ac:dyDescent="0.35">
      <c r="A818" s="1">
        <v>42875</v>
      </c>
      <c r="B818" t="s">
        <v>2265</v>
      </c>
      <c r="C818" t="s">
        <v>419</v>
      </c>
      <c r="D818" t="s">
        <v>2353</v>
      </c>
      <c r="E818" t="s">
        <v>20</v>
      </c>
      <c r="F818" t="s">
        <v>2354</v>
      </c>
      <c r="G818" t="s">
        <v>343</v>
      </c>
      <c r="H818">
        <v>0</v>
      </c>
      <c r="I818">
        <f>YEAR(Table1[[#This Row],[Date]])</f>
        <v>2017</v>
      </c>
    </row>
    <row r="819" spans="1:9" x14ac:dyDescent="0.35">
      <c r="A819" s="1">
        <v>42877</v>
      </c>
      <c r="B819" t="s">
        <v>2355</v>
      </c>
      <c r="C819" t="s">
        <v>30</v>
      </c>
      <c r="D819" t="s">
        <v>2356</v>
      </c>
      <c r="E819" t="s">
        <v>20</v>
      </c>
      <c r="F819" t="s">
        <v>501</v>
      </c>
      <c r="G819" t="s">
        <v>343</v>
      </c>
      <c r="H819">
        <v>30000000</v>
      </c>
      <c r="I819">
        <f>YEAR(Table1[[#This Row],[Date]])</f>
        <v>2017</v>
      </c>
    </row>
    <row r="820" spans="1:9" x14ac:dyDescent="0.35">
      <c r="A820" s="1">
        <v>42877</v>
      </c>
      <c r="B820" t="s">
        <v>2357</v>
      </c>
      <c r="C820" t="s">
        <v>503</v>
      </c>
      <c r="D820" t="s">
        <v>2358</v>
      </c>
      <c r="E820" t="s">
        <v>26</v>
      </c>
      <c r="F820" t="s">
        <v>2359</v>
      </c>
      <c r="G820" t="s">
        <v>106</v>
      </c>
      <c r="H820">
        <v>500000</v>
      </c>
      <c r="I820">
        <f>YEAR(Table1[[#This Row],[Date]])</f>
        <v>2017</v>
      </c>
    </row>
    <row r="821" spans="1:9" x14ac:dyDescent="0.35">
      <c r="A821" s="1">
        <v>42878</v>
      </c>
      <c r="B821" t="s">
        <v>2360</v>
      </c>
      <c r="C821" t="s">
        <v>1383</v>
      </c>
      <c r="D821" t="s">
        <v>2361</v>
      </c>
      <c r="E821" t="s">
        <v>159</v>
      </c>
      <c r="F821" t="s">
        <v>2362</v>
      </c>
      <c r="G821" t="s">
        <v>106</v>
      </c>
      <c r="H821">
        <v>0</v>
      </c>
      <c r="I821">
        <f>YEAR(Table1[[#This Row],[Date]])</f>
        <v>2017</v>
      </c>
    </row>
    <row r="822" spans="1:9" x14ac:dyDescent="0.35">
      <c r="A822" s="1">
        <v>42878</v>
      </c>
      <c r="B822" t="s">
        <v>999</v>
      </c>
      <c r="C822" t="s">
        <v>503</v>
      </c>
      <c r="D822" t="s">
        <v>2363</v>
      </c>
      <c r="E822" t="s">
        <v>9</v>
      </c>
      <c r="F822" t="s">
        <v>2364</v>
      </c>
      <c r="G822" t="s">
        <v>343</v>
      </c>
      <c r="H822">
        <v>6600000</v>
      </c>
      <c r="I822">
        <f>YEAR(Table1[[#This Row],[Date]])</f>
        <v>2017</v>
      </c>
    </row>
    <row r="823" spans="1:9" x14ac:dyDescent="0.35">
      <c r="A823" s="1">
        <v>42878</v>
      </c>
      <c r="B823" t="s">
        <v>1049</v>
      </c>
      <c r="C823" t="s">
        <v>503</v>
      </c>
      <c r="D823" t="s">
        <v>2365</v>
      </c>
      <c r="E823" t="s">
        <v>20</v>
      </c>
      <c r="F823" t="s">
        <v>2366</v>
      </c>
      <c r="G823" t="s">
        <v>106</v>
      </c>
      <c r="H823">
        <v>0</v>
      </c>
      <c r="I823">
        <f>YEAR(Table1[[#This Row],[Date]])</f>
        <v>2017</v>
      </c>
    </row>
    <row r="824" spans="1:9" x14ac:dyDescent="0.35">
      <c r="A824" s="1">
        <v>42878</v>
      </c>
      <c r="B824" t="s">
        <v>2367</v>
      </c>
      <c r="C824" t="s">
        <v>503</v>
      </c>
      <c r="D824" t="s">
        <v>2368</v>
      </c>
      <c r="E824" t="s">
        <v>26</v>
      </c>
      <c r="F824" t="s">
        <v>1001</v>
      </c>
      <c r="G824" t="s">
        <v>343</v>
      </c>
      <c r="H824">
        <v>1000000</v>
      </c>
      <c r="I824">
        <f>YEAR(Table1[[#This Row],[Date]])</f>
        <v>2017</v>
      </c>
    </row>
    <row r="825" spans="1:9" x14ac:dyDescent="0.35">
      <c r="A825" s="1">
        <v>42879</v>
      </c>
      <c r="B825" t="s">
        <v>2369</v>
      </c>
      <c r="C825" t="s">
        <v>503</v>
      </c>
      <c r="D825" t="s">
        <v>2370</v>
      </c>
      <c r="E825" t="s">
        <v>26</v>
      </c>
      <c r="F825" t="s">
        <v>1258</v>
      </c>
      <c r="G825" t="s">
        <v>106</v>
      </c>
      <c r="H825">
        <v>580000</v>
      </c>
      <c r="I825">
        <f>YEAR(Table1[[#This Row],[Date]])</f>
        <v>2017</v>
      </c>
    </row>
    <row r="826" spans="1:9" x14ac:dyDescent="0.35">
      <c r="A826" s="1">
        <v>42880</v>
      </c>
      <c r="B826" t="s">
        <v>103</v>
      </c>
      <c r="C826" t="s">
        <v>67</v>
      </c>
      <c r="D826" t="s">
        <v>68</v>
      </c>
      <c r="E826" t="s">
        <v>9</v>
      </c>
      <c r="F826" t="s">
        <v>2371</v>
      </c>
      <c r="G826" t="s">
        <v>343</v>
      </c>
      <c r="H826">
        <v>8000000</v>
      </c>
      <c r="I826">
        <f>YEAR(Table1[[#This Row],[Date]])</f>
        <v>2017</v>
      </c>
    </row>
    <row r="827" spans="1:9" x14ac:dyDescent="0.35">
      <c r="A827" s="1">
        <v>42881</v>
      </c>
      <c r="B827" t="s">
        <v>2372</v>
      </c>
      <c r="C827" t="s">
        <v>503</v>
      </c>
      <c r="D827" t="s">
        <v>2373</v>
      </c>
      <c r="E827" t="s">
        <v>888</v>
      </c>
      <c r="F827" t="s">
        <v>2374</v>
      </c>
      <c r="G827" t="s">
        <v>106</v>
      </c>
      <c r="H827">
        <v>0</v>
      </c>
      <c r="I827">
        <f>YEAR(Table1[[#This Row],[Date]])</f>
        <v>2017</v>
      </c>
    </row>
    <row r="828" spans="1:9" x14ac:dyDescent="0.35">
      <c r="A828" s="1">
        <v>42884</v>
      </c>
      <c r="B828" t="s">
        <v>2375</v>
      </c>
      <c r="C828" t="s">
        <v>503</v>
      </c>
      <c r="D828" t="s">
        <v>2376</v>
      </c>
      <c r="E828" t="s">
        <v>26</v>
      </c>
      <c r="F828" t="s">
        <v>483</v>
      </c>
      <c r="G828" t="s">
        <v>106</v>
      </c>
      <c r="H828">
        <v>0</v>
      </c>
      <c r="I828">
        <f>YEAR(Table1[[#This Row],[Date]])</f>
        <v>2017</v>
      </c>
    </row>
    <row r="829" spans="1:9" x14ac:dyDescent="0.35">
      <c r="A829" s="1">
        <v>42884</v>
      </c>
      <c r="B829" t="s">
        <v>750</v>
      </c>
      <c r="C829" t="s">
        <v>503</v>
      </c>
      <c r="D829" t="s">
        <v>2377</v>
      </c>
      <c r="E829" t="s">
        <v>77</v>
      </c>
      <c r="F829" t="s">
        <v>2378</v>
      </c>
      <c r="G829" t="s">
        <v>106</v>
      </c>
      <c r="H829">
        <v>0</v>
      </c>
      <c r="I829">
        <f>YEAR(Table1[[#This Row],[Date]])</f>
        <v>2017</v>
      </c>
    </row>
    <row r="830" spans="1:9" x14ac:dyDescent="0.35">
      <c r="A830" s="1">
        <v>42884</v>
      </c>
      <c r="B830" t="s">
        <v>2379</v>
      </c>
      <c r="C830" t="s">
        <v>40</v>
      </c>
      <c r="D830" t="s">
        <v>2380</v>
      </c>
      <c r="E830" t="s">
        <v>20</v>
      </c>
      <c r="F830" t="s">
        <v>1258</v>
      </c>
      <c r="G830" t="s">
        <v>106</v>
      </c>
      <c r="H830">
        <v>0</v>
      </c>
      <c r="I830">
        <f>YEAR(Table1[[#This Row],[Date]])</f>
        <v>2017</v>
      </c>
    </row>
    <row r="831" spans="1:9" x14ac:dyDescent="0.35">
      <c r="A831" s="1">
        <v>42884</v>
      </c>
      <c r="B831" t="s">
        <v>2381</v>
      </c>
      <c r="C831" t="s">
        <v>419</v>
      </c>
      <c r="D831" t="s">
        <v>2382</v>
      </c>
      <c r="E831" t="s">
        <v>26</v>
      </c>
      <c r="F831" t="s">
        <v>1543</v>
      </c>
      <c r="G831" t="s">
        <v>343</v>
      </c>
      <c r="H831">
        <v>3500000</v>
      </c>
      <c r="I831">
        <f>YEAR(Table1[[#This Row],[Date]])</f>
        <v>2017</v>
      </c>
    </row>
    <row r="832" spans="1:9" x14ac:dyDescent="0.35">
      <c r="A832" s="1">
        <v>42885</v>
      </c>
      <c r="B832" t="s">
        <v>2383</v>
      </c>
      <c r="C832" t="s">
        <v>30</v>
      </c>
      <c r="D832" t="s">
        <v>2384</v>
      </c>
      <c r="E832" t="s">
        <v>888</v>
      </c>
      <c r="F832" t="s">
        <v>278</v>
      </c>
      <c r="G832" t="s">
        <v>106</v>
      </c>
      <c r="H832">
        <v>0</v>
      </c>
      <c r="I832">
        <f>YEAR(Table1[[#This Row],[Date]])</f>
        <v>2017</v>
      </c>
    </row>
    <row r="833" spans="1:9" x14ac:dyDescent="0.35">
      <c r="A833" s="1">
        <v>42885</v>
      </c>
      <c r="B833" t="s">
        <v>2385</v>
      </c>
      <c r="C833" t="s">
        <v>503</v>
      </c>
      <c r="D833" t="s">
        <v>2089</v>
      </c>
      <c r="E833" t="s">
        <v>20</v>
      </c>
      <c r="F833" t="s">
        <v>1258</v>
      </c>
      <c r="G833" t="s">
        <v>106</v>
      </c>
      <c r="H833">
        <v>0</v>
      </c>
      <c r="I833">
        <f>YEAR(Table1[[#This Row],[Date]])</f>
        <v>2017</v>
      </c>
    </row>
    <row r="834" spans="1:9" x14ac:dyDescent="0.35">
      <c r="A834" s="1">
        <v>42885</v>
      </c>
      <c r="B834" t="s">
        <v>2386</v>
      </c>
      <c r="C834" t="s">
        <v>503</v>
      </c>
      <c r="D834" t="s">
        <v>2387</v>
      </c>
      <c r="E834" t="s">
        <v>26</v>
      </c>
      <c r="F834" t="s">
        <v>2388</v>
      </c>
      <c r="G834" t="s">
        <v>343</v>
      </c>
      <c r="H834">
        <v>1500000</v>
      </c>
      <c r="I834">
        <f>YEAR(Table1[[#This Row],[Date]])</f>
        <v>2017</v>
      </c>
    </row>
    <row r="835" spans="1:9" x14ac:dyDescent="0.35">
      <c r="A835" s="1">
        <v>42885</v>
      </c>
      <c r="B835" t="s">
        <v>1080</v>
      </c>
      <c r="C835" t="s">
        <v>503</v>
      </c>
      <c r="D835" t="s">
        <v>2389</v>
      </c>
      <c r="E835" t="s">
        <v>888</v>
      </c>
      <c r="F835" t="s">
        <v>2390</v>
      </c>
      <c r="G835" t="s">
        <v>343</v>
      </c>
      <c r="H835">
        <v>80000000</v>
      </c>
      <c r="I835">
        <f>YEAR(Table1[[#This Row],[Date]])</f>
        <v>2017</v>
      </c>
    </row>
    <row r="836" spans="1:9" x14ac:dyDescent="0.35">
      <c r="A836" s="1">
        <v>42886</v>
      </c>
      <c r="B836" t="s">
        <v>2391</v>
      </c>
      <c r="C836" t="s">
        <v>419</v>
      </c>
      <c r="D836" t="s">
        <v>1656</v>
      </c>
      <c r="E836" t="s">
        <v>841</v>
      </c>
      <c r="F836" t="s">
        <v>2392</v>
      </c>
      <c r="G836" t="s">
        <v>343</v>
      </c>
      <c r="H836">
        <v>5000000</v>
      </c>
      <c r="I836">
        <f>YEAR(Table1[[#This Row],[Date]])</f>
        <v>2017</v>
      </c>
    </row>
    <row r="837" spans="1:9" x14ac:dyDescent="0.35">
      <c r="A837" s="1">
        <v>42886</v>
      </c>
      <c r="B837" t="s">
        <v>999</v>
      </c>
      <c r="C837" t="s">
        <v>503</v>
      </c>
      <c r="D837" t="s">
        <v>2393</v>
      </c>
      <c r="E837" t="s">
        <v>9</v>
      </c>
      <c r="F837" t="s">
        <v>2394</v>
      </c>
      <c r="G837" t="s">
        <v>343</v>
      </c>
      <c r="H837">
        <v>7000000</v>
      </c>
      <c r="I837">
        <f>YEAR(Table1[[#This Row],[Date]])</f>
        <v>2017</v>
      </c>
    </row>
    <row r="838" spans="1:9" x14ac:dyDescent="0.35">
      <c r="A838" s="1">
        <v>42826</v>
      </c>
      <c r="B838" t="s">
        <v>1615</v>
      </c>
      <c r="C838" t="s">
        <v>503</v>
      </c>
      <c r="D838" t="s">
        <v>2395</v>
      </c>
      <c r="E838" t="s">
        <v>26</v>
      </c>
      <c r="F838" t="s">
        <v>2396</v>
      </c>
      <c r="G838" t="s">
        <v>343</v>
      </c>
      <c r="H838">
        <v>3800000</v>
      </c>
      <c r="I838">
        <f>YEAR(Table1[[#This Row],[Date]])</f>
        <v>2017</v>
      </c>
    </row>
    <row r="839" spans="1:9" x14ac:dyDescent="0.35">
      <c r="A839" s="1">
        <v>42828</v>
      </c>
      <c r="B839" t="s">
        <v>2397</v>
      </c>
      <c r="C839" t="s">
        <v>89</v>
      </c>
      <c r="D839" t="s">
        <v>2398</v>
      </c>
      <c r="E839" t="s">
        <v>26</v>
      </c>
      <c r="F839" t="s">
        <v>2399</v>
      </c>
      <c r="G839" t="s">
        <v>343</v>
      </c>
      <c r="H839">
        <v>8200000</v>
      </c>
      <c r="I839">
        <f>YEAR(Table1[[#This Row],[Date]])</f>
        <v>2017</v>
      </c>
    </row>
    <row r="840" spans="1:9" x14ac:dyDescent="0.35">
      <c r="A840" s="1">
        <v>42828</v>
      </c>
      <c r="B840" t="s">
        <v>2400</v>
      </c>
      <c r="C840" t="s">
        <v>503</v>
      </c>
      <c r="D840" t="s">
        <v>2401</v>
      </c>
      <c r="E840" t="s">
        <v>26</v>
      </c>
      <c r="F840" t="s">
        <v>2402</v>
      </c>
      <c r="G840" t="s">
        <v>343</v>
      </c>
      <c r="H840">
        <v>0</v>
      </c>
      <c r="I840">
        <f>YEAR(Table1[[#This Row],[Date]])</f>
        <v>2017</v>
      </c>
    </row>
    <row r="841" spans="1:9" x14ac:dyDescent="0.35">
      <c r="A841" s="1">
        <v>42828</v>
      </c>
      <c r="B841" t="s">
        <v>2403</v>
      </c>
      <c r="C841" t="s">
        <v>118</v>
      </c>
      <c r="D841" t="s">
        <v>2404</v>
      </c>
      <c r="E841" t="s">
        <v>77</v>
      </c>
      <c r="F841" t="s">
        <v>2405</v>
      </c>
      <c r="G841" t="s">
        <v>343</v>
      </c>
      <c r="H841">
        <v>40000000</v>
      </c>
      <c r="I841">
        <f>YEAR(Table1[[#This Row],[Date]])</f>
        <v>2017</v>
      </c>
    </row>
    <row r="842" spans="1:9" x14ac:dyDescent="0.35">
      <c r="A842" s="1">
        <v>42828</v>
      </c>
      <c r="B842" t="s">
        <v>2406</v>
      </c>
      <c r="C842" t="s">
        <v>40</v>
      </c>
      <c r="D842" t="s">
        <v>2407</v>
      </c>
      <c r="E842" t="s">
        <v>26</v>
      </c>
      <c r="F842" t="s">
        <v>2408</v>
      </c>
      <c r="G842" t="s">
        <v>106</v>
      </c>
      <c r="H842">
        <v>0</v>
      </c>
      <c r="I842">
        <f>YEAR(Table1[[#This Row],[Date]])</f>
        <v>2017</v>
      </c>
    </row>
    <row r="843" spans="1:9" x14ac:dyDescent="0.35">
      <c r="A843" s="1">
        <v>42828</v>
      </c>
      <c r="B843" t="s">
        <v>2409</v>
      </c>
      <c r="C843" t="s">
        <v>503</v>
      </c>
      <c r="D843" t="s">
        <v>2410</v>
      </c>
      <c r="E843" t="s">
        <v>888</v>
      </c>
      <c r="F843" t="s">
        <v>2411</v>
      </c>
      <c r="G843" t="s">
        <v>343</v>
      </c>
      <c r="H843">
        <v>0</v>
      </c>
      <c r="I843">
        <f>YEAR(Table1[[#This Row],[Date]])</f>
        <v>2017</v>
      </c>
    </row>
    <row r="844" spans="1:9" x14ac:dyDescent="0.35">
      <c r="A844" s="1">
        <v>42829</v>
      </c>
      <c r="B844" t="s">
        <v>2412</v>
      </c>
      <c r="C844" t="s">
        <v>1612</v>
      </c>
      <c r="D844" t="s">
        <v>2413</v>
      </c>
      <c r="E844" t="s">
        <v>32</v>
      </c>
      <c r="F844" t="s">
        <v>2414</v>
      </c>
      <c r="G844" t="s">
        <v>343</v>
      </c>
      <c r="H844">
        <v>2700000</v>
      </c>
      <c r="I844">
        <f>YEAR(Table1[[#This Row],[Date]])</f>
        <v>2017</v>
      </c>
    </row>
    <row r="845" spans="1:9" x14ac:dyDescent="0.35">
      <c r="A845" s="1">
        <v>42829</v>
      </c>
      <c r="B845" t="s">
        <v>2415</v>
      </c>
      <c r="C845" t="s">
        <v>40</v>
      </c>
      <c r="D845" t="s">
        <v>2416</v>
      </c>
      <c r="E845" t="s">
        <v>888</v>
      </c>
      <c r="F845" t="s">
        <v>1326</v>
      </c>
      <c r="G845" t="s">
        <v>343</v>
      </c>
      <c r="H845">
        <v>6100000</v>
      </c>
      <c r="I845">
        <f>YEAR(Table1[[#This Row],[Date]])</f>
        <v>2017</v>
      </c>
    </row>
    <row r="846" spans="1:9" x14ac:dyDescent="0.35">
      <c r="A846" s="1">
        <v>42829</v>
      </c>
      <c r="B846" t="s">
        <v>2417</v>
      </c>
      <c r="C846" t="s">
        <v>40</v>
      </c>
      <c r="D846" t="s">
        <v>2418</v>
      </c>
      <c r="E846" t="s">
        <v>888</v>
      </c>
      <c r="F846" t="s">
        <v>2419</v>
      </c>
      <c r="G846" t="s">
        <v>343</v>
      </c>
      <c r="H846">
        <v>3690000</v>
      </c>
      <c r="I846">
        <f>YEAR(Table1[[#This Row],[Date]])</f>
        <v>2017</v>
      </c>
    </row>
    <row r="847" spans="1:9" x14ac:dyDescent="0.35">
      <c r="A847" s="1">
        <v>42829</v>
      </c>
      <c r="B847" t="s">
        <v>2420</v>
      </c>
      <c r="C847" t="s">
        <v>40</v>
      </c>
      <c r="D847" t="s">
        <v>2421</v>
      </c>
      <c r="E847" t="s">
        <v>42</v>
      </c>
      <c r="F847" t="s">
        <v>2422</v>
      </c>
      <c r="G847" t="s">
        <v>343</v>
      </c>
      <c r="H847">
        <v>7000000</v>
      </c>
      <c r="I847">
        <f>YEAR(Table1[[#This Row],[Date]])</f>
        <v>2017</v>
      </c>
    </row>
    <row r="848" spans="1:9" x14ac:dyDescent="0.35">
      <c r="A848" s="1">
        <v>42829</v>
      </c>
      <c r="B848" t="s">
        <v>2423</v>
      </c>
      <c r="C848" t="s">
        <v>503</v>
      </c>
      <c r="D848" t="s">
        <v>2424</v>
      </c>
      <c r="E848" t="s">
        <v>587</v>
      </c>
      <c r="F848" t="s">
        <v>2425</v>
      </c>
      <c r="G848" t="s">
        <v>106</v>
      </c>
      <c r="H848">
        <v>500000</v>
      </c>
      <c r="I848">
        <f>YEAR(Table1[[#This Row],[Date]])</f>
        <v>2017</v>
      </c>
    </row>
    <row r="849" spans="1:9" x14ac:dyDescent="0.35">
      <c r="A849" s="1">
        <v>42829</v>
      </c>
      <c r="B849" t="s">
        <v>2426</v>
      </c>
      <c r="C849" t="s">
        <v>503</v>
      </c>
      <c r="D849" t="s">
        <v>2427</v>
      </c>
      <c r="E849" t="s">
        <v>20</v>
      </c>
      <c r="F849" t="s">
        <v>2428</v>
      </c>
      <c r="G849" t="s">
        <v>106</v>
      </c>
      <c r="H849">
        <v>500000</v>
      </c>
      <c r="I849">
        <f>YEAR(Table1[[#This Row],[Date]])</f>
        <v>2017</v>
      </c>
    </row>
    <row r="850" spans="1:9" x14ac:dyDescent="0.35">
      <c r="A850" s="1">
        <v>42830</v>
      </c>
      <c r="B850" t="s">
        <v>2429</v>
      </c>
      <c r="C850" t="s">
        <v>503</v>
      </c>
      <c r="D850" t="s">
        <v>2430</v>
      </c>
      <c r="E850" t="s">
        <v>26</v>
      </c>
      <c r="F850" t="s">
        <v>2431</v>
      </c>
      <c r="G850" t="s">
        <v>106</v>
      </c>
      <c r="H850">
        <v>0</v>
      </c>
      <c r="I850">
        <f>YEAR(Table1[[#This Row],[Date]])</f>
        <v>2017</v>
      </c>
    </row>
    <row r="851" spans="1:9" x14ac:dyDescent="0.35">
      <c r="A851" s="1">
        <v>42830</v>
      </c>
      <c r="B851" t="s">
        <v>1014</v>
      </c>
      <c r="C851" t="s">
        <v>503</v>
      </c>
      <c r="D851" t="s">
        <v>2368</v>
      </c>
      <c r="E851" t="s">
        <v>26</v>
      </c>
      <c r="F851" t="s">
        <v>2432</v>
      </c>
      <c r="G851" t="s">
        <v>343</v>
      </c>
      <c r="H851">
        <v>3000000</v>
      </c>
      <c r="I851">
        <f>YEAR(Table1[[#This Row],[Date]])</f>
        <v>2017</v>
      </c>
    </row>
    <row r="852" spans="1:9" x14ac:dyDescent="0.35">
      <c r="A852" s="1">
        <v>42830</v>
      </c>
      <c r="B852" t="s">
        <v>2433</v>
      </c>
      <c r="C852" t="s">
        <v>40</v>
      </c>
      <c r="D852" t="s">
        <v>2434</v>
      </c>
      <c r="E852" t="s">
        <v>888</v>
      </c>
      <c r="F852" t="s">
        <v>2435</v>
      </c>
      <c r="G852" t="s">
        <v>343</v>
      </c>
      <c r="H852">
        <v>0</v>
      </c>
      <c r="I852">
        <f>YEAR(Table1[[#This Row],[Date]])</f>
        <v>2017</v>
      </c>
    </row>
    <row r="853" spans="1:9" x14ac:dyDescent="0.35">
      <c r="A853" s="1">
        <v>42831</v>
      </c>
      <c r="B853" t="s">
        <v>2436</v>
      </c>
      <c r="C853" t="s">
        <v>118</v>
      </c>
      <c r="D853" t="s">
        <v>2437</v>
      </c>
      <c r="E853" t="s">
        <v>888</v>
      </c>
      <c r="F853" t="s">
        <v>2438</v>
      </c>
      <c r="G853" t="s">
        <v>343</v>
      </c>
      <c r="H853">
        <v>21000000</v>
      </c>
      <c r="I853">
        <f>YEAR(Table1[[#This Row],[Date]])</f>
        <v>2017</v>
      </c>
    </row>
    <row r="854" spans="1:9" x14ac:dyDescent="0.35">
      <c r="A854" s="1">
        <v>42831</v>
      </c>
      <c r="B854" t="s">
        <v>2439</v>
      </c>
      <c r="C854" t="s">
        <v>503</v>
      </c>
      <c r="D854" t="s">
        <v>2440</v>
      </c>
      <c r="E854" t="s">
        <v>888</v>
      </c>
      <c r="F854" t="s">
        <v>2441</v>
      </c>
      <c r="G854" t="s">
        <v>343</v>
      </c>
      <c r="H854">
        <v>5000000</v>
      </c>
      <c r="I854">
        <f>YEAR(Table1[[#This Row],[Date]])</f>
        <v>2017</v>
      </c>
    </row>
    <row r="855" spans="1:9" x14ac:dyDescent="0.35">
      <c r="A855" s="1">
        <v>42832</v>
      </c>
      <c r="B855" t="s">
        <v>112</v>
      </c>
      <c r="C855" t="s">
        <v>503</v>
      </c>
      <c r="D855" t="s">
        <v>2442</v>
      </c>
      <c r="E855" t="s">
        <v>9</v>
      </c>
      <c r="F855" t="s">
        <v>2443</v>
      </c>
      <c r="G855" t="s">
        <v>106</v>
      </c>
      <c r="H855">
        <v>0</v>
      </c>
      <c r="I855">
        <f>YEAR(Table1[[#This Row],[Date]])</f>
        <v>2017</v>
      </c>
    </row>
    <row r="856" spans="1:9" x14ac:dyDescent="0.35">
      <c r="A856" s="1">
        <v>42832</v>
      </c>
      <c r="B856" t="s">
        <v>2444</v>
      </c>
      <c r="C856" t="s">
        <v>118</v>
      </c>
      <c r="D856" t="s">
        <v>2445</v>
      </c>
      <c r="E856" t="s">
        <v>77</v>
      </c>
      <c r="F856" t="s">
        <v>129</v>
      </c>
      <c r="G856" t="s">
        <v>106</v>
      </c>
      <c r="H856">
        <v>0</v>
      </c>
      <c r="I856">
        <f>YEAR(Table1[[#This Row],[Date]])</f>
        <v>2017</v>
      </c>
    </row>
    <row r="857" spans="1:9" x14ac:dyDescent="0.35">
      <c r="A857" s="1">
        <v>42832</v>
      </c>
      <c r="B857" t="s">
        <v>2446</v>
      </c>
      <c r="C857" t="s">
        <v>40</v>
      </c>
      <c r="D857" t="s">
        <v>2447</v>
      </c>
      <c r="E857" t="s">
        <v>9</v>
      </c>
      <c r="F857" t="s">
        <v>2448</v>
      </c>
      <c r="G857" t="s">
        <v>106</v>
      </c>
      <c r="H857">
        <v>0</v>
      </c>
      <c r="I857">
        <f>YEAR(Table1[[#This Row],[Date]])</f>
        <v>2017</v>
      </c>
    </row>
    <row r="858" spans="1:9" x14ac:dyDescent="0.35">
      <c r="A858" s="1">
        <v>42832</v>
      </c>
      <c r="B858" t="s">
        <v>965</v>
      </c>
      <c r="C858" t="s">
        <v>419</v>
      </c>
      <c r="D858" t="s">
        <v>1656</v>
      </c>
      <c r="E858" t="s">
        <v>26</v>
      </c>
      <c r="F858" t="s">
        <v>2449</v>
      </c>
      <c r="G858" t="s">
        <v>343</v>
      </c>
      <c r="H858">
        <v>18000000</v>
      </c>
      <c r="I858">
        <f>YEAR(Table1[[#This Row],[Date]])</f>
        <v>2017</v>
      </c>
    </row>
    <row r="859" spans="1:9" x14ac:dyDescent="0.35">
      <c r="A859" s="1">
        <v>42833</v>
      </c>
      <c r="B859" t="s">
        <v>2450</v>
      </c>
      <c r="C859" t="s">
        <v>419</v>
      </c>
      <c r="D859" t="s">
        <v>2451</v>
      </c>
      <c r="E859" t="s">
        <v>26</v>
      </c>
      <c r="F859" t="s">
        <v>2452</v>
      </c>
      <c r="G859" t="s">
        <v>343</v>
      </c>
      <c r="H859">
        <v>0</v>
      </c>
      <c r="I859">
        <f>YEAR(Table1[[#This Row],[Date]])</f>
        <v>2017</v>
      </c>
    </row>
    <row r="860" spans="1:9" x14ac:dyDescent="0.35">
      <c r="A860" s="1">
        <v>42833</v>
      </c>
      <c r="B860" t="s">
        <v>2453</v>
      </c>
      <c r="C860" t="s">
        <v>503</v>
      </c>
      <c r="D860" t="s">
        <v>2454</v>
      </c>
      <c r="E860" t="s">
        <v>9</v>
      </c>
      <c r="F860" t="s">
        <v>2455</v>
      </c>
      <c r="G860" t="s">
        <v>343</v>
      </c>
      <c r="H860">
        <v>4600000</v>
      </c>
      <c r="I860">
        <f>YEAR(Table1[[#This Row],[Date]])</f>
        <v>2017</v>
      </c>
    </row>
    <row r="861" spans="1:9" x14ac:dyDescent="0.35">
      <c r="A861" s="1">
        <v>42835</v>
      </c>
      <c r="B861" t="s">
        <v>2456</v>
      </c>
      <c r="C861" t="s">
        <v>40</v>
      </c>
      <c r="D861" t="s">
        <v>2457</v>
      </c>
      <c r="E861" t="s">
        <v>888</v>
      </c>
      <c r="F861" t="s">
        <v>2458</v>
      </c>
      <c r="G861" t="s">
        <v>106</v>
      </c>
      <c r="H861">
        <v>150000</v>
      </c>
      <c r="I861">
        <f>YEAR(Table1[[#This Row],[Date]])</f>
        <v>2017</v>
      </c>
    </row>
    <row r="862" spans="1:9" x14ac:dyDescent="0.35">
      <c r="A862" s="1">
        <v>42835</v>
      </c>
      <c r="B862" t="s">
        <v>943</v>
      </c>
      <c r="C862" t="s">
        <v>503</v>
      </c>
      <c r="D862" t="s">
        <v>2459</v>
      </c>
      <c r="E862" t="s">
        <v>888</v>
      </c>
      <c r="F862" t="s">
        <v>2460</v>
      </c>
      <c r="G862" t="s">
        <v>343</v>
      </c>
      <c r="H862">
        <v>2300000</v>
      </c>
      <c r="I862">
        <f>YEAR(Table1[[#This Row],[Date]])</f>
        <v>2017</v>
      </c>
    </row>
    <row r="863" spans="1:9" x14ac:dyDescent="0.35">
      <c r="A863" s="1">
        <v>42836</v>
      </c>
      <c r="B863" t="s">
        <v>100</v>
      </c>
      <c r="C863" t="s">
        <v>419</v>
      </c>
      <c r="D863" t="s">
        <v>2461</v>
      </c>
      <c r="E863" t="s">
        <v>888</v>
      </c>
      <c r="F863" t="s">
        <v>2462</v>
      </c>
      <c r="G863" t="s">
        <v>343</v>
      </c>
      <c r="H863">
        <v>5500000</v>
      </c>
      <c r="I863">
        <f>YEAR(Table1[[#This Row],[Date]])</f>
        <v>2017</v>
      </c>
    </row>
    <row r="864" spans="1:9" x14ac:dyDescent="0.35">
      <c r="A864" s="1">
        <v>42836</v>
      </c>
      <c r="B864" t="s">
        <v>2463</v>
      </c>
      <c r="C864" t="s">
        <v>40</v>
      </c>
      <c r="D864" t="s">
        <v>2464</v>
      </c>
      <c r="E864" t="s">
        <v>888</v>
      </c>
      <c r="F864" t="s">
        <v>2465</v>
      </c>
      <c r="G864" t="s">
        <v>106</v>
      </c>
      <c r="H864">
        <v>100000</v>
      </c>
      <c r="I864">
        <f>YEAR(Table1[[#This Row],[Date]])</f>
        <v>2017</v>
      </c>
    </row>
    <row r="865" spans="1:9" x14ac:dyDescent="0.35">
      <c r="A865" s="1">
        <v>42836</v>
      </c>
      <c r="B865" t="s">
        <v>1875</v>
      </c>
      <c r="C865" t="s">
        <v>503</v>
      </c>
      <c r="D865" t="s">
        <v>2466</v>
      </c>
      <c r="E865" t="s">
        <v>20</v>
      </c>
      <c r="F865" t="s">
        <v>2467</v>
      </c>
      <c r="G865" t="s">
        <v>106</v>
      </c>
      <c r="H865">
        <v>0</v>
      </c>
      <c r="I865">
        <f>YEAR(Table1[[#This Row],[Date]])</f>
        <v>2017</v>
      </c>
    </row>
    <row r="866" spans="1:9" x14ac:dyDescent="0.35">
      <c r="A866" s="1">
        <v>42837</v>
      </c>
      <c r="B866" t="s">
        <v>2468</v>
      </c>
      <c r="C866" t="s">
        <v>419</v>
      </c>
      <c r="D866" t="s">
        <v>2469</v>
      </c>
      <c r="E866" t="s">
        <v>20</v>
      </c>
      <c r="F866" t="s">
        <v>2470</v>
      </c>
      <c r="G866" t="s">
        <v>343</v>
      </c>
      <c r="H866">
        <v>4000000</v>
      </c>
      <c r="I866">
        <f>YEAR(Table1[[#This Row],[Date]])</f>
        <v>2017</v>
      </c>
    </row>
    <row r="867" spans="1:9" x14ac:dyDescent="0.35">
      <c r="A867" s="1">
        <v>42837</v>
      </c>
      <c r="B867" t="s">
        <v>2471</v>
      </c>
      <c r="C867" t="s">
        <v>30</v>
      </c>
      <c r="D867" t="s">
        <v>2472</v>
      </c>
      <c r="E867" t="s">
        <v>26</v>
      </c>
      <c r="F867" t="s">
        <v>2473</v>
      </c>
      <c r="G867" t="s">
        <v>343</v>
      </c>
      <c r="H867">
        <v>4500000</v>
      </c>
      <c r="I867">
        <f>YEAR(Table1[[#This Row],[Date]])</f>
        <v>2017</v>
      </c>
    </row>
    <row r="868" spans="1:9" x14ac:dyDescent="0.35">
      <c r="A868" s="1">
        <v>42837</v>
      </c>
      <c r="B868" t="s">
        <v>2474</v>
      </c>
      <c r="C868" t="s">
        <v>503</v>
      </c>
      <c r="D868" t="s">
        <v>2475</v>
      </c>
      <c r="E868" t="s">
        <v>888</v>
      </c>
      <c r="F868" t="s">
        <v>2476</v>
      </c>
      <c r="G868" t="s">
        <v>343</v>
      </c>
      <c r="H868">
        <v>4500000</v>
      </c>
      <c r="I868">
        <f>YEAR(Table1[[#This Row],[Date]])</f>
        <v>2017</v>
      </c>
    </row>
    <row r="869" spans="1:9" x14ac:dyDescent="0.35">
      <c r="A869" s="1">
        <v>42837</v>
      </c>
      <c r="B869" t="s">
        <v>2477</v>
      </c>
      <c r="C869" t="s">
        <v>40</v>
      </c>
      <c r="D869" t="s">
        <v>2478</v>
      </c>
      <c r="E869" t="s">
        <v>77</v>
      </c>
      <c r="F869" t="s">
        <v>2479</v>
      </c>
      <c r="G869" t="s">
        <v>343</v>
      </c>
      <c r="H869">
        <v>2100000</v>
      </c>
      <c r="I869">
        <f>YEAR(Table1[[#This Row],[Date]])</f>
        <v>2017</v>
      </c>
    </row>
    <row r="870" spans="1:9" x14ac:dyDescent="0.35">
      <c r="A870" s="1">
        <v>42837</v>
      </c>
      <c r="B870" t="s">
        <v>1782</v>
      </c>
      <c r="C870" t="s">
        <v>503</v>
      </c>
      <c r="D870" t="s">
        <v>2368</v>
      </c>
      <c r="E870" t="s">
        <v>159</v>
      </c>
      <c r="F870" t="s">
        <v>2480</v>
      </c>
      <c r="G870" t="s">
        <v>106</v>
      </c>
      <c r="H870">
        <v>0</v>
      </c>
      <c r="I870">
        <f>YEAR(Table1[[#This Row],[Date]])</f>
        <v>2017</v>
      </c>
    </row>
    <row r="871" spans="1:9" x14ac:dyDescent="0.35">
      <c r="A871" s="1">
        <v>42837</v>
      </c>
      <c r="B871" t="s">
        <v>2481</v>
      </c>
      <c r="C871" t="s">
        <v>503</v>
      </c>
      <c r="D871" t="s">
        <v>2482</v>
      </c>
      <c r="E871" t="s">
        <v>26</v>
      </c>
      <c r="F871" t="s">
        <v>1464</v>
      </c>
      <c r="G871" t="s">
        <v>106</v>
      </c>
      <c r="H871">
        <v>0</v>
      </c>
      <c r="I871">
        <f>YEAR(Table1[[#This Row],[Date]])</f>
        <v>2017</v>
      </c>
    </row>
    <row r="872" spans="1:9" x14ac:dyDescent="0.35">
      <c r="A872" s="1">
        <v>42838</v>
      </c>
      <c r="B872" t="s">
        <v>2483</v>
      </c>
      <c r="C872" t="s">
        <v>419</v>
      </c>
      <c r="D872" t="s">
        <v>2484</v>
      </c>
      <c r="E872" t="s">
        <v>9</v>
      </c>
      <c r="F872" t="s">
        <v>2485</v>
      </c>
      <c r="G872" t="s">
        <v>343</v>
      </c>
      <c r="H872">
        <v>0</v>
      </c>
      <c r="I872">
        <f>YEAR(Table1[[#This Row],[Date]])</f>
        <v>2017</v>
      </c>
    </row>
    <row r="873" spans="1:9" x14ac:dyDescent="0.35">
      <c r="A873" s="1">
        <v>42838</v>
      </c>
      <c r="B873" t="s">
        <v>2486</v>
      </c>
      <c r="C873" t="s">
        <v>503</v>
      </c>
      <c r="D873" t="s">
        <v>2487</v>
      </c>
      <c r="E873" t="s">
        <v>9</v>
      </c>
      <c r="F873" t="s">
        <v>2488</v>
      </c>
      <c r="G873" t="s">
        <v>343</v>
      </c>
      <c r="H873">
        <v>7700000</v>
      </c>
      <c r="I873">
        <f>YEAR(Table1[[#This Row],[Date]])</f>
        <v>2017</v>
      </c>
    </row>
    <row r="874" spans="1:9" x14ac:dyDescent="0.35">
      <c r="A874" s="1">
        <v>42839</v>
      </c>
      <c r="B874" t="s">
        <v>238</v>
      </c>
      <c r="C874" t="s">
        <v>503</v>
      </c>
      <c r="D874" t="s">
        <v>2489</v>
      </c>
      <c r="E874" t="s">
        <v>888</v>
      </c>
      <c r="F874" t="s">
        <v>2490</v>
      </c>
      <c r="G874" t="s">
        <v>343</v>
      </c>
      <c r="H874">
        <v>260000000</v>
      </c>
      <c r="I874">
        <f>YEAR(Table1[[#This Row],[Date]])</f>
        <v>2017</v>
      </c>
    </row>
    <row r="875" spans="1:9" x14ac:dyDescent="0.35">
      <c r="A875" s="1">
        <v>42840</v>
      </c>
      <c r="B875" t="s">
        <v>2491</v>
      </c>
      <c r="C875" t="s">
        <v>503</v>
      </c>
      <c r="D875" t="s">
        <v>2492</v>
      </c>
      <c r="E875" t="s">
        <v>398</v>
      </c>
      <c r="F875" t="s">
        <v>2493</v>
      </c>
      <c r="G875" t="s">
        <v>106</v>
      </c>
      <c r="H875">
        <v>310000</v>
      </c>
      <c r="I875">
        <f>YEAR(Table1[[#This Row],[Date]])</f>
        <v>2017</v>
      </c>
    </row>
    <row r="876" spans="1:9" x14ac:dyDescent="0.35">
      <c r="A876" s="1">
        <v>42842</v>
      </c>
      <c r="B876" t="s">
        <v>2494</v>
      </c>
      <c r="C876" t="s">
        <v>503</v>
      </c>
      <c r="D876" t="s">
        <v>2495</v>
      </c>
      <c r="E876" t="s">
        <v>9</v>
      </c>
      <c r="F876" t="s">
        <v>2496</v>
      </c>
      <c r="G876" t="s">
        <v>343</v>
      </c>
      <c r="H876">
        <v>1500000</v>
      </c>
      <c r="I876">
        <f>YEAR(Table1[[#This Row],[Date]])</f>
        <v>2017</v>
      </c>
    </row>
    <row r="877" spans="1:9" x14ac:dyDescent="0.35">
      <c r="A877" s="1">
        <v>42842</v>
      </c>
      <c r="B877" t="s">
        <v>2497</v>
      </c>
      <c r="C877" t="s">
        <v>40</v>
      </c>
      <c r="D877" t="s">
        <v>2498</v>
      </c>
      <c r="E877" t="s">
        <v>20</v>
      </c>
      <c r="F877" t="s">
        <v>2499</v>
      </c>
      <c r="G877" t="s">
        <v>106</v>
      </c>
      <c r="H877">
        <v>0</v>
      </c>
      <c r="I877">
        <f>YEAR(Table1[[#This Row],[Date]])</f>
        <v>2017</v>
      </c>
    </row>
    <row r="878" spans="1:9" x14ac:dyDescent="0.35">
      <c r="A878" s="1">
        <v>42842</v>
      </c>
      <c r="B878" t="s">
        <v>2500</v>
      </c>
      <c r="C878" t="s">
        <v>1021</v>
      </c>
      <c r="D878" t="s">
        <v>2501</v>
      </c>
      <c r="E878" t="s">
        <v>26</v>
      </c>
      <c r="F878" t="s">
        <v>2502</v>
      </c>
      <c r="G878" t="s">
        <v>106</v>
      </c>
      <c r="H878">
        <v>0</v>
      </c>
      <c r="I878">
        <f>YEAR(Table1[[#This Row],[Date]])</f>
        <v>2017</v>
      </c>
    </row>
    <row r="879" spans="1:9" x14ac:dyDescent="0.35">
      <c r="A879" s="1">
        <v>42842</v>
      </c>
      <c r="B879" t="s">
        <v>2503</v>
      </c>
      <c r="C879" t="s">
        <v>1021</v>
      </c>
      <c r="D879" t="s">
        <v>2504</v>
      </c>
      <c r="E879" t="s">
        <v>26</v>
      </c>
      <c r="F879" t="s">
        <v>2505</v>
      </c>
      <c r="G879" t="s">
        <v>106</v>
      </c>
      <c r="H879">
        <v>175000</v>
      </c>
      <c r="I879">
        <f>YEAR(Table1[[#This Row],[Date]])</f>
        <v>2017</v>
      </c>
    </row>
    <row r="880" spans="1:9" x14ac:dyDescent="0.35">
      <c r="A880" s="1">
        <v>42842</v>
      </c>
      <c r="B880" t="s">
        <v>2506</v>
      </c>
      <c r="C880" t="s">
        <v>503</v>
      </c>
      <c r="D880" t="s">
        <v>2507</v>
      </c>
      <c r="E880" t="s">
        <v>20</v>
      </c>
      <c r="F880" t="s">
        <v>2508</v>
      </c>
      <c r="G880" t="s">
        <v>106</v>
      </c>
      <c r="H880">
        <v>620000</v>
      </c>
      <c r="I880">
        <f>YEAR(Table1[[#This Row],[Date]])</f>
        <v>2017</v>
      </c>
    </row>
    <row r="881" spans="1:9" x14ac:dyDescent="0.35">
      <c r="A881" s="1">
        <v>42842</v>
      </c>
      <c r="B881" t="s">
        <v>2509</v>
      </c>
      <c r="C881" t="s">
        <v>503</v>
      </c>
      <c r="D881" t="s">
        <v>2510</v>
      </c>
      <c r="E881" t="s">
        <v>20</v>
      </c>
      <c r="F881" t="s">
        <v>1301</v>
      </c>
      <c r="G881" t="s">
        <v>106</v>
      </c>
      <c r="H881">
        <v>0</v>
      </c>
      <c r="I881">
        <f>YEAR(Table1[[#This Row],[Date]])</f>
        <v>2017</v>
      </c>
    </row>
    <row r="882" spans="1:9" x14ac:dyDescent="0.35">
      <c r="A882" s="1">
        <v>42842</v>
      </c>
      <c r="B882" t="s">
        <v>2112</v>
      </c>
      <c r="C882" t="s">
        <v>503</v>
      </c>
      <c r="D882" t="s">
        <v>2511</v>
      </c>
      <c r="E882" t="s">
        <v>587</v>
      </c>
      <c r="F882" t="s">
        <v>274</v>
      </c>
      <c r="G882" t="s">
        <v>343</v>
      </c>
      <c r="H882">
        <v>4650000</v>
      </c>
      <c r="I882">
        <f>YEAR(Table1[[#This Row],[Date]])</f>
        <v>2017</v>
      </c>
    </row>
    <row r="883" spans="1:9" x14ac:dyDescent="0.35">
      <c r="A883" s="1">
        <v>42843</v>
      </c>
      <c r="B883" t="s">
        <v>2512</v>
      </c>
      <c r="C883" t="s">
        <v>40</v>
      </c>
      <c r="D883" t="s">
        <v>2513</v>
      </c>
      <c r="E883" t="s">
        <v>20</v>
      </c>
      <c r="F883" t="s">
        <v>2514</v>
      </c>
      <c r="G883" t="s">
        <v>343</v>
      </c>
      <c r="H883">
        <v>2000000</v>
      </c>
      <c r="I883">
        <f>YEAR(Table1[[#This Row],[Date]])</f>
        <v>2017</v>
      </c>
    </row>
    <row r="884" spans="1:9" x14ac:dyDescent="0.35">
      <c r="A884" s="1">
        <v>42843</v>
      </c>
      <c r="B884" t="s">
        <v>2515</v>
      </c>
      <c r="C884" t="s">
        <v>40</v>
      </c>
      <c r="D884" t="s">
        <v>2516</v>
      </c>
      <c r="E884" t="s">
        <v>888</v>
      </c>
      <c r="F884" t="s">
        <v>2517</v>
      </c>
      <c r="G884" t="s">
        <v>343</v>
      </c>
      <c r="H884">
        <v>600000</v>
      </c>
      <c r="I884">
        <f>YEAR(Table1[[#This Row],[Date]])</f>
        <v>2017</v>
      </c>
    </row>
    <row r="885" spans="1:9" x14ac:dyDescent="0.35">
      <c r="A885" s="1">
        <v>42843</v>
      </c>
      <c r="B885" t="s">
        <v>2518</v>
      </c>
      <c r="C885" t="s">
        <v>40</v>
      </c>
      <c r="D885" t="s">
        <v>2519</v>
      </c>
      <c r="E885" t="s">
        <v>888</v>
      </c>
      <c r="F885" t="s">
        <v>160</v>
      </c>
      <c r="G885" t="s">
        <v>343</v>
      </c>
      <c r="H885">
        <v>1250000</v>
      </c>
      <c r="I885">
        <f>YEAR(Table1[[#This Row],[Date]])</f>
        <v>2017</v>
      </c>
    </row>
    <row r="886" spans="1:9" x14ac:dyDescent="0.35">
      <c r="A886" s="1">
        <v>42844</v>
      </c>
      <c r="B886" t="s">
        <v>2520</v>
      </c>
      <c r="C886" t="s">
        <v>40</v>
      </c>
      <c r="D886" t="s">
        <v>2521</v>
      </c>
      <c r="E886" t="s">
        <v>20</v>
      </c>
      <c r="F886" t="s">
        <v>1608</v>
      </c>
      <c r="G886" t="s">
        <v>106</v>
      </c>
      <c r="H886">
        <v>155000</v>
      </c>
      <c r="I886">
        <f>YEAR(Table1[[#This Row],[Date]])</f>
        <v>2017</v>
      </c>
    </row>
    <row r="887" spans="1:9" x14ac:dyDescent="0.35">
      <c r="A887" s="1">
        <v>42845</v>
      </c>
      <c r="B887" t="s">
        <v>2522</v>
      </c>
      <c r="C887" t="s">
        <v>503</v>
      </c>
      <c r="D887" t="s">
        <v>617</v>
      </c>
      <c r="E887" t="s">
        <v>26</v>
      </c>
      <c r="F887" t="s">
        <v>2523</v>
      </c>
      <c r="G887" t="s">
        <v>343</v>
      </c>
      <c r="H887">
        <v>3000000</v>
      </c>
      <c r="I887">
        <f>YEAR(Table1[[#This Row],[Date]])</f>
        <v>2017</v>
      </c>
    </row>
    <row r="888" spans="1:9" x14ac:dyDescent="0.35">
      <c r="A888" s="1">
        <v>42845</v>
      </c>
      <c r="B888" t="s">
        <v>2524</v>
      </c>
      <c r="C888" t="s">
        <v>419</v>
      </c>
      <c r="D888" t="s">
        <v>2525</v>
      </c>
      <c r="E888" t="s">
        <v>888</v>
      </c>
      <c r="F888" t="s">
        <v>2526</v>
      </c>
      <c r="G888" t="s">
        <v>343</v>
      </c>
      <c r="H888">
        <v>0</v>
      </c>
      <c r="I888">
        <f>YEAR(Table1[[#This Row],[Date]])</f>
        <v>2017</v>
      </c>
    </row>
    <row r="889" spans="1:9" x14ac:dyDescent="0.35">
      <c r="A889" s="1">
        <v>42846</v>
      </c>
      <c r="B889" t="s">
        <v>2527</v>
      </c>
      <c r="C889" t="s">
        <v>503</v>
      </c>
      <c r="D889" t="s">
        <v>2528</v>
      </c>
      <c r="E889" t="s">
        <v>888</v>
      </c>
      <c r="F889" t="s">
        <v>2529</v>
      </c>
      <c r="G889" t="s">
        <v>106</v>
      </c>
      <c r="H889">
        <v>1000000</v>
      </c>
      <c r="I889">
        <f>YEAR(Table1[[#This Row],[Date]])</f>
        <v>2017</v>
      </c>
    </row>
    <row r="890" spans="1:9" x14ac:dyDescent="0.35">
      <c r="A890" s="1">
        <v>42849</v>
      </c>
      <c r="B890" t="s">
        <v>2530</v>
      </c>
      <c r="C890" t="s">
        <v>1612</v>
      </c>
      <c r="D890" t="s">
        <v>2531</v>
      </c>
      <c r="E890" t="s">
        <v>42</v>
      </c>
      <c r="F890" t="s">
        <v>2532</v>
      </c>
      <c r="G890" t="s">
        <v>343</v>
      </c>
      <c r="H890">
        <v>6300000</v>
      </c>
      <c r="I890">
        <f>YEAR(Table1[[#This Row],[Date]])</f>
        <v>2017</v>
      </c>
    </row>
    <row r="891" spans="1:9" x14ac:dyDescent="0.35">
      <c r="A891" s="1">
        <v>42849</v>
      </c>
      <c r="B891" t="s">
        <v>2533</v>
      </c>
      <c r="C891" t="s">
        <v>503</v>
      </c>
      <c r="D891" t="s">
        <v>2534</v>
      </c>
      <c r="E891" t="s">
        <v>9</v>
      </c>
      <c r="F891" t="s">
        <v>2535</v>
      </c>
      <c r="G891" t="s">
        <v>343</v>
      </c>
      <c r="H891">
        <v>250000000</v>
      </c>
      <c r="I891">
        <f>YEAR(Table1[[#This Row],[Date]])</f>
        <v>2017</v>
      </c>
    </row>
    <row r="892" spans="1:9" x14ac:dyDescent="0.35">
      <c r="A892" s="1">
        <v>42849</v>
      </c>
      <c r="B892" t="s">
        <v>359</v>
      </c>
      <c r="C892" t="s">
        <v>503</v>
      </c>
      <c r="D892" t="s">
        <v>2536</v>
      </c>
      <c r="E892" t="s">
        <v>26</v>
      </c>
      <c r="F892" t="s">
        <v>2537</v>
      </c>
      <c r="G892" t="s">
        <v>343</v>
      </c>
      <c r="H892">
        <v>3200000</v>
      </c>
      <c r="I892">
        <f>YEAR(Table1[[#This Row],[Date]])</f>
        <v>2017</v>
      </c>
    </row>
    <row r="893" spans="1:9" x14ac:dyDescent="0.35">
      <c r="A893" s="1">
        <v>42849</v>
      </c>
      <c r="B893" t="s">
        <v>2538</v>
      </c>
      <c r="C893" t="s">
        <v>118</v>
      </c>
      <c r="D893" t="s">
        <v>2539</v>
      </c>
      <c r="E893" t="s">
        <v>888</v>
      </c>
      <c r="F893" t="s">
        <v>2540</v>
      </c>
      <c r="G893" t="s">
        <v>106</v>
      </c>
      <c r="H893">
        <v>0</v>
      </c>
      <c r="I893">
        <f>YEAR(Table1[[#This Row],[Date]])</f>
        <v>2017</v>
      </c>
    </row>
    <row r="894" spans="1:9" x14ac:dyDescent="0.35">
      <c r="A894" s="1">
        <v>42850</v>
      </c>
      <c r="B894" t="s">
        <v>2541</v>
      </c>
      <c r="C894" t="s">
        <v>503</v>
      </c>
      <c r="D894" t="s">
        <v>2542</v>
      </c>
      <c r="E894" t="s">
        <v>9</v>
      </c>
      <c r="F894" t="s">
        <v>2543</v>
      </c>
      <c r="G894" t="s">
        <v>106</v>
      </c>
      <c r="H894">
        <v>245000</v>
      </c>
      <c r="I894">
        <f>YEAR(Table1[[#This Row],[Date]])</f>
        <v>2017</v>
      </c>
    </row>
    <row r="895" spans="1:9" x14ac:dyDescent="0.35">
      <c r="A895" s="1">
        <v>42850</v>
      </c>
      <c r="B895" t="s">
        <v>2228</v>
      </c>
      <c r="C895" t="s">
        <v>503</v>
      </c>
      <c r="D895" t="s">
        <v>2229</v>
      </c>
      <c r="E895" t="s">
        <v>9</v>
      </c>
      <c r="F895" t="s">
        <v>1001</v>
      </c>
      <c r="G895" t="s">
        <v>343</v>
      </c>
      <c r="H895">
        <v>3100000</v>
      </c>
      <c r="I895">
        <f>YEAR(Table1[[#This Row],[Date]])</f>
        <v>2017</v>
      </c>
    </row>
    <row r="896" spans="1:9" x14ac:dyDescent="0.35">
      <c r="A896" s="1">
        <v>42851</v>
      </c>
      <c r="B896" t="s">
        <v>2544</v>
      </c>
      <c r="C896" t="s">
        <v>503</v>
      </c>
      <c r="D896" t="s">
        <v>2545</v>
      </c>
      <c r="E896" t="s">
        <v>26</v>
      </c>
      <c r="F896" t="s">
        <v>180</v>
      </c>
      <c r="G896" t="s">
        <v>343</v>
      </c>
      <c r="H896">
        <v>20000000</v>
      </c>
      <c r="I896">
        <f>YEAR(Table1[[#This Row],[Date]])</f>
        <v>2017</v>
      </c>
    </row>
    <row r="897" spans="1:9" x14ac:dyDescent="0.35">
      <c r="A897" s="1">
        <v>42851</v>
      </c>
      <c r="B897" t="s">
        <v>2546</v>
      </c>
      <c r="C897" t="s">
        <v>503</v>
      </c>
      <c r="D897" t="s">
        <v>1656</v>
      </c>
      <c r="E897" t="s">
        <v>888</v>
      </c>
      <c r="F897" t="s">
        <v>2547</v>
      </c>
      <c r="G897" t="s">
        <v>343</v>
      </c>
      <c r="H897">
        <v>0</v>
      </c>
      <c r="I897">
        <f>YEAR(Table1[[#This Row],[Date]])</f>
        <v>2017</v>
      </c>
    </row>
    <row r="898" spans="1:9" x14ac:dyDescent="0.35">
      <c r="A898" s="1">
        <v>42851</v>
      </c>
      <c r="B898" t="s">
        <v>2548</v>
      </c>
      <c r="C898" t="s">
        <v>40</v>
      </c>
      <c r="D898" t="s">
        <v>2549</v>
      </c>
      <c r="E898" t="s">
        <v>26</v>
      </c>
      <c r="F898" t="s">
        <v>2550</v>
      </c>
      <c r="G898" t="s">
        <v>343</v>
      </c>
      <c r="H898">
        <v>11000000</v>
      </c>
      <c r="I898">
        <f>YEAR(Table1[[#This Row],[Date]])</f>
        <v>2017</v>
      </c>
    </row>
    <row r="899" spans="1:9" x14ac:dyDescent="0.35">
      <c r="A899" s="1">
        <v>42851</v>
      </c>
      <c r="B899" t="s">
        <v>2551</v>
      </c>
      <c r="C899" t="s">
        <v>503</v>
      </c>
      <c r="D899" t="s">
        <v>2552</v>
      </c>
      <c r="E899" t="s">
        <v>32</v>
      </c>
      <c r="F899" t="s">
        <v>2553</v>
      </c>
      <c r="G899" t="s">
        <v>106</v>
      </c>
      <c r="H899">
        <v>1500000</v>
      </c>
      <c r="I899">
        <f>YEAR(Table1[[#This Row],[Date]])</f>
        <v>2017</v>
      </c>
    </row>
    <row r="900" spans="1:9" x14ac:dyDescent="0.35">
      <c r="A900" s="1">
        <v>42851</v>
      </c>
      <c r="B900" t="s">
        <v>2554</v>
      </c>
      <c r="C900" t="s">
        <v>419</v>
      </c>
      <c r="D900" t="s">
        <v>2555</v>
      </c>
      <c r="E900" t="s">
        <v>20</v>
      </c>
      <c r="F900" t="s">
        <v>1001</v>
      </c>
      <c r="G900" t="s">
        <v>343</v>
      </c>
      <c r="H900">
        <v>1000000</v>
      </c>
      <c r="I900">
        <f>YEAR(Table1[[#This Row],[Date]])</f>
        <v>2017</v>
      </c>
    </row>
    <row r="901" spans="1:9" x14ac:dyDescent="0.35">
      <c r="A901" s="1">
        <v>42851</v>
      </c>
      <c r="B901" t="s">
        <v>2556</v>
      </c>
      <c r="C901" t="s">
        <v>503</v>
      </c>
      <c r="D901" t="s">
        <v>2557</v>
      </c>
      <c r="E901" t="s">
        <v>888</v>
      </c>
      <c r="F901" t="s">
        <v>2558</v>
      </c>
      <c r="G901" t="s">
        <v>343</v>
      </c>
      <c r="H901">
        <v>0</v>
      </c>
      <c r="I901">
        <f>YEAR(Table1[[#This Row],[Date]])</f>
        <v>2017</v>
      </c>
    </row>
    <row r="902" spans="1:9" x14ac:dyDescent="0.35">
      <c r="A902" s="1">
        <v>42852</v>
      </c>
      <c r="B902" t="s">
        <v>2559</v>
      </c>
      <c r="C902" t="s">
        <v>503</v>
      </c>
      <c r="D902" t="s">
        <v>2560</v>
      </c>
      <c r="E902" t="s">
        <v>26</v>
      </c>
      <c r="F902" t="s">
        <v>2561</v>
      </c>
      <c r="G902" t="s">
        <v>343</v>
      </c>
      <c r="H902">
        <v>3600000</v>
      </c>
      <c r="I902">
        <f>YEAR(Table1[[#This Row],[Date]])</f>
        <v>2017</v>
      </c>
    </row>
    <row r="903" spans="1:9" x14ac:dyDescent="0.35">
      <c r="A903" s="1">
        <v>42852</v>
      </c>
      <c r="B903" t="s">
        <v>2562</v>
      </c>
      <c r="C903" t="s">
        <v>40</v>
      </c>
      <c r="D903" t="s">
        <v>2563</v>
      </c>
      <c r="E903" t="s">
        <v>42</v>
      </c>
      <c r="F903" t="s">
        <v>2564</v>
      </c>
      <c r="G903" t="s">
        <v>106</v>
      </c>
      <c r="H903">
        <v>0</v>
      </c>
      <c r="I903">
        <f>YEAR(Table1[[#This Row],[Date]])</f>
        <v>2017</v>
      </c>
    </row>
    <row r="904" spans="1:9" x14ac:dyDescent="0.35">
      <c r="A904" s="1">
        <v>42852</v>
      </c>
      <c r="B904" t="s">
        <v>2565</v>
      </c>
      <c r="C904" t="s">
        <v>40</v>
      </c>
      <c r="D904" t="s">
        <v>2566</v>
      </c>
      <c r="E904" t="s">
        <v>398</v>
      </c>
      <c r="F904" t="s">
        <v>2567</v>
      </c>
      <c r="G904" t="s">
        <v>106</v>
      </c>
      <c r="H904">
        <v>0</v>
      </c>
      <c r="I904">
        <f>YEAR(Table1[[#This Row],[Date]])</f>
        <v>2017</v>
      </c>
    </row>
    <row r="905" spans="1:9" x14ac:dyDescent="0.35">
      <c r="A905" s="1">
        <v>42852</v>
      </c>
      <c r="B905" t="s">
        <v>1262</v>
      </c>
      <c r="C905" t="s">
        <v>503</v>
      </c>
      <c r="D905" t="s">
        <v>2568</v>
      </c>
      <c r="E905" t="s">
        <v>888</v>
      </c>
      <c r="F905" t="s">
        <v>2569</v>
      </c>
      <c r="G905" t="s">
        <v>343</v>
      </c>
      <c r="H905">
        <v>1500000</v>
      </c>
      <c r="I905">
        <f>YEAR(Table1[[#This Row],[Date]])</f>
        <v>2017</v>
      </c>
    </row>
    <row r="906" spans="1:9" x14ac:dyDescent="0.35">
      <c r="A906" s="1">
        <v>42853</v>
      </c>
      <c r="B906" t="s">
        <v>2570</v>
      </c>
      <c r="C906" t="s">
        <v>503</v>
      </c>
      <c r="D906" t="s">
        <v>2571</v>
      </c>
      <c r="E906" t="s">
        <v>20</v>
      </c>
      <c r="F906" t="s">
        <v>1253</v>
      </c>
      <c r="G906" t="s">
        <v>106</v>
      </c>
      <c r="H906">
        <v>750000</v>
      </c>
      <c r="I906">
        <f>YEAR(Table1[[#This Row],[Date]])</f>
        <v>2017</v>
      </c>
    </row>
    <row r="907" spans="1:9" x14ac:dyDescent="0.35">
      <c r="A907" s="1">
        <v>42853</v>
      </c>
      <c r="B907" t="s">
        <v>2572</v>
      </c>
      <c r="C907" t="s">
        <v>503</v>
      </c>
      <c r="D907" t="s">
        <v>2573</v>
      </c>
      <c r="E907" t="s">
        <v>26</v>
      </c>
      <c r="F907" t="s">
        <v>2574</v>
      </c>
      <c r="G907" t="s">
        <v>106</v>
      </c>
      <c r="H907">
        <v>0</v>
      </c>
      <c r="I907">
        <f>YEAR(Table1[[#This Row],[Date]])</f>
        <v>2017</v>
      </c>
    </row>
    <row r="908" spans="1:9" x14ac:dyDescent="0.35">
      <c r="A908" s="1">
        <v>42854</v>
      </c>
      <c r="B908" t="s">
        <v>2575</v>
      </c>
      <c r="C908" t="s">
        <v>503</v>
      </c>
      <c r="D908" t="s">
        <v>2576</v>
      </c>
      <c r="E908" t="s">
        <v>398</v>
      </c>
      <c r="F908" t="s">
        <v>1275</v>
      </c>
      <c r="G908" t="s">
        <v>343</v>
      </c>
      <c r="H908">
        <v>0</v>
      </c>
      <c r="I908">
        <f>YEAR(Table1[[#This Row],[Date]])</f>
        <v>2017</v>
      </c>
    </row>
    <row r="909" spans="1:9" x14ac:dyDescent="0.35">
      <c r="A909" s="1">
        <v>42795</v>
      </c>
      <c r="B909" t="s">
        <v>2134</v>
      </c>
      <c r="C909" t="s">
        <v>503</v>
      </c>
      <c r="D909" t="s">
        <v>2577</v>
      </c>
      <c r="E909" t="s">
        <v>888</v>
      </c>
      <c r="F909" t="s">
        <v>2578</v>
      </c>
      <c r="G909" t="s">
        <v>343</v>
      </c>
      <c r="H909">
        <v>330000000</v>
      </c>
      <c r="I909">
        <f>YEAR(Table1[[#This Row],[Date]])</f>
        <v>2017</v>
      </c>
    </row>
    <row r="910" spans="1:9" x14ac:dyDescent="0.35">
      <c r="A910" s="1">
        <v>42795</v>
      </c>
      <c r="B910" t="s">
        <v>2579</v>
      </c>
      <c r="C910" t="s">
        <v>503</v>
      </c>
      <c r="D910" t="s">
        <v>2580</v>
      </c>
      <c r="E910" t="s">
        <v>888</v>
      </c>
      <c r="F910" t="s">
        <v>15</v>
      </c>
      <c r="G910" t="s">
        <v>343</v>
      </c>
      <c r="H910">
        <v>10000000</v>
      </c>
      <c r="I910">
        <f>YEAR(Table1[[#This Row],[Date]])</f>
        <v>2017</v>
      </c>
    </row>
    <row r="911" spans="1:9" x14ac:dyDescent="0.35">
      <c r="A911" s="1">
        <v>42795</v>
      </c>
      <c r="B911" t="s">
        <v>2581</v>
      </c>
      <c r="C911" t="s">
        <v>503</v>
      </c>
      <c r="D911" t="s">
        <v>2582</v>
      </c>
      <c r="E911" t="s">
        <v>841</v>
      </c>
      <c r="F911" t="s">
        <v>2583</v>
      </c>
      <c r="G911" t="s">
        <v>106</v>
      </c>
      <c r="H911">
        <v>0</v>
      </c>
      <c r="I911">
        <f>YEAR(Table1[[#This Row],[Date]])</f>
        <v>2017</v>
      </c>
    </row>
    <row r="912" spans="1:9" x14ac:dyDescent="0.35">
      <c r="A912" s="1">
        <v>42795</v>
      </c>
      <c r="B912" t="s">
        <v>2584</v>
      </c>
      <c r="C912" t="s">
        <v>1383</v>
      </c>
      <c r="D912" t="s">
        <v>2585</v>
      </c>
      <c r="E912" t="s">
        <v>20</v>
      </c>
      <c r="F912" t="s">
        <v>2586</v>
      </c>
      <c r="G912" t="s">
        <v>106</v>
      </c>
      <c r="H912">
        <v>0</v>
      </c>
      <c r="I912">
        <f>YEAR(Table1[[#This Row],[Date]])</f>
        <v>2017</v>
      </c>
    </row>
    <row r="913" spans="1:9" x14ac:dyDescent="0.35">
      <c r="A913" s="1">
        <v>42796</v>
      </c>
      <c r="B913" t="s">
        <v>2587</v>
      </c>
      <c r="C913" t="s">
        <v>503</v>
      </c>
      <c r="D913" t="s">
        <v>2588</v>
      </c>
      <c r="E913" t="s">
        <v>159</v>
      </c>
      <c r="F913" t="s">
        <v>2589</v>
      </c>
      <c r="G913" t="s">
        <v>343</v>
      </c>
      <c r="H913">
        <v>1500000</v>
      </c>
      <c r="I913">
        <f>YEAR(Table1[[#This Row],[Date]])</f>
        <v>2017</v>
      </c>
    </row>
    <row r="914" spans="1:9" x14ac:dyDescent="0.35">
      <c r="A914" s="1">
        <v>42796</v>
      </c>
      <c r="B914" t="s">
        <v>2590</v>
      </c>
      <c r="C914" t="s">
        <v>40</v>
      </c>
      <c r="D914" t="s">
        <v>2591</v>
      </c>
      <c r="E914" t="s">
        <v>32</v>
      </c>
      <c r="F914" t="s">
        <v>2517</v>
      </c>
      <c r="G914" t="s">
        <v>106</v>
      </c>
      <c r="H914">
        <v>500000</v>
      </c>
      <c r="I914">
        <f>YEAR(Table1[[#This Row],[Date]])</f>
        <v>2017</v>
      </c>
    </row>
    <row r="915" spans="1:9" x14ac:dyDescent="0.35">
      <c r="A915" s="1">
        <v>42796</v>
      </c>
      <c r="B915" t="s">
        <v>2592</v>
      </c>
      <c r="C915" t="s">
        <v>503</v>
      </c>
      <c r="D915" t="s">
        <v>2410</v>
      </c>
      <c r="E915" t="s">
        <v>9</v>
      </c>
      <c r="F915" t="s">
        <v>2593</v>
      </c>
      <c r="G915" t="s">
        <v>343</v>
      </c>
      <c r="H915">
        <v>2500000</v>
      </c>
      <c r="I915">
        <f>YEAR(Table1[[#This Row],[Date]])</f>
        <v>2017</v>
      </c>
    </row>
    <row r="916" spans="1:9" x14ac:dyDescent="0.35">
      <c r="A916" s="1">
        <v>42796</v>
      </c>
      <c r="B916" t="s">
        <v>2594</v>
      </c>
      <c r="C916" t="s">
        <v>40</v>
      </c>
      <c r="D916" t="s">
        <v>2595</v>
      </c>
      <c r="E916" t="s">
        <v>1893</v>
      </c>
      <c r="F916" t="s">
        <v>2596</v>
      </c>
      <c r="G916" t="s">
        <v>106</v>
      </c>
      <c r="H916">
        <v>0</v>
      </c>
      <c r="I916">
        <f>YEAR(Table1[[#This Row],[Date]])</f>
        <v>2017</v>
      </c>
    </row>
    <row r="917" spans="1:9" x14ac:dyDescent="0.35">
      <c r="A917" s="1">
        <v>42796</v>
      </c>
      <c r="B917" t="s">
        <v>2597</v>
      </c>
      <c r="C917" t="s">
        <v>503</v>
      </c>
      <c r="D917" t="s">
        <v>2598</v>
      </c>
      <c r="E917" t="s">
        <v>32</v>
      </c>
      <c r="F917" t="s">
        <v>2599</v>
      </c>
      <c r="G917" t="s">
        <v>343</v>
      </c>
      <c r="H917">
        <v>7600000</v>
      </c>
      <c r="I917">
        <f>YEAR(Table1[[#This Row],[Date]])</f>
        <v>2017</v>
      </c>
    </row>
    <row r="918" spans="1:9" x14ac:dyDescent="0.35">
      <c r="A918" s="1">
        <v>42797</v>
      </c>
      <c r="B918" t="s">
        <v>2600</v>
      </c>
      <c r="C918" t="s">
        <v>503</v>
      </c>
      <c r="D918" t="s">
        <v>2601</v>
      </c>
      <c r="E918" t="s">
        <v>888</v>
      </c>
      <c r="F918" t="s">
        <v>2602</v>
      </c>
      <c r="G918" t="s">
        <v>106</v>
      </c>
      <c r="H918">
        <v>0</v>
      </c>
      <c r="I918">
        <f>YEAR(Table1[[#This Row],[Date]])</f>
        <v>2017</v>
      </c>
    </row>
    <row r="919" spans="1:9" x14ac:dyDescent="0.35">
      <c r="A919" s="1">
        <v>42797</v>
      </c>
      <c r="B919" t="s">
        <v>2603</v>
      </c>
      <c r="C919" t="s">
        <v>40</v>
      </c>
      <c r="D919" t="s">
        <v>2604</v>
      </c>
      <c r="E919" t="s">
        <v>888</v>
      </c>
      <c r="F919" t="s">
        <v>2605</v>
      </c>
      <c r="G919" t="s">
        <v>106</v>
      </c>
      <c r="H919">
        <v>275000</v>
      </c>
      <c r="I919">
        <f>YEAR(Table1[[#This Row],[Date]])</f>
        <v>2017</v>
      </c>
    </row>
    <row r="920" spans="1:9" x14ac:dyDescent="0.35">
      <c r="A920" s="1">
        <v>42797</v>
      </c>
      <c r="B920" t="s">
        <v>2606</v>
      </c>
      <c r="C920" t="s">
        <v>503</v>
      </c>
      <c r="D920" t="s">
        <v>2607</v>
      </c>
      <c r="E920" t="s">
        <v>398</v>
      </c>
      <c r="F920" t="s">
        <v>2608</v>
      </c>
      <c r="G920" t="s">
        <v>106</v>
      </c>
      <c r="H920">
        <v>0</v>
      </c>
      <c r="I920">
        <f>YEAR(Table1[[#This Row],[Date]])</f>
        <v>2017</v>
      </c>
    </row>
    <row r="921" spans="1:9" x14ac:dyDescent="0.35">
      <c r="A921" s="1">
        <v>42797</v>
      </c>
      <c r="B921" t="s">
        <v>2609</v>
      </c>
      <c r="C921" t="s">
        <v>40</v>
      </c>
      <c r="D921" t="s">
        <v>2610</v>
      </c>
      <c r="E921" t="s">
        <v>587</v>
      </c>
      <c r="F921" t="s">
        <v>2611</v>
      </c>
      <c r="G921" t="s">
        <v>343</v>
      </c>
      <c r="H921">
        <v>6700000</v>
      </c>
      <c r="I921">
        <f>YEAR(Table1[[#This Row],[Date]])</f>
        <v>2017</v>
      </c>
    </row>
    <row r="922" spans="1:9" x14ac:dyDescent="0.35">
      <c r="A922" s="1">
        <v>42797</v>
      </c>
      <c r="B922" t="s">
        <v>2612</v>
      </c>
      <c r="C922" t="s">
        <v>503</v>
      </c>
      <c r="D922" t="s">
        <v>2613</v>
      </c>
      <c r="E922" t="s">
        <v>159</v>
      </c>
      <c r="F922" t="s">
        <v>2614</v>
      </c>
      <c r="G922" t="s">
        <v>106</v>
      </c>
      <c r="H922">
        <v>0</v>
      </c>
      <c r="I922">
        <f>YEAR(Table1[[#This Row],[Date]])</f>
        <v>2017</v>
      </c>
    </row>
    <row r="923" spans="1:9" x14ac:dyDescent="0.35">
      <c r="A923" s="1">
        <v>42797</v>
      </c>
      <c r="B923" t="s">
        <v>2615</v>
      </c>
      <c r="C923" t="s">
        <v>1383</v>
      </c>
      <c r="D923" t="s">
        <v>2616</v>
      </c>
      <c r="E923" t="s">
        <v>888</v>
      </c>
      <c r="F923" t="s">
        <v>2617</v>
      </c>
      <c r="G923" t="s">
        <v>343</v>
      </c>
      <c r="H923">
        <v>200000000</v>
      </c>
      <c r="I923">
        <f>YEAR(Table1[[#This Row],[Date]])</f>
        <v>2017</v>
      </c>
    </row>
    <row r="924" spans="1:9" x14ac:dyDescent="0.35">
      <c r="A924" s="1">
        <v>42798</v>
      </c>
      <c r="B924" t="s">
        <v>2618</v>
      </c>
      <c r="C924" t="s">
        <v>118</v>
      </c>
      <c r="D924" t="s">
        <v>2619</v>
      </c>
      <c r="E924" t="s">
        <v>26</v>
      </c>
      <c r="F924" t="s">
        <v>1069</v>
      </c>
      <c r="G924" t="s">
        <v>343</v>
      </c>
      <c r="H924">
        <v>19500000</v>
      </c>
      <c r="I924">
        <f>YEAR(Table1[[#This Row],[Date]])</f>
        <v>2017</v>
      </c>
    </row>
    <row r="925" spans="1:9" x14ac:dyDescent="0.35">
      <c r="A925" s="1">
        <v>42800</v>
      </c>
      <c r="B925" t="s">
        <v>2620</v>
      </c>
      <c r="C925" t="s">
        <v>503</v>
      </c>
      <c r="D925" t="s">
        <v>2621</v>
      </c>
      <c r="E925" t="s">
        <v>26</v>
      </c>
      <c r="F925" t="s">
        <v>2622</v>
      </c>
      <c r="G925" t="s">
        <v>106</v>
      </c>
      <c r="H925">
        <v>1200000</v>
      </c>
      <c r="I925">
        <f>YEAR(Table1[[#This Row],[Date]])</f>
        <v>2017</v>
      </c>
    </row>
    <row r="926" spans="1:9" x14ac:dyDescent="0.35">
      <c r="A926" s="1">
        <v>42800</v>
      </c>
      <c r="B926" t="s">
        <v>2623</v>
      </c>
      <c r="C926" t="s">
        <v>503</v>
      </c>
      <c r="D926" t="s">
        <v>2624</v>
      </c>
      <c r="E926" t="s">
        <v>9</v>
      </c>
      <c r="F926" t="s">
        <v>2625</v>
      </c>
      <c r="G926" t="s">
        <v>106</v>
      </c>
      <c r="H926">
        <v>150000</v>
      </c>
      <c r="I926">
        <f>YEAR(Table1[[#This Row],[Date]])</f>
        <v>2017</v>
      </c>
    </row>
    <row r="927" spans="1:9" x14ac:dyDescent="0.35">
      <c r="A927" s="1">
        <v>42800</v>
      </c>
      <c r="B927" t="s">
        <v>2626</v>
      </c>
      <c r="C927" t="s">
        <v>503</v>
      </c>
      <c r="D927" t="s">
        <v>2627</v>
      </c>
      <c r="E927" t="s">
        <v>26</v>
      </c>
      <c r="F927" t="s">
        <v>2628</v>
      </c>
      <c r="G927" t="s">
        <v>343</v>
      </c>
      <c r="H927">
        <v>1790000</v>
      </c>
      <c r="I927">
        <f>YEAR(Table1[[#This Row],[Date]])</f>
        <v>2017</v>
      </c>
    </row>
    <row r="928" spans="1:9" x14ac:dyDescent="0.35">
      <c r="A928" s="1">
        <v>42801</v>
      </c>
      <c r="B928" t="s">
        <v>2629</v>
      </c>
      <c r="C928" t="s">
        <v>40</v>
      </c>
      <c r="D928" t="s">
        <v>2630</v>
      </c>
      <c r="E928" t="s">
        <v>42</v>
      </c>
      <c r="F928" t="s">
        <v>1253</v>
      </c>
      <c r="G928" t="s">
        <v>343</v>
      </c>
      <c r="H928">
        <v>10000000</v>
      </c>
      <c r="I928">
        <f>YEAR(Table1[[#This Row],[Date]])</f>
        <v>2017</v>
      </c>
    </row>
    <row r="929" spans="1:9" x14ac:dyDescent="0.35">
      <c r="A929" s="1">
        <v>42801</v>
      </c>
      <c r="B929" t="s">
        <v>2631</v>
      </c>
      <c r="C929" t="s">
        <v>40</v>
      </c>
      <c r="D929" t="s">
        <v>2632</v>
      </c>
      <c r="E929" t="s">
        <v>888</v>
      </c>
      <c r="F929" t="s">
        <v>2633</v>
      </c>
      <c r="G929" t="s">
        <v>343</v>
      </c>
      <c r="H929">
        <v>10000000</v>
      </c>
      <c r="I929">
        <f>YEAR(Table1[[#This Row],[Date]])</f>
        <v>2017</v>
      </c>
    </row>
    <row r="930" spans="1:9" x14ac:dyDescent="0.35">
      <c r="A930" s="1">
        <v>42801</v>
      </c>
      <c r="B930" t="s">
        <v>2634</v>
      </c>
      <c r="C930" t="s">
        <v>40</v>
      </c>
      <c r="D930" t="s">
        <v>2635</v>
      </c>
      <c r="E930" t="s">
        <v>77</v>
      </c>
      <c r="F930" t="s">
        <v>2636</v>
      </c>
      <c r="G930" t="s">
        <v>343</v>
      </c>
      <c r="H930">
        <v>1000000</v>
      </c>
      <c r="I930">
        <f>YEAR(Table1[[#This Row],[Date]])</f>
        <v>2017</v>
      </c>
    </row>
    <row r="931" spans="1:9" x14ac:dyDescent="0.35">
      <c r="A931" s="1">
        <v>42801</v>
      </c>
      <c r="B931" t="s">
        <v>2637</v>
      </c>
      <c r="C931" t="s">
        <v>503</v>
      </c>
      <c r="D931" t="s">
        <v>2638</v>
      </c>
      <c r="E931" t="s">
        <v>20</v>
      </c>
      <c r="F931" t="s">
        <v>2639</v>
      </c>
      <c r="G931" t="s">
        <v>106</v>
      </c>
      <c r="H931">
        <v>30000</v>
      </c>
      <c r="I931">
        <f>YEAR(Table1[[#This Row],[Date]])</f>
        <v>2017</v>
      </c>
    </row>
    <row r="932" spans="1:9" x14ac:dyDescent="0.35">
      <c r="A932" s="1">
        <v>42801</v>
      </c>
      <c r="B932" t="s">
        <v>2640</v>
      </c>
      <c r="C932" t="s">
        <v>503</v>
      </c>
      <c r="D932" t="s">
        <v>2641</v>
      </c>
      <c r="E932" t="s">
        <v>888</v>
      </c>
      <c r="F932" t="s">
        <v>2642</v>
      </c>
      <c r="G932" t="s">
        <v>343</v>
      </c>
      <c r="H932">
        <v>3650000</v>
      </c>
      <c r="I932">
        <f>YEAR(Table1[[#This Row],[Date]])</f>
        <v>2017</v>
      </c>
    </row>
    <row r="933" spans="1:9" x14ac:dyDescent="0.35">
      <c r="A933" s="1">
        <v>42802</v>
      </c>
      <c r="B933" t="s">
        <v>54</v>
      </c>
      <c r="C933" t="s">
        <v>30</v>
      </c>
      <c r="D933" t="s">
        <v>2643</v>
      </c>
      <c r="E933" t="s">
        <v>9</v>
      </c>
      <c r="F933" t="s">
        <v>2644</v>
      </c>
      <c r="G933" t="s">
        <v>343</v>
      </c>
      <c r="H933">
        <v>15000000</v>
      </c>
      <c r="I933">
        <f>YEAR(Table1[[#This Row],[Date]])</f>
        <v>2017</v>
      </c>
    </row>
    <row r="934" spans="1:9" x14ac:dyDescent="0.35">
      <c r="A934" s="1">
        <v>42802</v>
      </c>
      <c r="B934" t="s">
        <v>2645</v>
      </c>
      <c r="C934" t="s">
        <v>40</v>
      </c>
      <c r="D934" t="s">
        <v>2646</v>
      </c>
      <c r="E934" t="s">
        <v>32</v>
      </c>
      <c r="F934" t="s">
        <v>2647</v>
      </c>
      <c r="G934" t="s">
        <v>106</v>
      </c>
      <c r="H934">
        <v>1100000</v>
      </c>
      <c r="I934">
        <f>YEAR(Table1[[#This Row],[Date]])</f>
        <v>2017</v>
      </c>
    </row>
    <row r="935" spans="1:9" x14ac:dyDescent="0.35">
      <c r="A935" s="1">
        <v>42802</v>
      </c>
      <c r="B935" t="s">
        <v>2386</v>
      </c>
      <c r="C935" t="s">
        <v>503</v>
      </c>
      <c r="D935" t="s">
        <v>2648</v>
      </c>
      <c r="E935" t="s">
        <v>26</v>
      </c>
      <c r="F935" t="s">
        <v>555</v>
      </c>
      <c r="G935" t="s">
        <v>106</v>
      </c>
      <c r="H935">
        <v>120000</v>
      </c>
      <c r="I935">
        <f>YEAR(Table1[[#This Row],[Date]])</f>
        <v>2017</v>
      </c>
    </row>
    <row r="936" spans="1:9" x14ac:dyDescent="0.35">
      <c r="A936" s="1">
        <v>42802</v>
      </c>
      <c r="B936" t="s">
        <v>2649</v>
      </c>
      <c r="C936" t="s">
        <v>503</v>
      </c>
      <c r="D936" t="s">
        <v>2650</v>
      </c>
      <c r="E936" t="s">
        <v>9</v>
      </c>
      <c r="F936" t="s">
        <v>2651</v>
      </c>
      <c r="G936" t="s">
        <v>343</v>
      </c>
      <c r="H936">
        <v>0</v>
      </c>
      <c r="I936">
        <f>YEAR(Table1[[#This Row],[Date]])</f>
        <v>2017</v>
      </c>
    </row>
    <row r="937" spans="1:9" x14ac:dyDescent="0.35">
      <c r="A937" s="1">
        <v>42803</v>
      </c>
      <c r="B937" t="s">
        <v>2652</v>
      </c>
      <c r="C937" t="s">
        <v>503</v>
      </c>
      <c r="D937" t="s">
        <v>2653</v>
      </c>
      <c r="E937" t="s">
        <v>888</v>
      </c>
      <c r="F937" t="s">
        <v>2654</v>
      </c>
      <c r="G937" t="s">
        <v>106</v>
      </c>
      <c r="H937">
        <v>500000</v>
      </c>
      <c r="I937">
        <f>YEAR(Table1[[#This Row],[Date]])</f>
        <v>2017</v>
      </c>
    </row>
    <row r="938" spans="1:9" x14ac:dyDescent="0.35">
      <c r="A938" s="1">
        <v>42803</v>
      </c>
      <c r="B938" t="s">
        <v>2655</v>
      </c>
      <c r="C938" t="s">
        <v>503</v>
      </c>
      <c r="D938" t="s">
        <v>2656</v>
      </c>
      <c r="E938" t="s">
        <v>26</v>
      </c>
      <c r="F938" t="s">
        <v>2657</v>
      </c>
      <c r="G938" t="s">
        <v>343</v>
      </c>
      <c r="H938">
        <v>4500000</v>
      </c>
      <c r="I938">
        <f>YEAR(Table1[[#This Row],[Date]])</f>
        <v>2017</v>
      </c>
    </row>
    <row r="939" spans="1:9" x14ac:dyDescent="0.35">
      <c r="A939" s="1">
        <v>42804</v>
      </c>
      <c r="B939" t="s">
        <v>2658</v>
      </c>
      <c r="C939" t="s">
        <v>118</v>
      </c>
      <c r="D939" t="s">
        <v>2659</v>
      </c>
      <c r="E939" t="s">
        <v>20</v>
      </c>
      <c r="F939" t="s">
        <v>1988</v>
      </c>
      <c r="G939" t="s">
        <v>106</v>
      </c>
      <c r="H939">
        <v>443000</v>
      </c>
      <c r="I939">
        <f>YEAR(Table1[[#This Row],[Date]])</f>
        <v>2017</v>
      </c>
    </row>
    <row r="940" spans="1:9" x14ac:dyDescent="0.35">
      <c r="A940" s="1">
        <v>42804</v>
      </c>
      <c r="B940" t="s">
        <v>2660</v>
      </c>
      <c r="C940" t="s">
        <v>1383</v>
      </c>
      <c r="D940" t="s">
        <v>2661</v>
      </c>
      <c r="E940" t="s">
        <v>20</v>
      </c>
      <c r="F940" t="s">
        <v>2662</v>
      </c>
      <c r="G940" t="s">
        <v>106</v>
      </c>
      <c r="H940">
        <v>0</v>
      </c>
      <c r="I940">
        <f>YEAR(Table1[[#This Row],[Date]])</f>
        <v>2017</v>
      </c>
    </row>
    <row r="941" spans="1:9" x14ac:dyDescent="0.35">
      <c r="A941" s="1">
        <v>42804</v>
      </c>
      <c r="B941" t="s">
        <v>2663</v>
      </c>
      <c r="C941" t="s">
        <v>40</v>
      </c>
      <c r="D941" t="s">
        <v>2664</v>
      </c>
      <c r="E941" t="s">
        <v>888</v>
      </c>
      <c r="F941" t="s">
        <v>2517</v>
      </c>
      <c r="G941" t="s">
        <v>106</v>
      </c>
      <c r="H941">
        <v>600000</v>
      </c>
      <c r="I941">
        <f>YEAR(Table1[[#This Row],[Date]])</f>
        <v>2017</v>
      </c>
    </row>
    <row r="942" spans="1:9" x14ac:dyDescent="0.35">
      <c r="A942" s="1">
        <v>42804</v>
      </c>
      <c r="B942" t="s">
        <v>2665</v>
      </c>
      <c r="C942" t="s">
        <v>503</v>
      </c>
      <c r="D942" t="s">
        <v>2666</v>
      </c>
      <c r="E942" t="s">
        <v>888</v>
      </c>
      <c r="F942" t="s">
        <v>2667</v>
      </c>
      <c r="G942" t="s">
        <v>106</v>
      </c>
      <c r="H942">
        <v>0</v>
      </c>
      <c r="I942">
        <f>YEAR(Table1[[#This Row],[Date]])</f>
        <v>2017</v>
      </c>
    </row>
    <row r="943" spans="1:9" x14ac:dyDescent="0.35">
      <c r="A943" s="1">
        <v>42808</v>
      </c>
      <c r="B943" t="s">
        <v>2668</v>
      </c>
      <c r="C943" t="s">
        <v>503</v>
      </c>
      <c r="D943" t="s">
        <v>2669</v>
      </c>
      <c r="E943" t="s">
        <v>20</v>
      </c>
      <c r="F943" t="s">
        <v>2670</v>
      </c>
      <c r="G943" t="s">
        <v>343</v>
      </c>
      <c r="H943">
        <v>0</v>
      </c>
      <c r="I943">
        <f>YEAR(Table1[[#This Row],[Date]])</f>
        <v>2017</v>
      </c>
    </row>
    <row r="944" spans="1:9" x14ac:dyDescent="0.35">
      <c r="A944" s="1">
        <v>42809</v>
      </c>
      <c r="B944" t="s">
        <v>2671</v>
      </c>
      <c r="C944" t="s">
        <v>419</v>
      </c>
      <c r="D944" t="s">
        <v>2672</v>
      </c>
      <c r="E944" t="s">
        <v>159</v>
      </c>
      <c r="F944" t="s">
        <v>2673</v>
      </c>
      <c r="G944" t="s">
        <v>343</v>
      </c>
      <c r="H944">
        <v>3350000</v>
      </c>
      <c r="I944">
        <f>YEAR(Table1[[#This Row],[Date]])</f>
        <v>2017</v>
      </c>
    </row>
    <row r="945" spans="1:9" x14ac:dyDescent="0.35">
      <c r="A945" s="1">
        <v>42809</v>
      </c>
      <c r="B945" t="s">
        <v>2674</v>
      </c>
      <c r="C945" t="s">
        <v>503</v>
      </c>
      <c r="D945" t="s">
        <v>2675</v>
      </c>
      <c r="E945" t="s">
        <v>841</v>
      </c>
      <c r="F945" t="s">
        <v>1608</v>
      </c>
      <c r="G945" t="s">
        <v>106</v>
      </c>
      <c r="H945">
        <v>100000</v>
      </c>
      <c r="I945">
        <f>YEAR(Table1[[#This Row],[Date]])</f>
        <v>2017</v>
      </c>
    </row>
    <row r="946" spans="1:9" x14ac:dyDescent="0.35">
      <c r="A946" s="1">
        <v>42810</v>
      </c>
      <c r="B946" t="s">
        <v>2676</v>
      </c>
      <c r="C946" t="s">
        <v>503</v>
      </c>
      <c r="D946" t="s">
        <v>2677</v>
      </c>
      <c r="E946" t="s">
        <v>26</v>
      </c>
      <c r="F946" t="s">
        <v>2678</v>
      </c>
      <c r="G946" t="s">
        <v>343</v>
      </c>
      <c r="H946">
        <v>1350000</v>
      </c>
      <c r="I946">
        <f>YEAR(Table1[[#This Row],[Date]])</f>
        <v>2017</v>
      </c>
    </row>
    <row r="947" spans="1:9" x14ac:dyDescent="0.35">
      <c r="A947" s="1">
        <v>42810</v>
      </c>
      <c r="B947" t="s">
        <v>2679</v>
      </c>
      <c r="C947" t="s">
        <v>40</v>
      </c>
      <c r="D947" t="s">
        <v>2680</v>
      </c>
      <c r="E947" t="s">
        <v>1192</v>
      </c>
      <c r="F947" t="s">
        <v>2681</v>
      </c>
      <c r="G947" t="s">
        <v>106</v>
      </c>
      <c r="H947">
        <v>0</v>
      </c>
      <c r="I947">
        <f>YEAR(Table1[[#This Row],[Date]])</f>
        <v>2017</v>
      </c>
    </row>
    <row r="948" spans="1:9" x14ac:dyDescent="0.35">
      <c r="A948" s="1">
        <v>42810</v>
      </c>
      <c r="B948" t="s">
        <v>947</v>
      </c>
      <c r="C948" t="s">
        <v>503</v>
      </c>
      <c r="D948" t="s">
        <v>2682</v>
      </c>
      <c r="E948" t="s">
        <v>20</v>
      </c>
      <c r="F948" t="s">
        <v>2683</v>
      </c>
      <c r="G948" t="s">
        <v>343</v>
      </c>
      <c r="H948">
        <v>3100000</v>
      </c>
      <c r="I948">
        <f>YEAR(Table1[[#This Row],[Date]])</f>
        <v>2017</v>
      </c>
    </row>
    <row r="949" spans="1:9" x14ac:dyDescent="0.35">
      <c r="A949" s="1">
        <v>42810</v>
      </c>
      <c r="B949" t="s">
        <v>2684</v>
      </c>
      <c r="C949" t="s">
        <v>503</v>
      </c>
      <c r="D949" t="s">
        <v>2685</v>
      </c>
      <c r="E949" t="s">
        <v>9</v>
      </c>
      <c r="F949" t="s">
        <v>2686</v>
      </c>
      <c r="G949" t="s">
        <v>106</v>
      </c>
      <c r="H949">
        <v>200000</v>
      </c>
      <c r="I949">
        <f>YEAR(Table1[[#This Row],[Date]])</f>
        <v>2017</v>
      </c>
    </row>
    <row r="950" spans="1:9" x14ac:dyDescent="0.35">
      <c r="A950" s="1">
        <v>42811</v>
      </c>
      <c r="B950" t="s">
        <v>2687</v>
      </c>
      <c r="C950" t="s">
        <v>40</v>
      </c>
      <c r="D950" t="s">
        <v>2688</v>
      </c>
      <c r="E950" t="s">
        <v>9</v>
      </c>
      <c r="F950" t="s">
        <v>1988</v>
      </c>
      <c r="G950" t="s">
        <v>106</v>
      </c>
      <c r="H950">
        <v>0</v>
      </c>
      <c r="I950">
        <f>YEAR(Table1[[#This Row],[Date]])</f>
        <v>2017</v>
      </c>
    </row>
    <row r="951" spans="1:9" x14ac:dyDescent="0.35">
      <c r="A951" s="1">
        <v>42815</v>
      </c>
      <c r="B951" t="s">
        <v>572</v>
      </c>
      <c r="C951" t="s">
        <v>419</v>
      </c>
      <c r="D951" t="s">
        <v>2616</v>
      </c>
      <c r="E951" t="s">
        <v>888</v>
      </c>
      <c r="F951" t="s">
        <v>2689</v>
      </c>
      <c r="G951" t="s">
        <v>343</v>
      </c>
      <c r="H951">
        <v>1400000000</v>
      </c>
      <c r="I951">
        <f>YEAR(Table1[[#This Row],[Date]])</f>
        <v>2017</v>
      </c>
    </row>
    <row r="952" spans="1:9" x14ac:dyDescent="0.35">
      <c r="A952" s="1">
        <v>42815</v>
      </c>
      <c r="B952" t="s">
        <v>2690</v>
      </c>
      <c r="C952" t="s">
        <v>40</v>
      </c>
      <c r="D952" t="s">
        <v>2691</v>
      </c>
      <c r="E952" t="s">
        <v>26</v>
      </c>
      <c r="F952" t="s">
        <v>2692</v>
      </c>
      <c r="G952" t="s">
        <v>343</v>
      </c>
      <c r="H952">
        <v>3670000</v>
      </c>
      <c r="I952">
        <f>YEAR(Table1[[#This Row],[Date]])</f>
        <v>2017</v>
      </c>
    </row>
    <row r="953" spans="1:9" x14ac:dyDescent="0.35">
      <c r="A953" s="1">
        <v>42815</v>
      </c>
      <c r="B953" t="s">
        <v>2693</v>
      </c>
      <c r="C953" t="s">
        <v>503</v>
      </c>
      <c r="D953" t="s">
        <v>2694</v>
      </c>
      <c r="E953" t="s">
        <v>26</v>
      </c>
      <c r="F953" t="s">
        <v>2695</v>
      </c>
      <c r="G953" t="s">
        <v>343</v>
      </c>
      <c r="H953">
        <v>5300000</v>
      </c>
      <c r="I953">
        <f>YEAR(Table1[[#This Row],[Date]])</f>
        <v>2017</v>
      </c>
    </row>
    <row r="954" spans="1:9" x14ac:dyDescent="0.35">
      <c r="A954" s="1">
        <v>42816</v>
      </c>
      <c r="B954" t="s">
        <v>2696</v>
      </c>
      <c r="C954" t="s">
        <v>419</v>
      </c>
      <c r="D954" t="s">
        <v>2697</v>
      </c>
      <c r="E954" t="s">
        <v>20</v>
      </c>
      <c r="F954" t="s">
        <v>2698</v>
      </c>
      <c r="G954" t="s">
        <v>106</v>
      </c>
      <c r="H954">
        <v>0</v>
      </c>
      <c r="I954">
        <f>YEAR(Table1[[#This Row],[Date]])</f>
        <v>2017</v>
      </c>
    </row>
    <row r="955" spans="1:9" x14ac:dyDescent="0.35">
      <c r="A955" s="1">
        <v>42816</v>
      </c>
      <c r="B955" t="s">
        <v>2699</v>
      </c>
      <c r="C955" t="s">
        <v>503</v>
      </c>
      <c r="D955" t="s">
        <v>2700</v>
      </c>
      <c r="E955" t="s">
        <v>888</v>
      </c>
      <c r="F955" t="s">
        <v>2701</v>
      </c>
      <c r="G955" t="s">
        <v>106</v>
      </c>
      <c r="H955">
        <v>191000</v>
      </c>
      <c r="I955">
        <f>YEAR(Table1[[#This Row],[Date]])</f>
        <v>2017</v>
      </c>
    </row>
    <row r="956" spans="1:9" x14ac:dyDescent="0.35">
      <c r="A956" s="1">
        <v>42817</v>
      </c>
      <c r="B956" t="s">
        <v>2702</v>
      </c>
      <c r="C956" t="s">
        <v>503</v>
      </c>
      <c r="D956" t="s">
        <v>2703</v>
      </c>
      <c r="E956" t="s">
        <v>9</v>
      </c>
      <c r="F956" t="s">
        <v>2704</v>
      </c>
      <c r="G956" t="s">
        <v>343</v>
      </c>
      <c r="H956">
        <v>15000000</v>
      </c>
      <c r="I956">
        <f>YEAR(Table1[[#This Row],[Date]])</f>
        <v>2017</v>
      </c>
    </row>
    <row r="957" spans="1:9" x14ac:dyDescent="0.35">
      <c r="A957" s="1">
        <v>42817</v>
      </c>
      <c r="B957" t="s">
        <v>2705</v>
      </c>
      <c r="C957" t="s">
        <v>40</v>
      </c>
      <c r="D957" t="s">
        <v>2706</v>
      </c>
      <c r="E957" t="s">
        <v>42</v>
      </c>
      <c r="F957" t="s">
        <v>2707</v>
      </c>
      <c r="G957" t="s">
        <v>343</v>
      </c>
      <c r="H957">
        <v>56000000</v>
      </c>
      <c r="I957">
        <f>YEAR(Table1[[#This Row],[Date]])</f>
        <v>2017</v>
      </c>
    </row>
    <row r="958" spans="1:9" x14ac:dyDescent="0.35">
      <c r="A958" s="1">
        <v>42818</v>
      </c>
      <c r="B958" t="s">
        <v>2708</v>
      </c>
      <c r="C958" t="s">
        <v>40</v>
      </c>
      <c r="D958" t="s">
        <v>2709</v>
      </c>
      <c r="E958" t="s">
        <v>888</v>
      </c>
      <c r="F958" t="s">
        <v>2710</v>
      </c>
      <c r="G958" t="s">
        <v>106</v>
      </c>
      <c r="H958">
        <v>382000</v>
      </c>
      <c r="I958">
        <f>YEAR(Table1[[#This Row],[Date]])</f>
        <v>2017</v>
      </c>
    </row>
    <row r="959" spans="1:9" x14ac:dyDescent="0.35">
      <c r="A959" s="1">
        <v>42818</v>
      </c>
      <c r="B959" t="s">
        <v>2711</v>
      </c>
      <c r="C959" t="s">
        <v>503</v>
      </c>
      <c r="D959" t="s">
        <v>2712</v>
      </c>
      <c r="E959" t="s">
        <v>888</v>
      </c>
      <c r="F959" t="s">
        <v>2713</v>
      </c>
      <c r="G959" t="s">
        <v>106</v>
      </c>
      <c r="H959">
        <v>0</v>
      </c>
      <c r="I959">
        <f>YEAR(Table1[[#This Row],[Date]])</f>
        <v>2017</v>
      </c>
    </row>
    <row r="960" spans="1:9" x14ac:dyDescent="0.35">
      <c r="A960" s="1">
        <v>42818</v>
      </c>
      <c r="B960" t="s">
        <v>2355</v>
      </c>
      <c r="C960" t="s">
        <v>40</v>
      </c>
      <c r="D960" t="s">
        <v>2714</v>
      </c>
      <c r="E960" t="s">
        <v>20</v>
      </c>
      <c r="F960" t="s">
        <v>2715</v>
      </c>
      <c r="G960" t="s">
        <v>343</v>
      </c>
      <c r="H960">
        <v>100000000</v>
      </c>
      <c r="I960">
        <f>YEAR(Table1[[#This Row],[Date]])</f>
        <v>2017</v>
      </c>
    </row>
    <row r="961" spans="1:9" x14ac:dyDescent="0.35">
      <c r="A961" s="1">
        <v>42821</v>
      </c>
      <c r="B961" t="s">
        <v>2716</v>
      </c>
      <c r="C961" t="s">
        <v>503</v>
      </c>
      <c r="D961" t="s">
        <v>2717</v>
      </c>
      <c r="E961" t="s">
        <v>20</v>
      </c>
      <c r="F961" t="s">
        <v>2718</v>
      </c>
      <c r="G961" t="s">
        <v>106</v>
      </c>
      <c r="H961">
        <v>0</v>
      </c>
      <c r="I961">
        <f>YEAR(Table1[[#This Row],[Date]])</f>
        <v>2017</v>
      </c>
    </row>
    <row r="962" spans="1:9" x14ac:dyDescent="0.35">
      <c r="A962" s="1">
        <v>42822</v>
      </c>
      <c r="B962" t="s">
        <v>1055</v>
      </c>
      <c r="C962" t="s">
        <v>1383</v>
      </c>
      <c r="D962" t="s">
        <v>2555</v>
      </c>
      <c r="E962" t="s">
        <v>26</v>
      </c>
      <c r="F962" t="s">
        <v>456</v>
      </c>
      <c r="G962" t="s">
        <v>343</v>
      </c>
      <c r="H962">
        <v>500000</v>
      </c>
      <c r="I962">
        <f>YEAR(Table1[[#This Row],[Date]])</f>
        <v>2017</v>
      </c>
    </row>
    <row r="963" spans="1:9" x14ac:dyDescent="0.35">
      <c r="A963" s="1">
        <v>42822</v>
      </c>
      <c r="B963" t="s">
        <v>2719</v>
      </c>
      <c r="C963" t="s">
        <v>40</v>
      </c>
      <c r="D963" t="s">
        <v>2720</v>
      </c>
      <c r="E963" t="s">
        <v>20</v>
      </c>
      <c r="F963" t="s">
        <v>2721</v>
      </c>
      <c r="G963" t="s">
        <v>343</v>
      </c>
      <c r="H963">
        <v>0</v>
      </c>
      <c r="I963">
        <f>YEAR(Table1[[#This Row],[Date]])</f>
        <v>2017</v>
      </c>
    </row>
    <row r="964" spans="1:9" x14ac:dyDescent="0.35">
      <c r="A964" s="1">
        <v>42822</v>
      </c>
      <c r="B964" t="s">
        <v>2722</v>
      </c>
      <c r="C964" t="s">
        <v>503</v>
      </c>
      <c r="D964" t="s">
        <v>2723</v>
      </c>
      <c r="E964" t="s">
        <v>9</v>
      </c>
      <c r="F964" t="s">
        <v>758</v>
      </c>
      <c r="G964" t="s">
        <v>343</v>
      </c>
      <c r="H964">
        <v>300000</v>
      </c>
      <c r="I964">
        <f>YEAR(Table1[[#This Row],[Date]])</f>
        <v>2017</v>
      </c>
    </row>
    <row r="965" spans="1:9" x14ac:dyDescent="0.35">
      <c r="A965" s="1">
        <v>42823</v>
      </c>
      <c r="B965" t="s">
        <v>2724</v>
      </c>
      <c r="C965" t="s">
        <v>1383</v>
      </c>
      <c r="D965" t="s">
        <v>2725</v>
      </c>
      <c r="E965" t="s">
        <v>888</v>
      </c>
      <c r="F965" t="s">
        <v>1258</v>
      </c>
      <c r="G965" t="s">
        <v>106</v>
      </c>
      <c r="H965">
        <v>0</v>
      </c>
      <c r="I965">
        <f>YEAR(Table1[[#This Row],[Date]])</f>
        <v>2017</v>
      </c>
    </row>
    <row r="966" spans="1:9" x14ac:dyDescent="0.35">
      <c r="A966" s="1">
        <v>42823</v>
      </c>
      <c r="B966" t="s">
        <v>2726</v>
      </c>
      <c r="C966" t="s">
        <v>503</v>
      </c>
      <c r="D966" t="s">
        <v>2727</v>
      </c>
      <c r="E966" t="s">
        <v>26</v>
      </c>
      <c r="F966" t="s">
        <v>2728</v>
      </c>
      <c r="G966" t="s">
        <v>106</v>
      </c>
      <c r="H966">
        <v>325000</v>
      </c>
      <c r="I966">
        <f>YEAR(Table1[[#This Row],[Date]])</f>
        <v>2017</v>
      </c>
    </row>
    <row r="967" spans="1:9" x14ac:dyDescent="0.35">
      <c r="A967" s="1">
        <v>42823</v>
      </c>
      <c r="B967" t="s">
        <v>2729</v>
      </c>
      <c r="C967" t="s">
        <v>419</v>
      </c>
      <c r="D967" t="s">
        <v>2730</v>
      </c>
      <c r="E967" t="s">
        <v>888</v>
      </c>
      <c r="F967" t="s">
        <v>1581</v>
      </c>
      <c r="G967" t="s">
        <v>106</v>
      </c>
      <c r="H967">
        <v>650000</v>
      </c>
      <c r="I967">
        <f>YEAR(Table1[[#This Row],[Date]])</f>
        <v>2017</v>
      </c>
    </row>
    <row r="968" spans="1:9" x14ac:dyDescent="0.35">
      <c r="A968" s="1">
        <v>42823</v>
      </c>
      <c r="B968" t="s">
        <v>2036</v>
      </c>
      <c r="C968" t="s">
        <v>503</v>
      </c>
      <c r="D968" t="s">
        <v>800</v>
      </c>
      <c r="E968" t="s">
        <v>888</v>
      </c>
      <c r="F968" t="s">
        <v>2731</v>
      </c>
      <c r="G968" t="s">
        <v>343</v>
      </c>
      <c r="H968">
        <v>0</v>
      </c>
      <c r="I968">
        <f>YEAR(Table1[[#This Row],[Date]])</f>
        <v>2017</v>
      </c>
    </row>
    <row r="969" spans="1:9" x14ac:dyDescent="0.35">
      <c r="A969" s="1">
        <v>42823</v>
      </c>
      <c r="B969" t="s">
        <v>62</v>
      </c>
      <c r="C969" t="s">
        <v>1383</v>
      </c>
      <c r="D969" t="s">
        <v>2732</v>
      </c>
      <c r="E969" t="s">
        <v>888</v>
      </c>
      <c r="F969" t="s">
        <v>2733</v>
      </c>
      <c r="G969" t="s">
        <v>343</v>
      </c>
      <c r="H969">
        <v>10000000</v>
      </c>
      <c r="I969">
        <f>YEAR(Table1[[#This Row],[Date]])</f>
        <v>2017</v>
      </c>
    </row>
    <row r="970" spans="1:9" x14ac:dyDescent="0.35">
      <c r="A970" s="1">
        <v>42823</v>
      </c>
      <c r="B970" t="s">
        <v>1921</v>
      </c>
      <c r="C970" t="s">
        <v>503</v>
      </c>
      <c r="D970" t="s">
        <v>2734</v>
      </c>
      <c r="E970" t="s">
        <v>888</v>
      </c>
      <c r="F970" t="s">
        <v>2735</v>
      </c>
      <c r="G970" t="s">
        <v>106</v>
      </c>
      <c r="H970">
        <v>50000</v>
      </c>
      <c r="I970">
        <f>YEAR(Table1[[#This Row],[Date]])</f>
        <v>2017</v>
      </c>
    </row>
    <row r="971" spans="1:9" x14ac:dyDescent="0.35">
      <c r="A971" s="1">
        <v>42824</v>
      </c>
      <c r="B971" t="s">
        <v>252</v>
      </c>
      <c r="C971" t="s">
        <v>40</v>
      </c>
      <c r="D971" t="s">
        <v>2736</v>
      </c>
      <c r="E971" t="s">
        <v>26</v>
      </c>
      <c r="F971" t="s">
        <v>2737</v>
      </c>
      <c r="G971" t="s">
        <v>343</v>
      </c>
      <c r="H971">
        <v>0</v>
      </c>
      <c r="I971">
        <f>YEAR(Table1[[#This Row],[Date]])</f>
        <v>2017</v>
      </c>
    </row>
    <row r="972" spans="1:9" x14ac:dyDescent="0.35">
      <c r="A972" s="1">
        <v>42824</v>
      </c>
      <c r="B972" t="s">
        <v>2738</v>
      </c>
      <c r="C972" t="s">
        <v>40</v>
      </c>
      <c r="D972" t="s">
        <v>2739</v>
      </c>
      <c r="E972" t="s">
        <v>888</v>
      </c>
      <c r="F972" t="s">
        <v>2740</v>
      </c>
      <c r="G972" t="s">
        <v>106</v>
      </c>
      <c r="H972">
        <v>0</v>
      </c>
      <c r="I972">
        <f>YEAR(Table1[[#This Row],[Date]])</f>
        <v>2017</v>
      </c>
    </row>
    <row r="973" spans="1:9" x14ac:dyDescent="0.35">
      <c r="A973" s="1">
        <v>42824</v>
      </c>
      <c r="B973" t="s">
        <v>2741</v>
      </c>
      <c r="C973" t="s">
        <v>503</v>
      </c>
      <c r="D973" t="s">
        <v>2742</v>
      </c>
      <c r="E973" t="s">
        <v>9</v>
      </c>
      <c r="F973" t="s">
        <v>2743</v>
      </c>
      <c r="G973" t="s">
        <v>106</v>
      </c>
      <c r="H973">
        <v>0</v>
      </c>
      <c r="I973">
        <f>YEAR(Table1[[#This Row],[Date]])</f>
        <v>2017</v>
      </c>
    </row>
    <row r="974" spans="1:9" x14ac:dyDescent="0.35">
      <c r="A974" s="1">
        <v>42825</v>
      </c>
      <c r="B974" t="s">
        <v>2050</v>
      </c>
      <c r="C974" t="s">
        <v>503</v>
      </c>
      <c r="D974" t="s">
        <v>2744</v>
      </c>
      <c r="E974" t="s">
        <v>26</v>
      </c>
      <c r="F974" t="s">
        <v>2745</v>
      </c>
      <c r="G974" t="s">
        <v>106</v>
      </c>
      <c r="H974">
        <v>155000</v>
      </c>
      <c r="I974">
        <f>YEAR(Table1[[#This Row],[Date]])</f>
        <v>2017</v>
      </c>
    </row>
    <row r="975" spans="1:9" x14ac:dyDescent="0.35">
      <c r="A975" s="1">
        <v>42825</v>
      </c>
      <c r="B975" t="s">
        <v>2746</v>
      </c>
      <c r="C975" t="s">
        <v>40</v>
      </c>
      <c r="D975" t="s">
        <v>2747</v>
      </c>
      <c r="E975" t="s">
        <v>26</v>
      </c>
      <c r="F975" t="s">
        <v>2748</v>
      </c>
      <c r="G975" t="s">
        <v>343</v>
      </c>
      <c r="H975">
        <v>3000000</v>
      </c>
      <c r="I975">
        <f>YEAR(Table1[[#This Row],[Date]])</f>
        <v>2017</v>
      </c>
    </row>
    <row r="976" spans="1:9" x14ac:dyDescent="0.35">
      <c r="A976" s="1">
        <v>42825</v>
      </c>
      <c r="B976" t="s">
        <v>1058</v>
      </c>
      <c r="C976" t="s">
        <v>1383</v>
      </c>
      <c r="D976" t="s">
        <v>2749</v>
      </c>
      <c r="E976" t="s">
        <v>888</v>
      </c>
      <c r="F976" t="s">
        <v>1001</v>
      </c>
      <c r="G976" t="s">
        <v>343</v>
      </c>
      <c r="H976">
        <v>7000000</v>
      </c>
      <c r="I976">
        <f>YEAR(Table1[[#This Row],[Date]])</f>
        <v>2017</v>
      </c>
    </row>
    <row r="977" spans="1:9" x14ac:dyDescent="0.35">
      <c r="A977" s="1">
        <v>42825</v>
      </c>
      <c r="B977" t="s">
        <v>2750</v>
      </c>
      <c r="C977" t="s">
        <v>503</v>
      </c>
      <c r="D977" t="s">
        <v>2751</v>
      </c>
      <c r="E977" t="s">
        <v>20</v>
      </c>
      <c r="F977" t="s">
        <v>2752</v>
      </c>
      <c r="G977" t="s">
        <v>343</v>
      </c>
      <c r="H977">
        <v>0</v>
      </c>
      <c r="I977">
        <f>YEAR(Table1[[#This Row],[Date]])</f>
        <v>2017</v>
      </c>
    </row>
    <row r="978" spans="1:9" x14ac:dyDescent="0.35">
      <c r="A978" s="1">
        <v>42825</v>
      </c>
      <c r="B978" t="s">
        <v>2753</v>
      </c>
      <c r="C978" t="s">
        <v>40</v>
      </c>
      <c r="D978" t="s">
        <v>2754</v>
      </c>
      <c r="E978" t="s">
        <v>888</v>
      </c>
      <c r="F978" t="s">
        <v>2755</v>
      </c>
      <c r="G978" t="s">
        <v>106</v>
      </c>
      <c r="H978">
        <v>0</v>
      </c>
      <c r="I978">
        <f>YEAR(Table1[[#This Row],[Date]])</f>
        <v>2017</v>
      </c>
    </row>
    <row r="979" spans="1:9" x14ac:dyDescent="0.35">
      <c r="A979" s="1">
        <v>42825</v>
      </c>
      <c r="B979" t="s">
        <v>1085</v>
      </c>
      <c r="C979" t="s">
        <v>40</v>
      </c>
      <c r="D979" t="s">
        <v>2756</v>
      </c>
      <c r="E979" t="s">
        <v>42</v>
      </c>
      <c r="F979" t="s">
        <v>2757</v>
      </c>
      <c r="G979" t="s">
        <v>343</v>
      </c>
      <c r="H979">
        <v>25000000</v>
      </c>
      <c r="I979">
        <f>YEAR(Table1[[#This Row],[Date]])</f>
        <v>2017</v>
      </c>
    </row>
    <row r="980" spans="1:9" x14ac:dyDescent="0.35">
      <c r="A980" s="1">
        <v>42768</v>
      </c>
      <c r="B980" t="s">
        <v>2758</v>
      </c>
      <c r="C980" t="s">
        <v>40</v>
      </c>
      <c r="D980" t="s">
        <v>2759</v>
      </c>
      <c r="E980" t="s">
        <v>42</v>
      </c>
      <c r="F980" t="s">
        <v>1258</v>
      </c>
      <c r="G980" t="s">
        <v>106</v>
      </c>
      <c r="H980">
        <v>0</v>
      </c>
      <c r="I980">
        <f>YEAR(Table1[[#This Row],[Date]])</f>
        <v>2017</v>
      </c>
    </row>
    <row r="981" spans="1:9" x14ac:dyDescent="0.35">
      <c r="A981" s="1">
        <v>42769</v>
      </c>
      <c r="B981" t="s">
        <v>2760</v>
      </c>
      <c r="C981" t="s">
        <v>503</v>
      </c>
      <c r="D981" t="s">
        <v>2761</v>
      </c>
      <c r="E981" t="s">
        <v>159</v>
      </c>
      <c r="F981" t="s">
        <v>2762</v>
      </c>
      <c r="G981" t="s">
        <v>106</v>
      </c>
      <c r="H981">
        <v>0</v>
      </c>
      <c r="I981">
        <f>YEAR(Table1[[#This Row],[Date]])</f>
        <v>2017</v>
      </c>
    </row>
    <row r="982" spans="1:9" x14ac:dyDescent="0.35">
      <c r="A982" s="1">
        <v>42772</v>
      </c>
      <c r="B982" t="s">
        <v>943</v>
      </c>
      <c r="C982" t="s">
        <v>503</v>
      </c>
      <c r="D982" t="s">
        <v>2089</v>
      </c>
      <c r="E982" t="s">
        <v>888</v>
      </c>
      <c r="F982" t="s">
        <v>2763</v>
      </c>
      <c r="G982" t="s">
        <v>343</v>
      </c>
      <c r="H982">
        <v>2500000</v>
      </c>
      <c r="I982">
        <f>YEAR(Table1[[#This Row],[Date]])</f>
        <v>2017</v>
      </c>
    </row>
    <row r="983" spans="1:9" x14ac:dyDescent="0.35">
      <c r="A983" s="1">
        <v>42772</v>
      </c>
      <c r="B983" t="s">
        <v>2764</v>
      </c>
      <c r="C983" t="s">
        <v>40</v>
      </c>
      <c r="D983" t="s">
        <v>2765</v>
      </c>
      <c r="E983" t="s">
        <v>841</v>
      </c>
      <c r="F983" t="s">
        <v>2766</v>
      </c>
      <c r="G983" t="s">
        <v>106</v>
      </c>
      <c r="H983">
        <v>0</v>
      </c>
      <c r="I983">
        <f>YEAR(Table1[[#This Row],[Date]])</f>
        <v>2017</v>
      </c>
    </row>
    <row r="984" spans="1:9" x14ac:dyDescent="0.35">
      <c r="A984" s="1">
        <v>42773</v>
      </c>
      <c r="B984" t="s">
        <v>2767</v>
      </c>
      <c r="C984" t="s">
        <v>503</v>
      </c>
      <c r="D984" t="s">
        <v>2768</v>
      </c>
      <c r="E984" t="s">
        <v>26</v>
      </c>
      <c r="F984" t="s">
        <v>2769</v>
      </c>
      <c r="G984" t="s">
        <v>106</v>
      </c>
      <c r="H984">
        <v>450000</v>
      </c>
      <c r="I984">
        <f>YEAR(Table1[[#This Row],[Date]])</f>
        <v>2017</v>
      </c>
    </row>
    <row r="985" spans="1:9" x14ac:dyDescent="0.35">
      <c r="A985" s="1">
        <v>42773</v>
      </c>
      <c r="B985" t="s">
        <v>2770</v>
      </c>
      <c r="C985" t="s">
        <v>503</v>
      </c>
      <c r="D985" t="s">
        <v>2771</v>
      </c>
      <c r="E985" t="s">
        <v>77</v>
      </c>
      <c r="F985" t="s">
        <v>2772</v>
      </c>
      <c r="G985" t="s">
        <v>343</v>
      </c>
      <c r="H985">
        <v>10000000</v>
      </c>
      <c r="I985">
        <f>YEAR(Table1[[#This Row],[Date]])</f>
        <v>2017</v>
      </c>
    </row>
    <row r="986" spans="1:9" x14ac:dyDescent="0.35">
      <c r="A986" s="1">
        <v>42774</v>
      </c>
      <c r="B986" t="s">
        <v>2773</v>
      </c>
      <c r="C986" t="s">
        <v>503</v>
      </c>
      <c r="D986" t="s">
        <v>2774</v>
      </c>
      <c r="E986" t="s">
        <v>888</v>
      </c>
      <c r="F986" t="s">
        <v>2775</v>
      </c>
      <c r="G986" t="s">
        <v>106</v>
      </c>
      <c r="H986">
        <v>1000000</v>
      </c>
      <c r="I986">
        <f>YEAR(Table1[[#This Row],[Date]])</f>
        <v>2017</v>
      </c>
    </row>
    <row r="987" spans="1:9" x14ac:dyDescent="0.35">
      <c r="A987" s="1">
        <v>42774</v>
      </c>
      <c r="B987" t="s">
        <v>2776</v>
      </c>
      <c r="C987" t="s">
        <v>40</v>
      </c>
      <c r="D987" t="s">
        <v>2777</v>
      </c>
      <c r="E987" t="s">
        <v>9</v>
      </c>
      <c r="F987" t="s">
        <v>2778</v>
      </c>
      <c r="G987" t="s">
        <v>343</v>
      </c>
      <c r="H987">
        <v>1200000</v>
      </c>
      <c r="I987">
        <f>YEAR(Table1[[#This Row],[Date]])</f>
        <v>2017</v>
      </c>
    </row>
    <row r="988" spans="1:9" x14ac:dyDescent="0.35">
      <c r="A988" s="1">
        <v>42774</v>
      </c>
      <c r="B988" t="s">
        <v>2779</v>
      </c>
      <c r="C988" t="s">
        <v>503</v>
      </c>
      <c r="D988" t="s">
        <v>2780</v>
      </c>
      <c r="E988" t="s">
        <v>26</v>
      </c>
      <c r="F988" t="s">
        <v>2781</v>
      </c>
      <c r="G988" t="s">
        <v>343</v>
      </c>
      <c r="H988">
        <v>55000000</v>
      </c>
      <c r="I988">
        <f>YEAR(Table1[[#This Row],[Date]])</f>
        <v>2017</v>
      </c>
    </row>
    <row r="989" spans="1:9" x14ac:dyDescent="0.35">
      <c r="A989" s="1">
        <v>42774</v>
      </c>
      <c r="B989" t="s">
        <v>2782</v>
      </c>
      <c r="C989" t="s">
        <v>40</v>
      </c>
      <c r="D989" t="s">
        <v>2783</v>
      </c>
      <c r="E989" t="s">
        <v>77</v>
      </c>
      <c r="F989" t="s">
        <v>2784</v>
      </c>
      <c r="G989" t="s">
        <v>106</v>
      </c>
      <c r="H989">
        <v>0</v>
      </c>
      <c r="I989">
        <f>YEAR(Table1[[#This Row],[Date]])</f>
        <v>2017</v>
      </c>
    </row>
    <row r="990" spans="1:9" x14ac:dyDescent="0.35">
      <c r="A990" s="1">
        <v>42774</v>
      </c>
      <c r="B990" t="s">
        <v>2785</v>
      </c>
      <c r="C990" t="s">
        <v>503</v>
      </c>
      <c r="D990" t="s">
        <v>2786</v>
      </c>
      <c r="E990" t="s">
        <v>9</v>
      </c>
      <c r="F990" t="s">
        <v>2787</v>
      </c>
      <c r="G990" t="s">
        <v>106</v>
      </c>
      <c r="H990">
        <v>40000</v>
      </c>
      <c r="I990">
        <f>YEAR(Table1[[#This Row],[Date]])</f>
        <v>2017</v>
      </c>
    </row>
    <row r="991" spans="1:9" x14ac:dyDescent="0.35">
      <c r="A991" s="1">
        <v>42775</v>
      </c>
      <c r="B991" t="s">
        <v>2788</v>
      </c>
      <c r="C991" t="s">
        <v>1383</v>
      </c>
      <c r="D991" t="s">
        <v>2789</v>
      </c>
      <c r="E991" t="s">
        <v>888</v>
      </c>
      <c r="F991" t="s">
        <v>2790</v>
      </c>
      <c r="G991" t="s">
        <v>343</v>
      </c>
      <c r="H991">
        <v>6000000</v>
      </c>
      <c r="I991">
        <f>YEAR(Table1[[#This Row],[Date]])</f>
        <v>2017</v>
      </c>
    </row>
    <row r="992" spans="1:9" x14ac:dyDescent="0.35">
      <c r="A992" s="1">
        <v>42775</v>
      </c>
      <c r="B992" t="s">
        <v>1473</v>
      </c>
      <c r="C992" t="s">
        <v>67</v>
      </c>
      <c r="D992" t="s">
        <v>2791</v>
      </c>
      <c r="E992" t="s">
        <v>26</v>
      </c>
      <c r="F992" t="s">
        <v>2792</v>
      </c>
      <c r="G992" t="s">
        <v>106</v>
      </c>
      <c r="H992">
        <v>0</v>
      </c>
      <c r="I992">
        <f>YEAR(Table1[[#This Row],[Date]])</f>
        <v>2017</v>
      </c>
    </row>
    <row r="993" spans="1:9" x14ac:dyDescent="0.35">
      <c r="A993" s="1">
        <v>42775</v>
      </c>
      <c r="B993" t="s">
        <v>2524</v>
      </c>
      <c r="C993" t="s">
        <v>1383</v>
      </c>
      <c r="D993" t="s">
        <v>2793</v>
      </c>
      <c r="E993" t="s">
        <v>888</v>
      </c>
      <c r="F993" t="s">
        <v>2794</v>
      </c>
      <c r="G993" t="s">
        <v>343</v>
      </c>
      <c r="H993">
        <v>8000000</v>
      </c>
      <c r="I993">
        <f>YEAR(Table1[[#This Row],[Date]])</f>
        <v>2017</v>
      </c>
    </row>
    <row r="994" spans="1:9" x14ac:dyDescent="0.35">
      <c r="A994" s="1">
        <v>42776</v>
      </c>
      <c r="B994" t="s">
        <v>2795</v>
      </c>
      <c r="C994" t="s">
        <v>1383</v>
      </c>
      <c r="D994" t="s">
        <v>37</v>
      </c>
      <c r="E994" t="s">
        <v>888</v>
      </c>
      <c r="F994" t="s">
        <v>2796</v>
      </c>
      <c r="G994" t="s">
        <v>343</v>
      </c>
      <c r="H994">
        <v>500000</v>
      </c>
      <c r="I994">
        <f>YEAR(Table1[[#This Row],[Date]])</f>
        <v>2017</v>
      </c>
    </row>
    <row r="995" spans="1:9" x14ac:dyDescent="0.35">
      <c r="A995" s="1">
        <v>42776</v>
      </c>
      <c r="B995" t="s">
        <v>2797</v>
      </c>
      <c r="C995" t="s">
        <v>503</v>
      </c>
      <c r="D995" t="s">
        <v>2798</v>
      </c>
      <c r="E995" t="s">
        <v>26</v>
      </c>
      <c r="F995" t="s">
        <v>2799</v>
      </c>
      <c r="G995" t="s">
        <v>106</v>
      </c>
      <c r="H995">
        <v>0</v>
      </c>
      <c r="I995">
        <f>YEAR(Table1[[#This Row],[Date]])</f>
        <v>2017</v>
      </c>
    </row>
    <row r="996" spans="1:9" x14ac:dyDescent="0.35">
      <c r="A996" s="1">
        <v>42779</v>
      </c>
      <c r="B996" t="s">
        <v>790</v>
      </c>
      <c r="C996" t="s">
        <v>40</v>
      </c>
      <c r="D996" t="s">
        <v>2800</v>
      </c>
      <c r="E996" t="s">
        <v>888</v>
      </c>
      <c r="F996" t="s">
        <v>2801</v>
      </c>
      <c r="G996" t="s">
        <v>343</v>
      </c>
      <c r="H996">
        <v>5800000</v>
      </c>
      <c r="I996">
        <f>YEAR(Table1[[#This Row],[Date]])</f>
        <v>2017</v>
      </c>
    </row>
    <row r="997" spans="1:9" x14ac:dyDescent="0.35">
      <c r="A997" s="1">
        <v>42779</v>
      </c>
      <c r="B997" t="s">
        <v>2802</v>
      </c>
      <c r="C997" t="s">
        <v>40</v>
      </c>
      <c r="D997" t="s">
        <v>2803</v>
      </c>
      <c r="E997" t="s">
        <v>888</v>
      </c>
      <c r="F997" t="s">
        <v>2804</v>
      </c>
      <c r="G997" t="s">
        <v>343</v>
      </c>
      <c r="H997">
        <v>7500000</v>
      </c>
      <c r="I997">
        <f>YEAR(Table1[[#This Row],[Date]])</f>
        <v>2017</v>
      </c>
    </row>
    <row r="998" spans="1:9" x14ac:dyDescent="0.35">
      <c r="A998" s="1">
        <v>42779</v>
      </c>
      <c r="B998" t="s">
        <v>2805</v>
      </c>
      <c r="C998" t="s">
        <v>503</v>
      </c>
      <c r="D998" t="s">
        <v>2806</v>
      </c>
      <c r="E998" t="s">
        <v>32</v>
      </c>
      <c r="F998" t="s">
        <v>2807</v>
      </c>
      <c r="G998" t="s">
        <v>343</v>
      </c>
      <c r="H998">
        <v>3200000</v>
      </c>
      <c r="I998">
        <f>YEAR(Table1[[#This Row],[Date]])</f>
        <v>2017</v>
      </c>
    </row>
    <row r="999" spans="1:9" x14ac:dyDescent="0.35">
      <c r="A999" s="1">
        <v>42779</v>
      </c>
      <c r="B999" t="s">
        <v>2808</v>
      </c>
      <c r="C999" t="s">
        <v>503</v>
      </c>
      <c r="D999" t="s">
        <v>2809</v>
      </c>
      <c r="E999" t="s">
        <v>9</v>
      </c>
      <c r="F999" t="s">
        <v>2810</v>
      </c>
      <c r="G999" t="s">
        <v>343</v>
      </c>
      <c r="H999">
        <v>15000000</v>
      </c>
      <c r="I999">
        <f>YEAR(Table1[[#This Row],[Date]])</f>
        <v>2017</v>
      </c>
    </row>
    <row r="1000" spans="1:9" x14ac:dyDescent="0.35">
      <c r="A1000" s="1">
        <v>42779</v>
      </c>
      <c r="B1000" t="s">
        <v>2811</v>
      </c>
      <c r="C1000" t="s">
        <v>503</v>
      </c>
      <c r="D1000" t="s">
        <v>2712</v>
      </c>
      <c r="E1000" t="s">
        <v>20</v>
      </c>
      <c r="F1000" t="s">
        <v>2812</v>
      </c>
      <c r="G1000" t="s">
        <v>106</v>
      </c>
      <c r="H1000">
        <v>330000</v>
      </c>
      <c r="I1000">
        <f>YEAR(Table1[[#This Row],[Date]])</f>
        <v>2017</v>
      </c>
    </row>
    <row r="1001" spans="1:9" x14ac:dyDescent="0.35">
      <c r="A1001" s="1">
        <v>42779</v>
      </c>
      <c r="B1001" t="s">
        <v>2813</v>
      </c>
      <c r="C1001" t="s">
        <v>40</v>
      </c>
      <c r="D1001" t="s">
        <v>2814</v>
      </c>
      <c r="E1001" t="s">
        <v>888</v>
      </c>
      <c r="F1001" t="s">
        <v>1239</v>
      </c>
      <c r="G1001" t="s">
        <v>106</v>
      </c>
      <c r="H1001">
        <v>400000</v>
      </c>
      <c r="I1001">
        <f>YEAR(Table1[[#This Row],[Date]])</f>
        <v>2017</v>
      </c>
    </row>
    <row r="1002" spans="1:9" x14ac:dyDescent="0.35">
      <c r="A1002" s="1">
        <v>42780</v>
      </c>
      <c r="B1002" t="s">
        <v>2815</v>
      </c>
      <c r="C1002" t="s">
        <v>503</v>
      </c>
      <c r="D1002" t="s">
        <v>2816</v>
      </c>
      <c r="E1002" t="s">
        <v>32</v>
      </c>
      <c r="F1002" t="s">
        <v>2817</v>
      </c>
      <c r="G1002" t="s">
        <v>106</v>
      </c>
      <c r="H1002">
        <v>300000</v>
      </c>
      <c r="I1002">
        <f>YEAR(Table1[[#This Row],[Date]])</f>
        <v>2017</v>
      </c>
    </row>
    <row r="1003" spans="1:9" x14ac:dyDescent="0.35">
      <c r="A1003" s="1">
        <v>42780</v>
      </c>
      <c r="B1003" t="s">
        <v>2818</v>
      </c>
      <c r="C1003" t="s">
        <v>503</v>
      </c>
      <c r="D1003" t="s">
        <v>2331</v>
      </c>
      <c r="E1003" t="s">
        <v>26</v>
      </c>
      <c r="F1003" t="s">
        <v>1128</v>
      </c>
      <c r="G1003" t="s">
        <v>343</v>
      </c>
      <c r="H1003">
        <v>22400000</v>
      </c>
      <c r="I1003">
        <f>YEAR(Table1[[#This Row],[Date]])</f>
        <v>2017</v>
      </c>
    </row>
    <row r="1004" spans="1:9" x14ac:dyDescent="0.35">
      <c r="A1004" s="1">
        <v>42780</v>
      </c>
      <c r="B1004" t="s">
        <v>2819</v>
      </c>
      <c r="C1004" t="s">
        <v>40</v>
      </c>
      <c r="D1004" t="s">
        <v>2820</v>
      </c>
      <c r="E1004" t="s">
        <v>20</v>
      </c>
      <c r="F1004" t="s">
        <v>2821</v>
      </c>
      <c r="G1004" t="s">
        <v>106</v>
      </c>
      <c r="H1004">
        <v>0</v>
      </c>
      <c r="I1004">
        <f>YEAR(Table1[[#This Row],[Date]])</f>
        <v>2017</v>
      </c>
    </row>
    <row r="1005" spans="1:9" x14ac:dyDescent="0.35">
      <c r="A1005" s="1">
        <v>42781</v>
      </c>
      <c r="B1005" t="s">
        <v>493</v>
      </c>
      <c r="C1005" t="s">
        <v>503</v>
      </c>
      <c r="D1005" t="s">
        <v>2822</v>
      </c>
      <c r="E1005" t="s">
        <v>20</v>
      </c>
      <c r="F1005" t="s">
        <v>2823</v>
      </c>
      <c r="G1005" t="s">
        <v>106</v>
      </c>
      <c r="H1005">
        <v>0</v>
      </c>
      <c r="I1005">
        <f>YEAR(Table1[[#This Row],[Date]])</f>
        <v>2017</v>
      </c>
    </row>
    <row r="1006" spans="1:9" x14ac:dyDescent="0.35">
      <c r="A1006" s="1">
        <v>42781</v>
      </c>
      <c r="B1006" t="s">
        <v>601</v>
      </c>
      <c r="C1006" t="s">
        <v>503</v>
      </c>
      <c r="D1006" t="s">
        <v>2824</v>
      </c>
      <c r="E1006" t="s">
        <v>888</v>
      </c>
      <c r="F1006" t="s">
        <v>2825</v>
      </c>
      <c r="G1006" t="s">
        <v>343</v>
      </c>
      <c r="H1006">
        <v>6500000</v>
      </c>
      <c r="I1006">
        <f>YEAR(Table1[[#This Row],[Date]])</f>
        <v>2017</v>
      </c>
    </row>
    <row r="1007" spans="1:9" x14ac:dyDescent="0.35">
      <c r="A1007" s="1">
        <v>42781</v>
      </c>
      <c r="B1007" t="s">
        <v>2826</v>
      </c>
      <c r="C1007" t="s">
        <v>40</v>
      </c>
      <c r="D1007" t="s">
        <v>2827</v>
      </c>
      <c r="E1007" t="s">
        <v>2828</v>
      </c>
      <c r="F1007" t="s">
        <v>2829</v>
      </c>
      <c r="G1007" t="s">
        <v>106</v>
      </c>
      <c r="H1007">
        <v>350000</v>
      </c>
      <c r="I1007">
        <f>YEAR(Table1[[#This Row],[Date]])</f>
        <v>2017</v>
      </c>
    </row>
    <row r="1008" spans="1:9" x14ac:dyDescent="0.35">
      <c r="A1008" s="1">
        <v>42782</v>
      </c>
      <c r="B1008" t="s">
        <v>2830</v>
      </c>
      <c r="C1008" t="s">
        <v>503</v>
      </c>
      <c r="D1008" t="s">
        <v>2831</v>
      </c>
      <c r="E1008" t="s">
        <v>26</v>
      </c>
      <c r="F1008" t="s">
        <v>2832</v>
      </c>
      <c r="G1008" t="s">
        <v>343</v>
      </c>
      <c r="H1008">
        <v>3000000</v>
      </c>
      <c r="I1008">
        <f>YEAR(Table1[[#This Row],[Date]])</f>
        <v>2017</v>
      </c>
    </row>
    <row r="1009" spans="1:9" x14ac:dyDescent="0.35">
      <c r="A1009" s="1">
        <v>42782</v>
      </c>
      <c r="B1009" t="s">
        <v>2833</v>
      </c>
      <c r="C1009" t="s">
        <v>503</v>
      </c>
      <c r="D1009" t="s">
        <v>2834</v>
      </c>
      <c r="E1009" t="s">
        <v>888</v>
      </c>
      <c r="F1009" t="s">
        <v>2835</v>
      </c>
      <c r="G1009" t="s">
        <v>343</v>
      </c>
      <c r="H1009">
        <v>3000000</v>
      </c>
      <c r="I1009">
        <f>YEAR(Table1[[#This Row],[Date]])</f>
        <v>2017</v>
      </c>
    </row>
    <row r="1010" spans="1:9" x14ac:dyDescent="0.35">
      <c r="A1010" s="1">
        <v>42783</v>
      </c>
      <c r="B1010" t="s">
        <v>2836</v>
      </c>
      <c r="C1010" t="s">
        <v>40</v>
      </c>
      <c r="D1010" t="s">
        <v>2837</v>
      </c>
      <c r="E1010" t="s">
        <v>159</v>
      </c>
      <c r="F1010" t="s">
        <v>2838</v>
      </c>
      <c r="G1010" t="s">
        <v>106</v>
      </c>
      <c r="H1010">
        <v>500000</v>
      </c>
      <c r="I1010">
        <f>YEAR(Table1[[#This Row],[Date]])</f>
        <v>2017</v>
      </c>
    </row>
    <row r="1011" spans="1:9" x14ac:dyDescent="0.35">
      <c r="A1011" s="1">
        <v>42783</v>
      </c>
      <c r="B1011" t="s">
        <v>663</v>
      </c>
      <c r="C1011" t="s">
        <v>503</v>
      </c>
      <c r="D1011" t="s">
        <v>2839</v>
      </c>
      <c r="E1011" t="s">
        <v>888</v>
      </c>
      <c r="F1011" t="s">
        <v>2840</v>
      </c>
      <c r="G1011" t="s">
        <v>106</v>
      </c>
      <c r="H1011">
        <v>400000</v>
      </c>
      <c r="I1011">
        <f>YEAR(Table1[[#This Row],[Date]])</f>
        <v>2017</v>
      </c>
    </row>
    <row r="1012" spans="1:9" x14ac:dyDescent="0.35">
      <c r="A1012" s="1">
        <v>42783</v>
      </c>
      <c r="B1012" t="s">
        <v>970</v>
      </c>
      <c r="C1012" t="s">
        <v>1383</v>
      </c>
      <c r="D1012" t="s">
        <v>971</v>
      </c>
      <c r="E1012" t="s">
        <v>888</v>
      </c>
      <c r="F1012" t="s">
        <v>2841</v>
      </c>
      <c r="G1012" t="s">
        <v>343</v>
      </c>
      <c r="H1012">
        <v>15200000</v>
      </c>
      <c r="I1012">
        <f>YEAR(Table1[[#This Row],[Date]])</f>
        <v>2017</v>
      </c>
    </row>
    <row r="1013" spans="1:9" x14ac:dyDescent="0.35">
      <c r="A1013" s="1">
        <v>42783</v>
      </c>
      <c r="B1013" t="s">
        <v>2842</v>
      </c>
      <c r="C1013" t="s">
        <v>503</v>
      </c>
      <c r="D1013" t="s">
        <v>2843</v>
      </c>
      <c r="E1013" t="s">
        <v>888</v>
      </c>
      <c r="F1013" t="s">
        <v>2844</v>
      </c>
      <c r="G1013" t="s">
        <v>106</v>
      </c>
      <c r="H1013">
        <v>0</v>
      </c>
      <c r="I1013">
        <f>YEAR(Table1[[#This Row],[Date]])</f>
        <v>2017</v>
      </c>
    </row>
    <row r="1014" spans="1:9" x14ac:dyDescent="0.35">
      <c r="A1014" s="1">
        <v>42783</v>
      </c>
      <c r="B1014" t="s">
        <v>2845</v>
      </c>
      <c r="C1014" t="s">
        <v>503</v>
      </c>
      <c r="D1014" t="s">
        <v>2846</v>
      </c>
      <c r="E1014" t="s">
        <v>42</v>
      </c>
      <c r="F1014" t="s">
        <v>2847</v>
      </c>
      <c r="G1014" t="s">
        <v>343</v>
      </c>
      <c r="H1014">
        <v>0</v>
      </c>
      <c r="I1014">
        <f>YEAR(Table1[[#This Row],[Date]])</f>
        <v>2017</v>
      </c>
    </row>
    <row r="1015" spans="1:9" x14ac:dyDescent="0.35">
      <c r="A1015" s="1">
        <v>42783</v>
      </c>
      <c r="B1015" t="s">
        <v>2848</v>
      </c>
      <c r="C1015" t="s">
        <v>419</v>
      </c>
      <c r="D1015" t="s">
        <v>2849</v>
      </c>
      <c r="E1015" t="s">
        <v>26</v>
      </c>
      <c r="F1015" t="s">
        <v>2850</v>
      </c>
      <c r="G1015" t="s">
        <v>106</v>
      </c>
      <c r="H1015">
        <v>40000</v>
      </c>
      <c r="I1015">
        <f>YEAR(Table1[[#This Row],[Date]])</f>
        <v>2017</v>
      </c>
    </row>
    <row r="1016" spans="1:9" x14ac:dyDescent="0.35">
      <c r="A1016" s="1">
        <v>42784</v>
      </c>
      <c r="B1016" t="s">
        <v>2851</v>
      </c>
      <c r="C1016" t="s">
        <v>503</v>
      </c>
      <c r="D1016" t="s">
        <v>2852</v>
      </c>
      <c r="E1016" t="s">
        <v>9</v>
      </c>
      <c r="F1016" t="s">
        <v>2850</v>
      </c>
      <c r="G1016" t="s">
        <v>106</v>
      </c>
      <c r="H1016">
        <v>40000</v>
      </c>
      <c r="I1016">
        <f>YEAR(Table1[[#This Row],[Date]])</f>
        <v>2017</v>
      </c>
    </row>
    <row r="1017" spans="1:9" x14ac:dyDescent="0.35">
      <c r="A1017" s="1">
        <v>42786</v>
      </c>
      <c r="B1017" t="s">
        <v>572</v>
      </c>
      <c r="C1017" t="s">
        <v>419</v>
      </c>
      <c r="D1017" t="s">
        <v>397</v>
      </c>
      <c r="E1017" t="s">
        <v>888</v>
      </c>
      <c r="F1017" t="s">
        <v>2853</v>
      </c>
      <c r="G1017" t="s">
        <v>343</v>
      </c>
      <c r="H1017">
        <v>38700000</v>
      </c>
      <c r="I1017">
        <f>YEAR(Table1[[#This Row],[Date]])</f>
        <v>2017</v>
      </c>
    </row>
    <row r="1018" spans="1:9" x14ac:dyDescent="0.35">
      <c r="A1018" s="1">
        <v>42787</v>
      </c>
      <c r="B1018" t="s">
        <v>932</v>
      </c>
      <c r="C1018" t="s">
        <v>503</v>
      </c>
      <c r="D1018" t="s">
        <v>2854</v>
      </c>
      <c r="E1018" t="s">
        <v>9</v>
      </c>
      <c r="F1018" t="s">
        <v>2855</v>
      </c>
      <c r="G1018" t="s">
        <v>343</v>
      </c>
      <c r="H1018">
        <v>15000000</v>
      </c>
      <c r="I1018">
        <f>YEAR(Table1[[#This Row],[Date]])</f>
        <v>2017</v>
      </c>
    </row>
    <row r="1019" spans="1:9" x14ac:dyDescent="0.35">
      <c r="A1019" s="1">
        <v>42788</v>
      </c>
      <c r="B1019" t="s">
        <v>2856</v>
      </c>
      <c r="C1019" t="s">
        <v>503</v>
      </c>
      <c r="D1019" t="s">
        <v>2857</v>
      </c>
      <c r="E1019" t="s">
        <v>888</v>
      </c>
      <c r="F1019" t="s">
        <v>2850</v>
      </c>
      <c r="G1019" t="s">
        <v>106</v>
      </c>
      <c r="H1019">
        <v>40000</v>
      </c>
      <c r="I1019">
        <f>YEAR(Table1[[#This Row],[Date]])</f>
        <v>2017</v>
      </c>
    </row>
    <row r="1020" spans="1:9" x14ac:dyDescent="0.35">
      <c r="A1020" s="1">
        <v>42789</v>
      </c>
      <c r="B1020" t="s">
        <v>1721</v>
      </c>
      <c r="C1020" t="s">
        <v>503</v>
      </c>
      <c r="D1020" t="s">
        <v>2858</v>
      </c>
      <c r="E1020" t="s">
        <v>20</v>
      </c>
      <c r="F1020" t="s">
        <v>2859</v>
      </c>
      <c r="G1020" t="s">
        <v>343</v>
      </c>
      <c r="H1020">
        <v>1100000</v>
      </c>
      <c r="I1020">
        <f>YEAR(Table1[[#This Row],[Date]])</f>
        <v>2017</v>
      </c>
    </row>
    <row r="1021" spans="1:9" x14ac:dyDescent="0.35">
      <c r="A1021" s="1">
        <v>42789</v>
      </c>
      <c r="B1021" t="s">
        <v>2860</v>
      </c>
      <c r="C1021" t="s">
        <v>503</v>
      </c>
      <c r="D1021" t="s">
        <v>2861</v>
      </c>
      <c r="E1021" t="s">
        <v>26</v>
      </c>
      <c r="F1021" t="s">
        <v>2862</v>
      </c>
      <c r="G1021" t="s">
        <v>106</v>
      </c>
      <c r="H1021">
        <v>0</v>
      </c>
      <c r="I1021">
        <f>YEAR(Table1[[#This Row],[Date]])</f>
        <v>2017</v>
      </c>
    </row>
    <row r="1022" spans="1:9" x14ac:dyDescent="0.35">
      <c r="A1022" s="1">
        <v>42790</v>
      </c>
      <c r="B1022" t="s">
        <v>2863</v>
      </c>
      <c r="C1022" t="s">
        <v>503</v>
      </c>
      <c r="D1022" t="s">
        <v>2864</v>
      </c>
      <c r="E1022" t="s">
        <v>77</v>
      </c>
      <c r="F1022" t="s">
        <v>2865</v>
      </c>
      <c r="G1022" t="s">
        <v>106</v>
      </c>
      <c r="H1022">
        <v>0</v>
      </c>
      <c r="I1022">
        <f>YEAR(Table1[[#This Row],[Date]])</f>
        <v>2017</v>
      </c>
    </row>
    <row r="1023" spans="1:9" x14ac:dyDescent="0.35">
      <c r="A1023" s="1">
        <v>42793</v>
      </c>
      <c r="B1023" t="s">
        <v>2866</v>
      </c>
      <c r="C1023" t="s">
        <v>503</v>
      </c>
      <c r="D1023" t="s">
        <v>2867</v>
      </c>
      <c r="E1023" t="s">
        <v>888</v>
      </c>
      <c r="F1023" t="s">
        <v>2868</v>
      </c>
      <c r="G1023" t="s">
        <v>106</v>
      </c>
      <c r="H1023">
        <v>0</v>
      </c>
      <c r="I1023">
        <f>YEAR(Table1[[#This Row],[Date]])</f>
        <v>2017</v>
      </c>
    </row>
    <row r="1024" spans="1:9" x14ac:dyDescent="0.35">
      <c r="A1024" s="1">
        <v>42793</v>
      </c>
      <c r="B1024" t="s">
        <v>616</v>
      </c>
      <c r="C1024" t="s">
        <v>503</v>
      </c>
      <c r="D1024" t="s">
        <v>2869</v>
      </c>
      <c r="E1024" t="s">
        <v>9</v>
      </c>
      <c r="F1024" t="s">
        <v>2870</v>
      </c>
      <c r="G1024" t="s">
        <v>106</v>
      </c>
      <c r="H1024">
        <v>375000</v>
      </c>
      <c r="I1024">
        <f>YEAR(Table1[[#This Row],[Date]])</f>
        <v>2017</v>
      </c>
    </row>
    <row r="1025" spans="1:9" x14ac:dyDescent="0.35">
      <c r="A1025" s="1">
        <v>42793</v>
      </c>
      <c r="B1025" t="s">
        <v>2871</v>
      </c>
      <c r="C1025" t="s">
        <v>1383</v>
      </c>
      <c r="D1025" t="s">
        <v>2872</v>
      </c>
      <c r="E1025" t="s">
        <v>888</v>
      </c>
      <c r="F1025" t="s">
        <v>1258</v>
      </c>
      <c r="G1025" t="s">
        <v>106</v>
      </c>
      <c r="H1025">
        <v>94000</v>
      </c>
      <c r="I1025">
        <f>YEAR(Table1[[#This Row],[Date]])</f>
        <v>2017</v>
      </c>
    </row>
    <row r="1026" spans="1:9" x14ac:dyDescent="0.35">
      <c r="A1026" s="1">
        <v>42794</v>
      </c>
      <c r="B1026" t="s">
        <v>2873</v>
      </c>
      <c r="C1026" t="s">
        <v>503</v>
      </c>
      <c r="D1026" t="s">
        <v>2874</v>
      </c>
      <c r="E1026" t="s">
        <v>20</v>
      </c>
      <c r="F1026" t="s">
        <v>2875</v>
      </c>
      <c r="G1026" t="s">
        <v>343</v>
      </c>
      <c r="H1026">
        <v>1000000</v>
      </c>
      <c r="I1026">
        <f>YEAR(Table1[[#This Row],[Date]])</f>
        <v>2017</v>
      </c>
    </row>
    <row r="1027" spans="1:9" x14ac:dyDescent="0.35">
      <c r="A1027" s="1">
        <v>42794</v>
      </c>
      <c r="B1027" t="s">
        <v>443</v>
      </c>
      <c r="C1027" t="s">
        <v>30</v>
      </c>
      <c r="D1027" t="s">
        <v>2876</v>
      </c>
      <c r="E1027" t="s">
        <v>888</v>
      </c>
      <c r="F1027" t="s">
        <v>2877</v>
      </c>
      <c r="G1027" t="s">
        <v>343</v>
      </c>
      <c r="H1027">
        <v>70000000</v>
      </c>
      <c r="I1027">
        <f>YEAR(Table1[[#This Row],[Date]])</f>
        <v>2017</v>
      </c>
    </row>
    <row r="1028" spans="1:9" x14ac:dyDescent="0.35">
      <c r="A1028" s="1">
        <v>42737</v>
      </c>
      <c r="B1028" t="s">
        <v>2878</v>
      </c>
      <c r="C1028" t="s">
        <v>503</v>
      </c>
      <c r="D1028" t="s">
        <v>2879</v>
      </c>
      <c r="E1028" t="s">
        <v>42</v>
      </c>
      <c r="F1028" t="s">
        <v>2880</v>
      </c>
      <c r="G1028" t="s">
        <v>106</v>
      </c>
      <c r="H1028">
        <v>366000</v>
      </c>
      <c r="I1028">
        <f>YEAR(Table1[[#This Row],[Date]])</f>
        <v>2017</v>
      </c>
    </row>
    <row r="1029" spans="1:9" x14ac:dyDescent="0.35">
      <c r="A1029" s="1">
        <v>42738</v>
      </c>
      <c r="B1029" t="s">
        <v>2881</v>
      </c>
      <c r="C1029" t="s">
        <v>40</v>
      </c>
      <c r="D1029" t="s">
        <v>2882</v>
      </c>
      <c r="E1029" t="s">
        <v>2883</v>
      </c>
      <c r="F1029" t="s">
        <v>2884</v>
      </c>
      <c r="G1029" t="s">
        <v>106</v>
      </c>
      <c r="H1029">
        <v>825000</v>
      </c>
      <c r="I1029">
        <f>YEAR(Table1[[#This Row],[Date]])</f>
        <v>2017</v>
      </c>
    </row>
    <row r="1030" spans="1:9" x14ac:dyDescent="0.35">
      <c r="A1030" s="1">
        <v>42738</v>
      </c>
      <c r="B1030" t="s">
        <v>2885</v>
      </c>
      <c r="C1030" t="s">
        <v>2886</v>
      </c>
      <c r="D1030" t="s">
        <v>2887</v>
      </c>
      <c r="E1030" t="s">
        <v>26</v>
      </c>
      <c r="F1030" t="s">
        <v>2888</v>
      </c>
      <c r="G1030" t="s">
        <v>106</v>
      </c>
      <c r="H1030">
        <v>0</v>
      </c>
      <c r="I1030">
        <f>YEAR(Table1[[#This Row],[Date]])</f>
        <v>2017</v>
      </c>
    </row>
    <row r="1031" spans="1:9" x14ac:dyDescent="0.35">
      <c r="A1031" s="1">
        <v>42738</v>
      </c>
      <c r="B1031" t="s">
        <v>2889</v>
      </c>
      <c r="C1031" t="s">
        <v>503</v>
      </c>
      <c r="D1031" t="s">
        <v>2890</v>
      </c>
      <c r="E1031" t="s">
        <v>9</v>
      </c>
      <c r="F1031" t="s">
        <v>2891</v>
      </c>
      <c r="G1031" t="s">
        <v>106</v>
      </c>
      <c r="H1031">
        <v>0</v>
      </c>
      <c r="I1031">
        <f>YEAR(Table1[[#This Row],[Date]])</f>
        <v>2017</v>
      </c>
    </row>
    <row r="1032" spans="1:9" x14ac:dyDescent="0.35">
      <c r="A1032" s="1">
        <v>42739</v>
      </c>
      <c r="B1032" t="s">
        <v>2892</v>
      </c>
      <c r="C1032" t="s">
        <v>40</v>
      </c>
      <c r="D1032" t="s">
        <v>2893</v>
      </c>
      <c r="E1032" t="s">
        <v>32</v>
      </c>
      <c r="F1032" t="s">
        <v>1795</v>
      </c>
      <c r="G1032" t="s">
        <v>106</v>
      </c>
      <c r="H1032">
        <v>0</v>
      </c>
      <c r="I1032">
        <f>YEAR(Table1[[#This Row],[Date]])</f>
        <v>2017</v>
      </c>
    </row>
    <row r="1033" spans="1:9" x14ac:dyDescent="0.35">
      <c r="A1033" s="1">
        <v>42740</v>
      </c>
      <c r="B1033" t="s">
        <v>2894</v>
      </c>
      <c r="C1033" t="s">
        <v>503</v>
      </c>
      <c r="D1033" t="s">
        <v>2895</v>
      </c>
      <c r="E1033" t="s">
        <v>888</v>
      </c>
      <c r="F1033" t="s">
        <v>2896</v>
      </c>
      <c r="G1033" t="s">
        <v>343</v>
      </c>
      <c r="H1033">
        <v>0</v>
      </c>
      <c r="I1033">
        <f>YEAR(Table1[[#This Row],[Date]])</f>
        <v>2017</v>
      </c>
    </row>
    <row r="1034" spans="1:9" x14ac:dyDescent="0.35">
      <c r="A1034" s="1">
        <v>42740</v>
      </c>
      <c r="B1034" t="s">
        <v>2897</v>
      </c>
      <c r="C1034" t="s">
        <v>40</v>
      </c>
      <c r="D1034" t="s">
        <v>2898</v>
      </c>
      <c r="E1034" t="s">
        <v>888</v>
      </c>
      <c r="F1034" t="s">
        <v>2899</v>
      </c>
      <c r="G1034" t="s">
        <v>343</v>
      </c>
      <c r="H1034">
        <v>0</v>
      </c>
      <c r="I1034">
        <f>YEAR(Table1[[#This Row],[Date]])</f>
        <v>2017</v>
      </c>
    </row>
    <row r="1035" spans="1:9" x14ac:dyDescent="0.35">
      <c r="A1035" s="1">
        <v>42741</v>
      </c>
      <c r="B1035" t="s">
        <v>2900</v>
      </c>
      <c r="C1035" t="s">
        <v>30</v>
      </c>
      <c r="D1035" t="s">
        <v>2901</v>
      </c>
      <c r="E1035" t="s">
        <v>26</v>
      </c>
      <c r="F1035" t="s">
        <v>2902</v>
      </c>
      <c r="G1035" t="s">
        <v>343</v>
      </c>
      <c r="H1035">
        <v>13000000</v>
      </c>
      <c r="I1035">
        <f>YEAR(Table1[[#This Row],[Date]])</f>
        <v>2017</v>
      </c>
    </row>
    <row r="1036" spans="1:9" x14ac:dyDescent="0.35">
      <c r="A1036" s="1">
        <v>42742</v>
      </c>
      <c r="B1036" t="s">
        <v>2903</v>
      </c>
      <c r="C1036" t="s">
        <v>503</v>
      </c>
      <c r="D1036" t="s">
        <v>130</v>
      </c>
      <c r="E1036" t="s">
        <v>26</v>
      </c>
      <c r="F1036" t="s">
        <v>2904</v>
      </c>
      <c r="G1036" t="s">
        <v>343</v>
      </c>
      <c r="H1036">
        <v>57000000</v>
      </c>
      <c r="I1036">
        <f>YEAR(Table1[[#This Row],[Date]])</f>
        <v>2017</v>
      </c>
    </row>
    <row r="1037" spans="1:9" x14ac:dyDescent="0.35">
      <c r="A1037" s="1">
        <v>42744</v>
      </c>
      <c r="B1037" t="s">
        <v>2905</v>
      </c>
      <c r="C1037" t="s">
        <v>503</v>
      </c>
      <c r="D1037" t="s">
        <v>2906</v>
      </c>
      <c r="E1037" t="s">
        <v>32</v>
      </c>
      <c r="F1037" t="s">
        <v>2907</v>
      </c>
      <c r="G1037" t="s">
        <v>343</v>
      </c>
      <c r="H1037">
        <v>35000000</v>
      </c>
      <c r="I1037">
        <f>YEAR(Table1[[#This Row],[Date]])</f>
        <v>2017</v>
      </c>
    </row>
    <row r="1038" spans="1:9" x14ac:dyDescent="0.35">
      <c r="A1038" s="1">
        <v>42745</v>
      </c>
      <c r="B1038" t="s">
        <v>2908</v>
      </c>
      <c r="C1038" t="s">
        <v>40</v>
      </c>
      <c r="D1038" t="s">
        <v>2909</v>
      </c>
      <c r="E1038" t="s">
        <v>26</v>
      </c>
      <c r="F1038" t="s">
        <v>2910</v>
      </c>
      <c r="G1038" t="s">
        <v>343</v>
      </c>
      <c r="H1038">
        <v>800000</v>
      </c>
      <c r="I1038">
        <f>YEAR(Table1[[#This Row],[Date]])</f>
        <v>2017</v>
      </c>
    </row>
    <row r="1039" spans="1:9" x14ac:dyDescent="0.35">
      <c r="A1039" s="1">
        <v>42745</v>
      </c>
      <c r="B1039" t="s">
        <v>2911</v>
      </c>
      <c r="C1039" t="s">
        <v>40</v>
      </c>
      <c r="D1039" t="s">
        <v>2912</v>
      </c>
      <c r="E1039" t="s">
        <v>26</v>
      </c>
      <c r="F1039" t="s">
        <v>2913</v>
      </c>
      <c r="G1039" t="s">
        <v>343</v>
      </c>
      <c r="H1039">
        <v>5000000</v>
      </c>
      <c r="I1039">
        <f>YEAR(Table1[[#This Row],[Date]])</f>
        <v>2017</v>
      </c>
    </row>
    <row r="1040" spans="1:9" x14ac:dyDescent="0.35">
      <c r="A1040" s="1">
        <v>42745</v>
      </c>
      <c r="B1040" t="s">
        <v>2914</v>
      </c>
      <c r="C1040" t="s">
        <v>503</v>
      </c>
      <c r="D1040" t="s">
        <v>2915</v>
      </c>
      <c r="E1040" t="s">
        <v>9</v>
      </c>
      <c r="F1040" t="s">
        <v>2916</v>
      </c>
      <c r="G1040" t="s">
        <v>343</v>
      </c>
      <c r="H1040">
        <v>2250000</v>
      </c>
      <c r="I1040">
        <f>YEAR(Table1[[#This Row],[Date]])</f>
        <v>2017</v>
      </c>
    </row>
    <row r="1041" spans="1:9" x14ac:dyDescent="0.35">
      <c r="A1041" s="1">
        <v>42745</v>
      </c>
      <c r="B1041" t="s">
        <v>2917</v>
      </c>
      <c r="C1041" t="s">
        <v>503</v>
      </c>
      <c r="D1041" t="s">
        <v>2918</v>
      </c>
      <c r="E1041" t="s">
        <v>888</v>
      </c>
      <c r="F1041" t="s">
        <v>2919</v>
      </c>
      <c r="G1041" t="s">
        <v>106</v>
      </c>
      <c r="H1041">
        <v>0</v>
      </c>
      <c r="I1041">
        <f>YEAR(Table1[[#This Row],[Date]])</f>
        <v>2017</v>
      </c>
    </row>
    <row r="1042" spans="1:9" x14ac:dyDescent="0.35">
      <c r="A1042" s="1">
        <v>42745</v>
      </c>
      <c r="B1042" t="s">
        <v>1921</v>
      </c>
      <c r="C1042" t="s">
        <v>503</v>
      </c>
      <c r="D1042" t="s">
        <v>2920</v>
      </c>
      <c r="E1042" t="s">
        <v>888</v>
      </c>
      <c r="F1042" t="s">
        <v>2921</v>
      </c>
      <c r="G1042" t="s">
        <v>106</v>
      </c>
      <c r="H1042">
        <v>100000</v>
      </c>
      <c r="I1042">
        <f>YEAR(Table1[[#This Row],[Date]])</f>
        <v>2017</v>
      </c>
    </row>
    <row r="1043" spans="1:9" x14ac:dyDescent="0.35">
      <c r="A1043" s="1">
        <v>42745</v>
      </c>
      <c r="B1043" t="s">
        <v>2922</v>
      </c>
      <c r="C1043" t="s">
        <v>419</v>
      </c>
      <c r="D1043" t="s">
        <v>2923</v>
      </c>
      <c r="E1043" t="s">
        <v>888</v>
      </c>
      <c r="F1043" t="s">
        <v>2924</v>
      </c>
      <c r="G1043" t="s">
        <v>343</v>
      </c>
      <c r="H1043">
        <v>3500000</v>
      </c>
      <c r="I1043">
        <f>YEAR(Table1[[#This Row],[Date]])</f>
        <v>2017</v>
      </c>
    </row>
    <row r="1044" spans="1:9" x14ac:dyDescent="0.35">
      <c r="A1044" s="1">
        <v>42746</v>
      </c>
      <c r="B1044" t="s">
        <v>2925</v>
      </c>
      <c r="C1044" t="s">
        <v>503</v>
      </c>
      <c r="D1044" t="s">
        <v>2542</v>
      </c>
      <c r="E1044" t="s">
        <v>9</v>
      </c>
      <c r="F1044" t="s">
        <v>2926</v>
      </c>
      <c r="G1044" t="s">
        <v>106</v>
      </c>
      <c r="H1044">
        <v>0</v>
      </c>
      <c r="I1044">
        <f>YEAR(Table1[[#This Row],[Date]])</f>
        <v>2017</v>
      </c>
    </row>
    <row r="1045" spans="1:9" x14ac:dyDescent="0.35">
      <c r="A1045" s="1">
        <v>42747</v>
      </c>
      <c r="B1045" t="s">
        <v>2927</v>
      </c>
      <c r="C1045" t="s">
        <v>503</v>
      </c>
      <c r="D1045" t="s">
        <v>2928</v>
      </c>
      <c r="E1045" t="s">
        <v>888</v>
      </c>
      <c r="F1045" t="s">
        <v>2929</v>
      </c>
      <c r="G1045" t="s">
        <v>343</v>
      </c>
      <c r="H1045">
        <v>1350000</v>
      </c>
      <c r="I1045">
        <f>YEAR(Table1[[#This Row],[Date]])</f>
        <v>2017</v>
      </c>
    </row>
    <row r="1046" spans="1:9" x14ac:dyDescent="0.35">
      <c r="A1046" s="1">
        <v>42747</v>
      </c>
      <c r="B1046" t="s">
        <v>2930</v>
      </c>
      <c r="C1046" t="s">
        <v>503</v>
      </c>
      <c r="D1046" t="s">
        <v>2931</v>
      </c>
      <c r="E1046" t="s">
        <v>9</v>
      </c>
      <c r="F1046" t="s">
        <v>2932</v>
      </c>
      <c r="G1046" t="s">
        <v>343</v>
      </c>
      <c r="H1046">
        <v>10000000</v>
      </c>
      <c r="I1046">
        <f>YEAR(Table1[[#This Row],[Date]])</f>
        <v>2017</v>
      </c>
    </row>
    <row r="1047" spans="1:9" x14ac:dyDescent="0.35">
      <c r="A1047" s="1">
        <v>42748</v>
      </c>
      <c r="B1047" t="s">
        <v>2933</v>
      </c>
      <c r="C1047" t="s">
        <v>40</v>
      </c>
      <c r="D1047" t="s">
        <v>2934</v>
      </c>
      <c r="E1047" t="s">
        <v>26</v>
      </c>
      <c r="F1047" t="s">
        <v>2935</v>
      </c>
      <c r="G1047" t="s">
        <v>343</v>
      </c>
      <c r="H1047">
        <v>4100000</v>
      </c>
      <c r="I1047">
        <f>YEAR(Table1[[#This Row],[Date]])</f>
        <v>2017</v>
      </c>
    </row>
    <row r="1048" spans="1:9" x14ac:dyDescent="0.35">
      <c r="A1048" s="1">
        <v>42748</v>
      </c>
      <c r="B1048" t="s">
        <v>2936</v>
      </c>
      <c r="C1048" t="s">
        <v>503</v>
      </c>
      <c r="D1048" t="s">
        <v>2937</v>
      </c>
      <c r="E1048" t="s">
        <v>888</v>
      </c>
      <c r="F1048" t="s">
        <v>2938</v>
      </c>
      <c r="G1048" t="s">
        <v>106</v>
      </c>
      <c r="H1048">
        <v>0</v>
      </c>
      <c r="I1048">
        <f>YEAR(Table1[[#This Row],[Date]])</f>
        <v>2017</v>
      </c>
    </row>
    <row r="1049" spans="1:9" x14ac:dyDescent="0.35">
      <c r="A1049" s="1">
        <v>42748</v>
      </c>
      <c r="B1049" t="s">
        <v>2939</v>
      </c>
      <c r="C1049" t="s">
        <v>503</v>
      </c>
      <c r="D1049" t="s">
        <v>2940</v>
      </c>
      <c r="E1049" t="s">
        <v>888</v>
      </c>
      <c r="F1049" t="s">
        <v>2941</v>
      </c>
      <c r="G1049" t="s">
        <v>106</v>
      </c>
      <c r="H1049">
        <v>440000</v>
      </c>
      <c r="I1049">
        <f>YEAR(Table1[[#This Row],[Date]])</f>
        <v>2017</v>
      </c>
    </row>
    <row r="1050" spans="1:9" x14ac:dyDescent="0.35">
      <c r="A1050" s="1">
        <v>42749</v>
      </c>
      <c r="B1050" t="s">
        <v>366</v>
      </c>
      <c r="C1050" t="s">
        <v>503</v>
      </c>
      <c r="D1050" t="s">
        <v>1731</v>
      </c>
      <c r="E1050" t="s">
        <v>888</v>
      </c>
      <c r="F1050" t="s">
        <v>2942</v>
      </c>
      <c r="G1050" t="s">
        <v>343</v>
      </c>
      <c r="H1050">
        <v>4500000</v>
      </c>
      <c r="I1050">
        <f>YEAR(Table1[[#This Row],[Date]])</f>
        <v>2017</v>
      </c>
    </row>
    <row r="1051" spans="1:9" x14ac:dyDescent="0.35">
      <c r="A1051" s="1">
        <v>42749</v>
      </c>
      <c r="B1051" t="s">
        <v>2943</v>
      </c>
      <c r="C1051" t="s">
        <v>40</v>
      </c>
      <c r="D1051" t="s">
        <v>2944</v>
      </c>
      <c r="E1051" t="s">
        <v>888</v>
      </c>
      <c r="F1051" t="s">
        <v>2945</v>
      </c>
      <c r="G1051" t="s">
        <v>343</v>
      </c>
      <c r="H1051">
        <v>0</v>
      </c>
      <c r="I1051">
        <f>YEAR(Table1[[#This Row],[Date]])</f>
        <v>2017</v>
      </c>
    </row>
    <row r="1052" spans="1:9" x14ac:dyDescent="0.35">
      <c r="A1052" s="1">
        <v>42751</v>
      </c>
      <c r="B1052" t="s">
        <v>2946</v>
      </c>
      <c r="C1052" t="s">
        <v>503</v>
      </c>
      <c r="D1052" t="s">
        <v>2947</v>
      </c>
      <c r="E1052" t="s">
        <v>888</v>
      </c>
      <c r="F1052" t="s">
        <v>2948</v>
      </c>
      <c r="G1052" t="s">
        <v>106</v>
      </c>
      <c r="H1052">
        <v>0</v>
      </c>
      <c r="I1052">
        <f>YEAR(Table1[[#This Row],[Date]])</f>
        <v>2017</v>
      </c>
    </row>
    <row r="1053" spans="1:9" x14ac:dyDescent="0.35">
      <c r="A1053" s="1">
        <v>42751</v>
      </c>
      <c r="B1053" t="s">
        <v>2949</v>
      </c>
      <c r="C1053" t="s">
        <v>503</v>
      </c>
      <c r="D1053" t="s">
        <v>2950</v>
      </c>
      <c r="E1053" t="s">
        <v>888</v>
      </c>
      <c r="F1053" t="s">
        <v>2951</v>
      </c>
      <c r="G1053" t="s">
        <v>343</v>
      </c>
      <c r="H1053">
        <v>5000000</v>
      </c>
      <c r="I1053">
        <f>YEAR(Table1[[#This Row],[Date]])</f>
        <v>2017</v>
      </c>
    </row>
    <row r="1054" spans="1:9" x14ac:dyDescent="0.35">
      <c r="A1054" s="1">
        <v>42751</v>
      </c>
      <c r="B1054" t="s">
        <v>2952</v>
      </c>
      <c r="C1054" t="s">
        <v>40</v>
      </c>
      <c r="D1054" t="s">
        <v>2953</v>
      </c>
      <c r="E1054" t="s">
        <v>20</v>
      </c>
      <c r="F1054" t="s">
        <v>2954</v>
      </c>
      <c r="G1054" t="s">
        <v>106</v>
      </c>
      <c r="H1054">
        <v>0</v>
      </c>
      <c r="I1054">
        <f>YEAR(Table1[[#This Row],[Date]])</f>
        <v>2017</v>
      </c>
    </row>
    <row r="1055" spans="1:9" x14ac:dyDescent="0.35">
      <c r="A1055" s="1">
        <v>42751</v>
      </c>
      <c r="B1055" t="s">
        <v>2955</v>
      </c>
      <c r="C1055" t="s">
        <v>503</v>
      </c>
      <c r="D1055" t="s">
        <v>2956</v>
      </c>
      <c r="E1055" t="s">
        <v>26</v>
      </c>
      <c r="F1055" t="s">
        <v>1258</v>
      </c>
      <c r="G1055" t="s">
        <v>106</v>
      </c>
      <c r="H1055">
        <v>700000</v>
      </c>
      <c r="I1055">
        <f>YEAR(Table1[[#This Row],[Date]])</f>
        <v>2017</v>
      </c>
    </row>
    <row r="1056" spans="1:9" x14ac:dyDescent="0.35">
      <c r="A1056" s="1">
        <v>42752</v>
      </c>
      <c r="B1056" t="s">
        <v>2957</v>
      </c>
      <c r="C1056" t="s">
        <v>503</v>
      </c>
      <c r="D1056" t="s">
        <v>1629</v>
      </c>
      <c r="E1056" t="s">
        <v>888</v>
      </c>
      <c r="F1056" t="s">
        <v>2958</v>
      </c>
      <c r="G1056" t="s">
        <v>343</v>
      </c>
      <c r="H1056">
        <v>800000</v>
      </c>
      <c r="I1056">
        <f>YEAR(Table1[[#This Row],[Date]])</f>
        <v>2017</v>
      </c>
    </row>
    <row r="1057" spans="1:9" x14ac:dyDescent="0.35">
      <c r="A1057" s="1">
        <v>42752</v>
      </c>
      <c r="B1057" t="s">
        <v>2959</v>
      </c>
      <c r="C1057" t="s">
        <v>503</v>
      </c>
      <c r="D1057" t="s">
        <v>2960</v>
      </c>
      <c r="E1057" t="s">
        <v>888</v>
      </c>
      <c r="F1057" t="s">
        <v>572</v>
      </c>
      <c r="G1057" t="s">
        <v>343</v>
      </c>
      <c r="H1057">
        <v>2000000</v>
      </c>
      <c r="I1057">
        <f>YEAR(Table1[[#This Row],[Date]])</f>
        <v>2017</v>
      </c>
    </row>
    <row r="1058" spans="1:9" x14ac:dyDescent="0.35">
      <c r="A1058" s="1">
        <v>42752</v>
      </c>
      <c r="B1058" t="s">
        <v>2961</v>
      </c>
      <c r="C1058" t="s">
        <v>503</v>
      </c>
      <c r="D1058" t="s">
        <v>2962</v>
      </c>
      <c r="E1058" t="s">
        <v>888</v>
      </c>
      <c r="F1058" t="s">
        <v>2963</v>
      </c>
      <c r="G1058" t="s">
        <v>343</v>
      </c>
      <c r="H1058">
        <v>55000000</v>
      </c>
      <c r="I1058">
        <f>YEAR(Table1[[#This Row],[Date]])</f>
        <v>2017</v>
      </c>
    </row>
    <row r="1059" spans="1:9" x14ac:dyDescent="0.35">
      <c r="A1059" s="1">
        <v>42752</v>
      </c>
      <c r="B1059" t="s">
        <v>2964</v>
      </c>
      <c r="C1059" t="s">
        <v>503</v>
      </c>
      <c r="D1059" t="s">
        <v>2965</v>
      </c>
      <c r="E1059" t="s">
        <v>20</v>
      </c>
      <c r="F1059" t="s">
        <v>2966</v>
      </c>
      <c r="G1059" t="s">
        <v>106</v>
      </c>
      <c r="H1059">
        <v>441000</v>
      </c>
      <c r="I1059">
        <f>YEAR(Table1[[#This Row],[Date]])</f>
        <v>2017</v>
      </c>
    </row>
    <row r="1060" spans="1:9" x14ac:dyDescent="0.35">
      <c r="A1060" s="1">
        <v>42752</v>
      </c>
      <c r="B1060" t="s">
        <v>2967</v>
      </c>
      <c r="C1060" t="s">
        <v>503</v>
      </c>
      <c r="D1060" t="s">
        <v>2968</v>
      </c>
      <c r="E1060" t="s">
        <v>2969</v>
      </c>
      <c r="F1060" t="s">
        <v>2141</v>
      </c>
      <c r="G1060" t="s">
        <v>106</v>
      </c>
      <c r="H1060">
        <v>500000</v>
      </c>
      <c r="I1060">
        <f>YEAR(Table1[[#This Row],[Date]])</f>
        <v>2017</v>
      </c>
    </row>
    <row r="1061" spans="1:9" x14ac:dyDescent="0.35">
      <c r="A1061" s="1">
        <v>42752</v>
      </c>
      <c r="B1061" t="s">
        <v>2970</v>
      </c>
      <c r="C1061" t="s">
        <v>503</v>
      </c>
      <c r="D1061" t="s">
        <v>2971</v>
      </c>
      <c r="E1061" t="s">
        <v>888</v>
      </c>
      <c r="F1061" t="s">
        <v>2972</v>
      </c>
      <c r="G1061" t="s">
        <v>106</v>
      </c>
      <c r="H1061">
        <v>147000</v>
      </c>
      <c r="I1061">
        <f>YEAR(Table1[[#This Row],[Date]])</f>
        <v>2017</v>
      </c>
    </row>
    <row r="1062" spans="1:9" x14ac:dyDescent="0.35">
      <c r="A1062" s="1">
        <v>42753</v>
      </c>
      <c r="B1062" t="s">
        <v>2973</v>
      </c>
      <c r="C1062" t="s">
        <v>40</v>
      </c>
      <c r="D1062" t="s">
        <v>2974</v>
      </c>
      <c r="E1062" t="s">
        <v>20</v>
      </c>
      <c r="F1062" t="s">
        <v>2975</v>
      </c>
      <c r="G1062" t="s">
        <v>106</v>
      </c>
      <c r="H1062">
        <v>0</v>
      </c>
      <c r="I1062">
        <f>YEAR(Table1[[#This Row],[Date]])</f>
        <v>2017</v>
      </c>
    </row>
    <row r="1063" spans="1:9" x14ac:dyDescent="0.35">
      <c r="A1063" s="1">
        <v>42753</v>
      </c>
      <c r="B1063" t="s">
        <v>2976</v>
      </c>
      <c r="C1063" t="s">
        <v>419</v>
      </c>
      <c r="D1063" t="s">
        <v>2977</v>
      </c>
      <c r="E1063" t="s">
        <v>9</v>
      </c>
      <c r="F1063" t="s">
        <v>2978</v>
      </c>
      <c r="G1063" t="s">
        <v>106</v>
      </c>
      <c r="H1063">
        <v>0</v>
      </c>
      <c r="I1063">
        <f>YEAR(Table1[[#This Row],[Date]])</f>
        <v>2017</v>
      </c>
    </row>
    <row r="1064" spans="1:9" x14ac:dyDescent="0.35">
      <c r="A1064" s="1">
        <v>42753</v>
      </c>
      <c r="B1064" t="s">
        <v>2979</v>
      </c>
      <c r="C1064" t="s">
        <v>419</v>
      </c>
      <c r="D1064" t="s">
        <v>2980</v>
      </c>
      <c r="E1064" t="s">
        <v>20</v>
      </c>
      <c r="F1064" t="s">
        <v>2981</v>
      </c>
      <c r="G1064" t="s">
        <v>106</v>
      </c>
      <c r="H1064">
        <v>650000</v>
      </c>
      <c r="I1064">
        <f>YEAR(Table1[[#This Row],[Date]])</f>
        <v>2017</v>
      </c>
    </row>
    <row r="1065" spans="1:9" x14ac:dyDescent="0.35">
      <c r="A1065" s="1">
        <v>42753</v>
      </c>
      <c r="B1065" t="s">
        <v>2982</v>
      </c>
      <c r="C1065" t="s">
        <v>40</v>
      </c>
      <c r="D1065" t="s">
        <v>2983</v>
      </c>
      <c r="E1065" t="s">
        <v>888</v>
      </c>
      <c r="F1065" t="s">
        <v>1258</v>
      </c>
      <c r="G1065" t="s">
        <v>106</v>
      </c>
      <c r="H1065">
        <v>300000</v>
      </c>
      <c r="I1065">
        <f>YEAR(Table1[[#This Row],[Date]])</f>
        <v>2017</v>
      </c>
    </row>
    <row r="1066" spans="1:9" x14ac:dyDescent="0.35">
      <c r="A1066" s="1">
        <v>42754</v>
      </c>
      <c r="B1066" t="s">
        <v>2984</v>
      </c>
      <c r="C1066" t="s">
        <v>503</v>
      </c>
      <c r="D1066" t="s">
        <v>2985</v>
      </c>
      <c r="E1066" t="s">
        <v>888</v>
      </c>
      <c r="F1066" t="s">
        <v>2986</v>
      </c>
      <c r="G1066" t="s">
        <v>106</v>
      </c>
      <c r="H1066">
        <v>0</v>
      </c>
      <c r="I1066">
        <f>YEAR(Table1[[#This Row],[Date]])</f>
        <v>2017</v>
      </c>
    </row>
    <row r="1067" spans="1:9" x14ac:dyDescent="0.35">
      <c r="A1067" s="1">
        <v>42754</v>
      </c>
      <c r="B1067" t="s">
        <v>2987</v>
      </c>
      <c r="C1067" t="s">
        <v>503</v>
      </c>
      <c r="D1067" t="s">
        <v>2988</v>
      </c>
      <c r="E1067" t="s">
        <v>26</v>
      </c>
      <c r="F1067" t="s">
        <v>2989</v>
      </c>
      <c r="G1067" t="s">
        <v>343</v>
      </c>
      <c r="H1067">
        <v>1000000</v>
      </c>
      <c r="I1067">
        <f>YEAR(Table1[[#This Row],[Date]])</f>
        <v>2017</v>
      </c>
    </row>
    <row r="1068" spans="1:9" x14ac:dyDescent="0.35">
      <c r="A1068" s="1">
        <v>42754</v>
      </c>
      <c r="B1068" t="s">
        <v>2990</v>
      </c>
      <c r="C1068" t="s">
        <v>419</v>
      </c>
      <c r="D1068" t="s">
        <v>2991</v>
      </c>
      <c r="E1068" t="s">
        <v>2992</v>
      </c>
      <c r="F1068" t="s">
        <v>2993</v>
      </c>
      <c r="G1068" t="s">
        <v>106</v>
      </c>
      <c r="H1068">
        <v>0</v>
      </c>
      <c r="I1068">
        <f>YEAR(Table1[[#This Row],[Date]])</f>
        <v>2017</v>
      </c>
    </row>
    <row r="1069" spans="1:9" x14ac:dyDescent="0.35">
      <c r="A1069" s="1">
        <v>42754</v>
      </c>
      <c r="B1069" t="s">
        <v>2994</v>
      </c>
      <c r="C1069" t="s">
        <v>503</v>
      </c>
      <c r="D1069" t="s">
        <v>2685</v>
      </c>
      <c r="E1069" t="s">
        <v>77</v>
      </c>
      <c r="F1069" t="s">
        <v>2995</v>
      </c>
      <c r="G1069" t="s">
        <v>343</v>
      </c>
      <c r="H1069">
        <v>0</v>
      </c>
      <c r="I1069">
        <f>YEAR(Table1[[#This Row],[Date]])</f>
        <v>2017</v>
      </c>
    </row>
    <row r="1070" spans="1:9" x14ac:dyDescent="0.35">
      <c r="A1070" s="1">
        <v>42755</v>
      </c>
      <c r="B1070" t="s">
        <v>2996</v>
      </c>
      <c r="C1070" t="s">
        <v>40</v>
      </c>
      <c r="D1070" t="s">
        <v>2997</v>
      </c>
      <c r="E1070" t="s">
        <v>42</v>
      </c>
      <c r="F1070" t="s">
        <v>2273</v>
      </c>
      <c r="G1070" t="s">
        <v>106</v>
      </c>
      <c r="H1070">
        <v>0</v>
      </c>
      <c r="I1070">
        <f>YEAR(Table1[[#This Row],[Date]])</f>
        <v>2017</v>
      </c>
    </row>
    <row r="1071" spans="1:9" x14ac:dyDescent="0.35">
      <c r="A1071" s="1">
        <v>42755</v>
      </c>
      <c r="B1071" t="s">
        <v>1103</v>
      </c>
      <c r="C1071" t="s">
        <v>419</v>
      </c>
      <c r="D1071" t="s">
        <v>2998</v>
      </c>
      <c r="E1071" t="s">
        <v>9</v>
      </c>
      <c r="F1071" t="s">
        <v>2999</v>
      </c>
      <c r="G1071" t="s">
        <v>343</v>
      </c>
      <c r="H1071">
        <v>0</v>
      </c>
      <c r="I1071">
        <f>YEAR(Table1[[#This Row],[Date]])</f>
        <v>2017</v>
      </c>
    </row>
    <row r="1072" spans="1:9" x14ac:dyDescent="0.35">
      <c r="A1072" s="1">
        <v>42755</v>
      </c>
      <c r="B1072" t="s">
        <v>2406</v>
      </c>
      <c r="C1072" t="s">
        <v>40</v>
      </c>
      <c r="D1072" t="s">
        <v>3000</v>
      </c>
      <c r="E1072" t="s">
        <v>26</v>
      </c>
      <c r="F1072" t="s">
        <v>3001</v>
      </c>
      <c r="G1072" t="s">
        <v>106</v>
      </c>
      <c r="H1072">
        <v>0</v>
      </c>
      <c r="I1072">
        <f>YEAR(Table1[[#This Row],[Date]])</f>
        <v>2017</v>
      </c>
    </row>
    <row r="1073" spans="1:9" x14ac:dyDescent="0.35">
      <c r="A1073" s="1">
        <v>42755</v>
      </c>
      <c r="B1073" t="s">
        <v>2819</v>
      </c>
      <c r="C1073" t="s">
        <v>40</v>
      </c>
      <c r="D1073" t="s">
        <v>2820</v>
      </c>
      <c r="E1073" t="s">
        <v>20</v>
      </c>
      <c r="F1073" t="s">
        <v>3002</v>
      </c>
      <c r="G1073" t="s">
        <v>106</v>
      </c>
      <c r="H1073">
        <v>0</v>
      </c>
      <c r="I1073">
        <f>YEAR(Table1[[#This Row],[Date]])</f>
        <v>2017</v>
      </c>
    </row>
    <row r="1074" spans="1:9" x14ac:dyDescent="0.35">
      <c r="A1074" s="1">
        <v>42757</v>
      </c>
      <c r="B1074" t="s">
        <v>3003</v>
      </c>
      <c r="C1074" t="s">
        <v>503</v>
      </c>
      <c r="D1074" t="s">
        <v>3004</v>
      </c>
      <c r="E1074" t="s">
        <v>20</v>
      </c>
      <c r="F1074" t="s">
        <v>3005</v>
      </c>
      <c r="G1074" t="s">
        <v>106</v>
      </c>
      <c r="H1074">
        <v>50000</v>
      </c>
      <c r="I1074">
        <f>YEAR(Table1[[#This Row],[Date]])</f>
        <v>2017</v>
      </c>
    </row>
    <row r="1075" spans="1:9" x14ac:dyDescent="0.35">
      <c r="A1075" s="1">
        <v>42758</v>
      </c>
      <c r="B1075" t="s">
        <v>3006</v>
      </c>
      <c r="C1075" t="s">
        <v>40</v>
      </c>
      <c r="D1075" t="s">
        <v>3007</v>
      </c>
      <c r="E1075" t="s">
        <v>42</v>
      </c>
      <c r="F1075" t="s">
        <v>3008</v>
      </c>
      <c r="G1075" t="s">
        <v>106</v>
      </c>
      <c r="H1075">
        <v>0</v>
      </c>
      <c r="I1075">
        <f>YEAR(Table1[[#This Row],[Date]])</f>
        <v>2017</v>
      </c>
    </row>
    <row r="1076" spans="1:9" x14ac:dyDescent="0.35">
      <c r="A1076" s="1">
        <v>42758</v>
      </c>
      <c r="B1076" t="s">
        <v>3009</v>
      </c>
      <c r="C1076" t="s">
        <v>40</v>
      </c>
      <c r="D1076" t="s">
        <v>3010</v>
      </c>
      <c r="E1076" t="s">
        <v>20</v>
      </c>
      <c r="F1076" t="s">
        <v>3011</v>
      </c>
      <c r="G1076" t="s">
        <v>106</v>
      </c>
      <c r="H1076">
        <v>0</v>
      </c>
      <c r="I1076">
        <f>YEAR(Table1[[#This Row],[Date]])</f>
        <v>2017</v>
      </c>
    </row>
    <row r="1077" spans="1:9" x14ac:dyDescent="0.35">
      <c r="A1077" s="1">
        <v>42758</v>
      </c>
      <c r="B1077" t="s">
        <v>3012</v>
      </c>
      <c r="C1077" t="s">
        <v>40</v>
      </c>
      <c r="D1077" t="s">
        <v>3013</v>
      </c>
      <c r="E1077" t="s">
        <v>20</v>
      </c>
      <c r="F1077" t="s">
        <v>3014</v>
      </c>
      <c r="G1077" t="s">
        <v>343</v>
      </c>
      <c r="H1077">
        <v>15000000</v>
      </c>
      <c r="I1077">
        <f>YEAR(Table1[[#This Row],[Date]])</f>
        <v>2017</v>
      </c>
    </row>
    <row r="1078" spans="1:9" x14ac:dyDescent="0.35">
      <c r="A1078" s="1">
        <v>42758</v>
      </c>
      <c r="B1078" t="s">
        <v>3015</v>
      </c>
      <c r="C1078" t="s">
        <v>40</v>
      </c>
      <c r="D1078" t="s">
        <v>1731</v>
      </c>
      <c r="E1078" t="s">
        <v>888</v>
      </c>
      <c r="F1078" t="s">
        <v>3016</v>
      </c>
      <c r="G1078" t="s">
        <v>106</v>
      </c>
      <c r="H1078">
        <v>0</v>
      </c>
      <c r="I1078">
        <f>YEAR(Table1[[#This Row],[Date]])</f>
        <v>2017</v>
      </c>
    </row>
    <row r="1079" spans="1:9" x14ac:dyDescent="0.35">
      <c r="A1079" s="1">
        <v>42759</v>
      </c>
      <c r="B1079" t="s">
        <v>3017</v>
      </c>
      <c r="C1079" t="s">
        <v>503</v>
      </c>
      <c r="D1079" t="s">
        <v>3018</v>
      </c>
      <c r="E1079" t="s">
        <v>26</v>
      </c>
      <c r="F1079" t="s">
        <v>3016</v>
      </c>
      <c r="G1079" t="s">
        <v>106</v>
      </c>
      <c r="H1079">
        <v>0</v>
      </c>
      <c r="I1079">
        <f>YEAR(Table1[[#This Row],[Date]])</f>
        <v>2017</v>
      </c>
    </row>
    <row r="1080" spans="1:9" x14ac:dyDescent="0.35">
      <c r="A1080" s="1">
        <v>42759</v>
      </c>
      <c r="B1080" t="s">
        <v>3019</v>
      </c>
      <c r="C1080" t="s">
        <v>503</v>
      </c>
      <c r="D1080" t="s">
        <v>3020</v>
      </c>
      <c r="E1080" t="s">
        <v>888</v>
      </c>
      <c r="F1080" t="s">
        <v>3021</v>
      </c>
      <c r="G1080" t="s">
        <v>343</v>
      </c>
      <c r="H1080">
        <v>500000</v>
      </c>
      <c r="I1080">
        <f>YEAR(Table1[[#This Row],[Date]])</f>
        <v>2017</v>
      </c>
    </row>
    <row r="1081" spans="1:9" x14ac:dyDescent="0.35">
      <c r="A1081" s="1">
        <v>42759</v>
      </c>
      <c r="B1081" t="s">
        <v>3022</v>
      </c>
      <c r="C1081" t="s">
        <v>503</v>
      </c>
      <c r="D1081" t="s">
        <v>3023</v>
      </c>
      <c r="E1081" t="s">
        <v>159</v>
      </c>
      <c r="F1081" t="s">
        <v>3024</v>
      </c>
      <c r="G1081" t="s">
        <v>343</v>
      </c>
      <c r="H1081">
        <v>10000000</v>
      </c>
      <c r="I1081">
        <f>YEAR(Table1[[#This Row],[Date]])</f>
        <v>2017</v>
      </c>
    </row>
    <row r="1082" spans="1:9" x14ac:dyDescent="0.35">
      <c r="A1082" s="1">
        <v>42759</v>
      </c>
      <c r="B1082" t="s">
        <v>3025</v>
      </c>
      <c r="C1082" t="s">
        <v>503</v>
      </c>
      <c r="D1082" t="s">
        <v>3026</v>
      </c>
      <c r="E1082" t="s">
        <v>888</v>
      </c>
      <c r="F1082" t="s">
        <v>3027</v>
      </c>
      <c r="G1082" t="s">
        <v>343</v>
      </c>
      <c r="H1082">
        <v>4000000</v>
      </c>
      <c r="I1082">
        <f>YEAR(Table1[[#This Row],[Date]])</f>
        <v>2017</v>
      </c>
    </row>
    <row r="1083" spans="1:9" x14ac:dyDescent="0.35">
      <c r="A1083" s="1">
        <v>42759</v>
      </c>
      <c r="B1083" t="s">
        <v>3028</v>
      </c>
      <c r="C1083" t="s">
        <v>40</v>
      </c>
      <c r="D1083" t="s">
        <v>3029</v>
      </c>
      <c r="E1083" t="s">
        <v>77</v>
      </c>
      <c r="F1083" t="s">
        <v>3030</v>
      </c>
      <c r="G1083" t="s">
        <v>343</v>
      </c>
      <c r="H1083">
        <v>0</v>
      </c>
      <c r="I1083">
        <f>YEAR(Table1[[#This Row],[Date]])</f>
        <v>2017</v>
      </c>
    </row>
    <row r="1084" spans="1:9" x14ac:dyDescent="0.35">
      <c r="A1084" s="1">
        <v>42760</v>
      </c>
      <c r="B1084" t="s">
        <v>3031</v>
      </c>
      <c r="C1084" t="s">
        <v>503</v>
      </c>
      <c r="D1084" t="s">
        <v>3032</v>
      </c>
      <c r="E1084" t="s">
        <v>26</v>
      </c>
      <c r="F1084" t="s">
        <v>3033</v>
      </c>
      <c r="G1084" t="s">
        <v>106</v>
      </c>
      <c r="H1084">
        <v>0</v>
      </c>
      <c r="I1084">
        <f>YEAR(Table1[[#This Row],[Date]])</f>
        <v>2017</v>
      </c>
    </row>
    <row r="1085" spans="1:9" x14ac:dyDescent="0.35">
      <c r="A1085" s="1">
        <v>42760</v>
      </c>
      <c r="B1085" t="s">
        <v>3034</v>
      </c>
      <c r="C1085" t="s">
        <v>40</v>
      </c>
      <c r="D1085" t="s">
        <v>3035</v>
      </c>
      <c r="E1085" t="s">
        <v>42</v>
      </c>
      <c r="F1085" t="s">
        <v>3036</v>
      </c>
      <c r="G1085" t="s">
        <v>343</v>
      </c>
      <c r="H1085">
        <v>4000000</v>
      </c>
      <c r="I1085">
        <f>YEAR(Table1[[#This Row],[Date]])</f>
        <v>2017</v>
      </c>
    </row>
    <row r="1086" spans="1:9" x14ac:dyDescent="0.35">
      <c r="A1086" s="1">
        <v>42760</v>
      </c>
      <c r="B1086" t="s">
        <v>3037</v>
      </c>
      <c r="C1086" t="s">
        <v>40</v>
      </c>
      <c r="D1086" t="s">
        <v>3038</v>
      </c>
      <c r="E1086" t="s">
        <v>20</v>
      </c>
      <c r="F1086" t="s">
        <v>3039</v>
      </c>
      <c r="G1086" t="s">
        <v>343</v>
      </c>
      <c r="H1086">
        <v>0</v>
      </c>
      <c r="I1086">
        <f>YEAR(Table1[[#This Row],[Date]])</f>
        <v>2017</v>
      </c>
    </row>
    <row r="1087" spans="1:9" x14ac:dyDescent="0.35">
      <c r="A1087" s="1">
        <v>42760</v>
      </c>
      <c r="B1087" t="s">
        <v>3040</v>
      </c>
      <c r="C1087" t="s">
        <v>40</v>
      </c>
      <c r="D1087" t="s">
        <v>3041</v>
      </c>
      <c r="E1087" t="s">
        <v>888</v>
      </c>
      <c r="F1087" t="s">
        <v>3042</v>
      </c>
      <c r="G1087" t="s">
        <v>343</v>
      </c>
      <c r="H1087">
        <v>2200000</v>
      </c>
      <c r="I1087">
        <f>YEAR(Table1[[#This Row],[Date]])</f>
        <v>2017</v>
      </c>
    </row>
    <row r="1088" spans="1:9" x14ac:dyDescent="0.35">
      <c r="A1088" s="1">
        <v>42760</v>
      </c>
      <c r="B1088" t="s">
        <v>1128</v>
      </c>
      <c r="C1088" t="s">
        <v>419</v>
      </c>
      <c r="D1088" t="s">
        <v>3043</v>
      </c>
      <c r="E1088" t="s">
        <v>587</v>
      </c>
      <c r="F1088" t="s">
        <v>2611</v>
      </c>
      <c r="G1088" t="s">
        <v>343</v>
      </c>
      <c r="H1088">
        <v>8800000</v>
      </c>
      <c r="I1088">
        <f>YEAR(Table1[[#This Row],[Date]])</f>
        <v>2017</v>
      </c>
    </row>
    <row r="1089" spans="1:9" x14ac:dyDescent="0.35">
      <c r="A1089" s="1">
        <v>42737</v>
      </c>
      <c r="B1089" t="s">
        <v>3044</v>
      </c>
      <c r="C1089" t="s">
        <v>40</v>
      </c>
      <c r="D1089" t="s">
        <v>3045</v>
      </c>
      <c r="E1089" t="s">
        <v>3046</v>
      </c>
      <c r="F1089" t="s">
        <v>105</v>
      </c>
      <c r="G1089" t="s">
        <v>106</v>
      </c>
      <c r="H1089">
        <v>0</v>
      </c>
      <c r="I1089">
        <f>YEAR(Table1[[#This Row],[Date]])</f>
        <v>2017</v>
      </c>
    </row>
    <row r="1090" spans="1:9" x14ac:dyDescent="0.35">
      <c r="A1090" s="1">
        <v>42761</v>
      </c>
      <c r="B1090" t="s">
        <v>3047</v>
      </c>
      <c r="C1090" t="s">
        <v>503</v>
      </c>
      <c r="D1090" t="s">
        <v>3048</v>
      </c>
      <c r="E1090" t="s">
        <v>587</v>
      </c>
      <c r="F1090" t="s">
        <v>758</v>
      </c>
      <c r="G1090" t="s">
        <v>343</v>
      </c>
      <c r="H1090">
        <v>1400000</v>
      </c>
      <c r="I1090">
        <f>YEAR(Table1[[#This Row],[Date]])</f>
        <v>2017</v>
      </c>
    </row>
    <row r="1091" spans="1:9" x14ac:dyDescent="0.35">
      <c r="A1091" s="1">
        <v>42761</v>
      </c>
      <c r="B1091" t="s">
        <v>3049</v>
      </c>
      <c r="C1091" t="s">
        <v>503</v>
      </c>
      <c r="D1091" t="s">
        <v>3050</v>
      </c>
      <c r="E1091" t="s">
        <v>32</v>
      </c>
      <c r="F1091" t="s">
        <v>3051</v>
      </c>
      <c r="G1091" t="s">
        <v>106</v>
      </c>
      <c r="H1091">
        <v>300000</v>
      </c>
      <c r="I1091">
        <f>YEAR(Table1[[#This Row],[Date]])</f>
        <v>2017</v>
      </c>
    </row>
    <row r="1092" spans="1:9" x14ac:dyDescent="0.35">
      <c r="A1092" s="1">
        <v>42761</v>
      </c>
      <c r="B1092" t="s">
        <v>3052</v>
      </c>
      <c r="C1092" t="s">
        <v>503</v>
      </c>
      <c r="D1092" t="s">
        <v>3053</v>
      </c>
      <c r="E1092" t="s">
        <v>3054</v>
      </c>
      <c r="F1092" t="s">
        <v>3055</v>
      </c>
      <c r="G1092" t="s">
        <v>106</v>
      </c>
      <c r="H1092">
        <v>0</v>
      </c>
      <c r="I1092">
        <f>YEAR(Table1[[#This Row],[Date]])</f>
        <v>2017</v>
      </c>
    </row>
    <row r="1093" spans="1:9" x14ac:dyDescent="0.35">
      <c r="A1093" s="1">
        <v>42765</v>
      </c>
      <c r="B1093" t="s">
        <v>3056</v>
      </c>
      <c r="C1093" t="s">
        <v>40</v>
      </c>
      <c r="D1093" t="s">
        <v>3057</v>
      </c>
      <c r="E1093" t="s">
        <v>26</v>
      </c>
      <c r="F1093" t="s">
        <v>3058</v>
      </c>
      <c r="G1093" t="s">
        <v>106</v>
      </c>
      <c r="H1093">
        <v>106000</v>
      </c>
      <c r="I1093">
        <f>YEAR(Table1[[#This Row],[Date]])</f>
        <v>2017</v>
      </c>
    </row>
    <row r="1094" spans="1:9" x14ac:dyDescent="0.35">
      <c r="A1094" s="1">
        <v>42765</v>
      </c>
      <c r="B1094" t="s">
        <v>3059</v>
      </c>
      <c r="C1094" t="s">
        <v>40</v>
      </c>
      <c r="D1094" t="s">
        <v>3060</v>
      </c>
      <c r="E1094" t="s">
        <v>20</v>
      </c>
      <c r="F1094" t="s">
        <v>3061</v>
      </c>
      <c r="G1094" t="s">
        <v>106</v>
      </c>
      <c r="H1094">
        <v>22500</v>
      </c>
      <c r="I1094">
        <f>YEAR(Table1[[#This Row],[Date]])</f>
        <v>2017</v>
      </c>
    </row>
    <row r="1095" spans="1:9" x14ac:dyDescent="0.35">
      <c r="A1095" s="1">
        <v>42765</v>
      </c>
      <c r="B1095" t="s">
        <v>3062</v>
      </c>
      <c r="C1095" t="s">
        <v>419</v>
      </c>
      <c r="D1095" t="s">
        <v>3063</v>
      </c>
      <c r="E1095" t="s">
        <v>26</v>
      </c>
      <c r="F1095" t="s">
        <v>3061</v>
      </c>
      <c r="G1095" t="s">
        <v>106</v>
      </c>
      <c r="H1095">
        <v>68000</v>
      </c>
      <c r="I1095">
        <f>YEAR(Table1[[#This Row],[Date]])</f>
        <v>2017</v>
      </c>
    </row>
    <row r="1096" spans="1:9" x14ac:dyDescent="0.35">
      <c r="A1096" s="1">
        <v>42765</v>
      </c>
      <c r="B1096" t="s">
        <v>3064</v>
      </c>
      <c r="C1096" t="s">
        <v>503</v>
      </c>
      <c r="D1096" t="s">
        <v>3065</v>
      </c>
      <c r="E1096" t="s">
        <v>888</v>
      </c>
      <c r="F1096" t="s">
        <v>3061</v>
      </c>
      <c r="G1096" t="s">
        <v>106</v>
      </c>
      <c r="H1096">
        <v>18000</v>
      </c>
      <c r="I1096">
        <f>YEAR(Table1[[#This Row],[Date]])</f>
        <v>2017</v>
      </c>
    </row>
    <row r="1097" spans="1:9" x14ac:dyDescent="0.35">
      <c r="A1097" s="1">
        <v>42765</v>
      </c>
      <c r="B1097" t="s">
        <v>3066</v>
      </c>
      <c r="C1097" t="s">
        <v>503</v>
      </c>
      <c r="D1097" t="s">
        <v>2962</v>
      </c>
      <c r="E1097" t="s">
        <v>26</v>
      </c>
      <c r="F1097" t="s">
        <v>3067</v>
      </c>
      <c r="G1097" t="s">
        <v>106</v>
      </c>
      <c r="H1097">
        <v>0</v>
      </c>
      <c r="I1097">
        <f>YEAR(Table1[[#This Row],[Date]])</f>
        <v>2017</v>
      </c>
    </row>
    <row r="1098" spans="1:9" x14ac:dyDescent="0.35">
      <c r="A1098" s="1">
        <v>42766</v>
      </c>
      <c r="B1098" t="s">
        <v>3068</v>
      </c>
      <c r="C1098" t="s">
        <v>419</v>
      </c>
      <c r="D1098" t="s">
        <v>3069</v>
      </c>
      <c r="E1098" t="s">
        <v>20</v>
      </c>
      <c r="F1098" t="s">
        <v>1258</v>
      </c>
      <c r="G1098" t="s">
        <v>343</v>
      </c>
      <c r="H1098">
        <v>2000000</v>
      </c>
      <c r="I1098">
        <f>YEAR(Table1[[#This Row],[Date]])</f>
        <v>2017</v>
      </c>
    </row>
    <row r="1099" spans="1:9" x14ac:dyDescent="0.35">
      <c r="A1099" s="1">
        <v>42766</v>
      </c>
      <c r="B1099" t="s">
        <v>3070</v>
      </c>
      <c r="C1099" t="s">
        <v>503</v>
      </c>
      <c r="D1099" t="s">
        <v>3071</v>
      </c>
      <c r="E1099" t="s">
        <v>20</v>
      </c>
      <c r="F1099" t="s">
        <v>313</v>
      </c>
      <c r="G1099" t="s">
        <v>106</v>
      </c>
      <c r="H1099">
        <v>0</v>
      </c>
      <c r="I1099">
        <f>YEAR(Table1[[#This Row],[Date]])</f>
        <v>2017</v>
      </c>
    </row>
    <row r="1100" spans="1:9" x14ac:dyDescent="0.35">
      <c r="A1100" s="1">
        <v>42705</v>
      </c>
      <c r="B1100" t="s">
        <v>3072</v>
      </c>
      <c r="C1100" t="s">
        <v>40</v>
      </c>
      <c r="D1100" t="s">
        <v>3073</v>
      </c>
      <c r="E1100" t="s">
        <v>77</v>
      </c>
      <c r="F1100" t="s">
        <v>3074</v>
      </c>
      <c r="G1100" t="s">
        <v>343</v>
      </c>
      <c r="H1100">
        <v>1200000</v>
      </c>
      <c r="I1100">
        <f>YEAR(Table1[[#This Row],[Date]])</f>
        <v>2016</v>
      </c>
    </row>
    <row r="1101" spans="1:9" x14ac:dyDescent="0.35">
      <c r="A1101" s="1">
        <v>42705</v>
      </c>
      <c r="B1101" t="s">
        <v>3075</v>
      </c>
      <c r="C1101" t="s">
        <v>503</v>
      </c>
      <c r="D1101" t="s">
        <v>3076</v>
      </c>
      <c r="E1101" t="s">
        <v>20</v>
      </c>
      <c r="F1101" t="s">
        <v>3077</v>
      </c>
      <c r="G1101" t="s">
        <v>343</v>
      </c>
      <c r="H1101">
        <v>4000000</v>
      </c>
      <c r="I1101">
        <f>YEAR(Table1[[#This Row],[Date]])</f>
        <v>2016</v>
      </c>
    </row>
    <row r="1102" spans="1:9" x14ac:dyDescent="0.35">
      <c r="A1102" s="1">
        <v>42705</v>
      </c>
      <c r="B1102" t="s">
        <v>3078</v>
      </c>
      <c r="C1102" t="s">
        <v>503</v>
      </c>
      <c r="D1102" t="s">
        <v>3079</v>
      </c>
      <c r="E1102" t="s">
        <v>20</v>
      </c>
      <c r="F1102" t="s">
        <v>3080</v>
      </c>
      <c r="G1102" t="s">
        <v>343</v>
      </c>
      <c r="H1102">
        <v>3600000</v>
      </c>
      <c r="I1102">
        <f>YEAR(Table1[[#This Row],[Date]])</f>
        <v>2016</v>
      </c>
    </row>
    <row r="1103" spans="1:9" x14ac:dyDescent="0.35">
      <c r="A1103" s="1">
        <v>42706</v>
      </c>
      <c r="B1103" t="s">
        <v>3081</v>
      </c>
      <c r="C1103" t="s">
        <v>503</v>
      </c>
      <c r="D1103" t="s">
        <v>3082</v>
      </c>
      <c r="E1103" t="s">
        <v>20</v>
      </c>
      <c r="F1103" t="s">
        <v>221</v>
      </c>
      <c r="G1103" t="s">
        <v>106</v>
      </c>
      <c r="H1103">
        <v>100000</v>
      </c>
      <c r="I1103">
        <f>YEAR(Table1[[#This Row],[Date]])</f>
        <v>2016</v>
      </c>
    </row>
    <row r="1104" spans="1:9" x14ac:dyDescent="0.35">
      <c r="A1104" s="1">
        <v>42706</v>
      </c>
      <c r="B1104" t="s">
        <v>3083</v>
      </c>
      <c r="C1104" t="s">
        <v>503</v>
      </c>
      <c r="D1104" t="s">
        <v>3084</v>
      </c>
      <c r="E1104" t="s">
        <v>888</v>
      </c>
      <c r="F1104" t="s">
        <v>3085</v>
      </c>
      <c r="G1104" t="s">
        <v>106</v>
      </c>
      <c r="H1104">
        <v>0</v>
      </c>
      <c r="I1104">
        <f>YEAR(Table1[[#This Row],[Date]])</f>
        <v>2016</v>
      </c>
    </row>
    <row r="1105" spans="1:9" x14ac:dyDescent="0.35">
      <c r="A1105" s="1">
        <v>42706</v>
      </c>
      <c r="B1105" t="s">
        <v>3086</v>
      </c>
      <c r="C1105" t="s">
        <v>40</v>
      </c>
      <c r="D1105" t="s">
        <v>3087</v>
      </c>
      <c r="E1105" t="s">
        <v>26</v>
      </c>
      <c r="F1105" t="s">
        <v>3088</v>
      </c>
      <c r="G1105" t="s">
        <v>343</v>
      </c>
      <c r="H1105">
        <v>3000000</v>
      </c>
      <c r="I1105">
        <f>YEAR(Table1[[#This Row],[Date]])</f>
        <v>2016</v>
      </c>
    </row>
    <row r="1106" spans="1:9" x14ac:dyDescent="0.35">
      <c r="A1106" s="1">
        <v>42709</v>
      </c>
      <c r="B1106" t="s">
        <v>3089</v>
      </c>
      <c r="C1106" t="s">
        <v>503</v>
      </c>
      <c r="D1106" t="s">
        <v>2869</v>
      </c>
      <c r="E1106" t="s">
        <v>423</v>
      </c>
      <c r="F1106" t="s">
        <v>3001</v>
      </c>
      <c r="G1106" t="s">
        <v>106</v>
      </c>
      <c r="H1106">
        <v>0</v>
      </c>
      <c r="I1106">
        <f>YEAR(Table1[[#This Row],[Date]])</f>
        <v>2016</v>
      </c>
    </row>
    <row r="1107" spans="1:9" x14ac:dyDescent="0.35">
      <c r="A1107" s="1">
        <v>42709</v>
      </c>
      <c r="B1107" t="s">
        <v>3090</v>
      </c>
      <c r="C1107" t="s">
        <v>419</v>
      </c>
      <c r="D1107" t="s">
        <v>1384</v>
      </c>
      <c r="E1107" t="s">
        <v>888</v>
      </c>
      <c r="F1107" t="s">
        <v>3091</v>
      </c>
      <c r="G1107" t="s">
        <v>343</v>
      </c>
      <c r="H1107">
        <v>1400000</v>
      </c>
      <c r="I1107">
        <f>YEAR(Table1[[#This Row],[Date]])</f>
        <v>2016</v>
      </c>
    </row>
    <row r="1108" spans="1:9" x14ac:dyDescent="0.35">
      <c r="A1108" s="1">
        <v>42709</v>
      </c>
      <c r="B1108" t="s">
        <v>1462</v>
      </c>
      <c r="C1108" t="s">
        <v>419</v>
      </c>
      <c r="D1108" t="s">
        <v>3092</v>
      </c>
      <c r="E1108" t="s">
        <v>26</v>
      </c>
      <c r="F1108" t="s">
        <v>3093</v>
      </c>
      <c r="G1108" t="s">
        <v>106</v>
      </c>
      <c r="H1108">
        <v>0</v>
      </c>
      <c r="I1108">
        <f>YEAR(Table1[[#This Row],[Date]])</f>
        <v>2016</v>
      </c>
    </row>
    <row r="1109" spans="1:9" x14ac:dyDescent="0.35">
      <c r="A1109" s="1">
        <v>42710</v>
      </c>
      <c r="B1109" t="s">
        <v>3094</v>
      </c>
      <c r="C1109" t="s">
        <v>503</v>
      </c>
      <c r="D1109" t="s">
        <v>3095</v>
      </c>
      <c r="E1109" t="s">
        <v>20</v>
      </c>
      <c r="F1109" t="s">
        <v>3096</v>
      </c>
      <c r="G1109" t="s">
        <v>106</v>
      </c>
      <c r="H1109">
        <v>147000</v>
      </c>
      <c r="I1109">
        <f>YEAR(Table1[[#This Row],[Date]])</f>
        <v>2016</v>
      </c>
    </row>
    <row r="1110" spans="1:9" x14ac:dyDescent="0.35">
      <c r="A1110" s="1">
        <v>42710</v>
      </c>
      <c r="B1110" t="s">
        <v>3097</v>
      </c>
      <c r="C1110" t="s">
        <v>40</v>
      </c>
      <c r="D1110" t="s">
        <v>3098</v>
      </c>
      <c r="E1110" t="s">
        <v>9</v>
      </c>
      <c r="F1110" t="s">
        <v>3099</v>
      </c>
      <c r="G1110" t="s">
        <v>106</v>
      </c>
      <c r="H1110">
        <v>0</v>
      </c>
      <c r="I1110">
        <f>YEAR(Table1[[#This Row],[Date]])</f>
        <v>2016</v>
      </c>
    </row>
    <row r="1111" spans="1:9" x14ac:dyDescent="0.35">
      <c r="A1111" s="1">
        <v>42711</v>
      </c>
      <c r="B1111" t="s">
        <v>3101</v>
      </c>
      <c r="C1111" t="s">
        <v>419</v>
      </c>
      <c r="D1111" t="s">
        <v>3102</v>
      </c>
      <c r="E1111" t="s">
        <v>20</v>
      </c>
      <c r="F1111" t="s">
        <v>3103</v>
      </c>
      <c r="G1111" t="s">
        <v>106</v>
      </c>
      <c r="H1111">
        <v>0</v>
      </c>
      <c r="I1111">
        <f>YEAR(Table1[[#This Row],[Date]])</f>
        <v>2016</v>
      </c>
    </row>
    <row r="1112" spans="1:9" x14ac:dyDescent="0.35">
      <c r="A1112" s="1">
        <v>42711</v>
      </c>
      <c r="B1112" t="s">
        <v>3104</v>
      </c>
      <c r="C1112" t="s">
        <v>503</v>
      </c>
      <c r="D1112" t="s">
        <v>3105</v>
      </c>
      <c r="E1112" t="s">
        <v>26</v>
      </c>
      <c r="F1112" t="s">
        <v>3106</v>
      </c>
      <c r="G1112" t="s">
        <v>106</v>
      </c>
      <c r="H1112">
        <v>0</v>
      </c>
      <c r="I1112">
        <f>YEAR(Table1[[#This Row],[Date]])</f>
        <v>2016</v>
      </c>
    </row>
    <row r="1113" spans="1:9" x14ac:dyDescent="0.35">
      <c r="A1113" s="1">
        <v>42711</v>
      </c>
      <c r="B1113" t="s">
        <v>3107</v>
      </c>
      <c r="C1113" t="s">
        <v>503</v>
      </c>
      <c r="D1113" t="s">
        <v>3108</v>
      </c>
      <c r="E1113" t="s">
        <v>888</v>
      </c>
      <c r="F1113" t="s">
        <v>3109</v>
      </c>
      <c r="G1113" t="s">
        <v>106</v>
      </c>
      <c r="H1113">
        <v>0</v>
      </c>
      <c r="I1113">
        <f>YEAR(Table1[[#This Row],[Date]])</f>
        <v>2016</v>
      </c>
    </row>
    <row r="1114" spans="1:9" x14ac:dyDescent="0.35">
      <c r="A1114" s="1">
        <v>42711</v>
      </c>
      <c r="B1114" t="s">
        <v>598</v>
      </c>
      <c r="C1114" t="s">
        <v>503</v>
      </c>
      <c r="D1114" t="s">
        <v>3110</v>
      </c>
      <c r="E1114" t="s">
        <v>20</v>
      </c>
      <c r="F1114" t="s">
        <v>3111</v>
      </c>
      <c r="G1114" t="s">
        <v>343</v>
      </c>
      <c r="H1114">
        <v>9000000</v>
      </c>
      <c r="I1114">
        <f>YEAR(Table1[[#This Row],[Date]])</f>
        <v>2016</v>
      </c>
    </row>
    <row r="1115" spans="1:9" x14ac:dyDescent="0.35">
      <c r="A1115" s="1">
        <v>42711</v>
      </c>
      <c r="B1115" t="s">
        <v>3112</v>
      </c>
      <c r="C1115" t="s">
        <v>503</v>
      </c>
      <c r="D1115" t="s">
        <v>3113</v>
      </c>
      <c r="E1115" t="s">
        <v>888</v>
      </c>
      <c r="F1115" t="s">
        <v>3114</v>
      </c>
      <c r="G1115" t="s">
        <v>106</v>
      </c>
      <c r="H1115">
        <v>440000</v>
      </c>
      <c r="I1115">
        <f>YEAR(Table1[[#This Row],[Date]])</f>
        <v>2016</v>
      </c>
    </row>
    <row r="1116" spans="1:9" x14ac:dyDescent="0.35">
      <c r="A1116" s="1">
        <v>42711</v>
      </c>
      <c r="B1116" t="s">
        <v>3115</v>
      </c>
      <c r="C1116" t="s">
        <v>40</v>
      </c>
      <c r="D1116" t="s">
        <v>3116</v>
      </c>
      <c r="E1116" t="s">
        <v>888</v>
      </c>
      <c r="F1116" t="s">
        <v>3117</v>
      </c>
      <c r="G1116" t="s">
        <v>106</v>
      </c>
      <c r="H1116">
        <v>0</v>
      </c>
      <c r="I1116">
        <f>YEAR(Table1[[#This Row],[Date]])</f>
        <v>2016</v>
      </c>
    </row>
    <row r="1117" spans="1:9" x14ac:dyDescent="0.35">
      <c r="A1117" s="1">
        <v>42712</v>
      </c>
      <c r="B1117" t="s">
        <v>3118</v>
      </c>
      <c r="C1117" t="s">
        <v>503</v>
      </c>
      <c r="D1117" t="s">
        <v>2824</v>
      </c>
      <c r="E1117" t="s">
        <v>26</v>
      </c>
      <c r="F1117" t="s">
        <v>3119</v>
      </c>
      <c r="G1117" t="s">
        <v>343</v>
      </c>
      <c r="H1117">
        <v>6500000</v>
      </c>
      <c r="I1117">
        <f>YEAR(Table1[[#This Row],[Date]])</f>
        <v>2016</v>
      </c>
    </row>
    <row r="1118" spans="1:9" x14ac:dyDescent="0.35">
      <c r="A1118" s="1">
        <v>42712</v>
      </c>
      <c r="B1118" t="s">
        <v>3120</v>
      </c>
      <c r="C1118" t="s">
        <v>503</v>
      </c>
      <c r="D1118" t="s">
        <v>3121</v>
      </c>
      <c r="E1118" t="s">
        <v>9</v>
      </c>
      <c r="F1118" t="s">
        <v>456</v>
      </c>
      <c r="G1118" t="s">
        <v>106</v>
      </c>
      <c r="H1118">
        <v>250000</v>
      </c>
      <c r="I1118">
        <f>YEAR(Table1[[#This Row],[Date]])</f>
        <v>2016</v>
      </c>
    </row>
    <row r="1119" spans="1:9" x14ac:dyDescent="0.35">
      <c r="A1119" s="1">
        <v>42713</v>
      </c>
      <c r="B1119" t="s">
        <v>3122</v>
      </c>
      <c r="C1119" t="s">
        <v>419</v>
      </c>
      <c r="D1119" t="s">
        <v>3123</v>
      </c>
      <c r="E1119" t="s">
        <v>20</v>
      </c>
      <c r="F1119" t="s">
        <v>3124</v>
      </c>
      <c r="G1119" t="s">
        <v>343</v>
      </c>
      <c r="H1119">
        <v>6000000</v>
      </c>
      <c r="I1119">
        <f>YEAR(Table1[[#This Row],[Date]])</f>
        <v>2016</v>
      </c>
    </row>
    <row r="1120" spans="1:9" x14ac:dyDescent="0.35">
      <c r="A1120" s="1">
        <v>42713</v>
      </c>
      <c r="B1120" t="s">
        <v>518</v>
      </c>
      <c r="C1120" t="s">
        <v>419</v>
      </c>
      <c r="D1120" t="s">
        <v>3125</v>
      </c>
      <c r="E1120" t="s">
        <v>26</v>
      </c>
      <c r="F1120" t="s">
        <v>3126</v>
      </c>
      <c r="G1120" t="s">
        <v>343</v>
      </c>
      <c r="H1120">
        <v>0</v>
      </c>
      <c r="I1120">
        <f>YEAR(Table1[[#This Row],[Date]])</f>
        <v>2016</v>
      </c>
    </row>
    <row r="1121" spans="1:9" x14ac:dyDescent="0.35">
      <c r="A1121" s="1">
        <v>42713</v>
      </c>
      <c r="B1121" t="s">
        <v>3127</v>
      </c>
      <c r="C1121" t="s">
        <v>40</v>
      </c>
      <c r="D1121" t="s">
        <v>3128</v>
      </c>
      <c r="E1121" t="s">
        <v>888</v>
      </c>
      <c r="F1121" t="s">
        <v>313</v>
      </c>
      <c r="G1121" t="s">
        <v>106</v>
      </c>
      <c r="H1121">
        <v>450000</v>
      </c>
      <c r="I1121">
        <f>YEAR(Table1[[#This Row],[Date]])</f>
        <v>2016</v>
      </c>
    </row>
    <row r="1122" spans="1:9" x14ac:dyDescent="0.35">
      <c r="A1122" s="1">
        <v>42713</v>
      </c>
      <c r="B1122" t="s">
        <v>3129</v>
      </c>
      <c r="C1122" t="s">
        <v>40</v>
      </c>
      <c r="D1122" t="s">
        <v>2173</v>
      </c>
      <c r="E1122" t="s">
        <v>398</v>
      </c>
      <c r="F1122" t="s">
        <v>3130</v>
      </c>
      <c r="G1122" t="s">
        <v>106</v>
      </c>
      <c r="H1122">
        <v>250000</v>
      </c>
      <c r="I1122">
        <f>YEAR(Table1[[#This Row],[Date]])</f>
        <v>2016</v>
      </c>
    </row>
    <row r="1123" spans="1:9" x14ac:dyDescent="0.35">
      <c r="A1123" s="1">
        <v>42716</v>
      </c>
      <c r="B1123" t="s">
        <v>3131</v>
      </c>
      <c r="C1123" t="s">
        <v>40</v>
      </c>
      <c r="D1123" t="s">
        <v>3132</v>
      </c>
      <c r="E1123" t="s">
        <v>888</v>
      </c>
      <c r="F1123" t="s">
        <v>3133</v>
      </c>
      <c r="G1123" t="s">
        <v>343</v>
      </c>
      <c r="H1123">
        <v>10000000</v>
      </c>
      <c r="I1123">
        <f>YEAR(Table1[[#This Row],[Date]])</f>
        <v>2016</v>
      </c>
    </row>
    <row r="1124" spans="1:9" x14ac:dyDescent="0.35">
      <c r="A1124" s="1">
        <v>42716</v>
      </c>
      <c r="B1124" t="s">
        <v>3134</v>
      </c>
      <c r="C1124" t="s">
        <v>503</v>
      </c>
      <c r="D1124" t="s">
        <v>3135</v>
      </c>
      <c r="E1124" t="s">
        <v>20</v>
      </c>
      <c r="F1124" t="s">
        <v>1258</v>
      </c>
      <c r="G1124" t="s">
        <v>106</v>
      </c>
      <c r="H1124">
        <v>200000</v>
      </c>
      <c r="I1124">
        <f>YEAR(Table1[[#This Row],[Date]])</f>
        <v>2016</v>
      </c>
    </row>
    <row r="1125" spans="1:9" x14ac:dyDescent="0.35">
      <c r="A1125" s="1">
        <v>42716</v>
      </c>
      <c r="B1125" t="s">
        <v>3136</v>
      </c>
      <c r="C1125" t="s">
        <v>503</v>
      </c>
      <c r="D1125" t="s">
        <v>3137</v>
      </c>
      <c r="E1125" t="s">
        <v>9</v>
      </c>
      <c r="F1125" t="s">
        <v>2057</v>
      </c>
      <c r="G1125" t="s">
        <v>343</v>
      </c>
      <c r="H1125">
        <v>2000000</v>
      </c>
      <c r="I1125">
        <f>YEAR(Table1[[#This Row],[Date]])</f>
        <v>2016</v>
      </c>
    </row>
    <row r="1126" spans="1:9" x14ac:dyDescent="0.35">
      <c r="A1126" s="1">
        <v>42716</v>
      </c>
      <c r="B1126" t="s">
        <v>1039</v>
      </c>
      <c r="C1126" t="s">
        <v>503</v>
      </c>
      <c r="D1126" t="s">
        <v>3138</v>
      </c>
      <c r="E1126" t="s">
        <v>888</v>
      </c>
      <c r="F1126" t="s">
        <v>3139</v>
      </c>
      <c r="G1126" t="s">
        <v>106</v>
      </c>
      <c r="H1126">
        <v>0</v>
      </c>
      <c r="I1126">
        <f>YEAR(Table1[[#This Row],[Date]])</f>
        <v>2016</v>
      </c>
    </row>
    <row r="1127" spans="1:9" x14ac:dyDescent="0.35">
      <c r="A1127" s="1">
        <v>42716</v>
      </c>
      <c r="B1127" t="s">
        <v>3140</v>
      </c>
      <c r="C1127" t="s">
        <v>1612</v>
      </c>
      <c r="D1127" t="s">
        <v>3141</v>
      </c>
      <c r="E1127" t="s">
        <v>20</v>
      </c>
      <c r="F1127" t="s">
        <v>3142</v>
      </c>
      <c r="G1127" t="s">
        <v>106</v>
      </c>
      <c r="H1127">
        <v>2000000</v>
      </c>
      <c r="I1127">
        <f>YEAR(Table1[[#This Row],[Date]])</f>
        <v>2016</v>
      </c>
    </row>
    <row r="1128" spans="1:9" x14ac:dyDescent="0.35">
      <c r="A1128" s="1">
        <v>42717</v>
      </c>
      <c r="B1128" t="s">
        <v>3143</v>
      </c>
      <c r="C1128" t="s">
        <v>503</v>
      </c>
      <c r="D1128" t="s">
        <v>2089</v>
      </c>
      <c r="E1128" t="s">
        <v>9</v>
      </c>
      <c r="F1128" t="s">
        <v>1066</v>
      </c>
      <c r="G1128" t="s">
        <v>343</v>
      </c>
      <c r="H1128">
        <v>10000000</v>
      </c>
      <c r="I1128">
        <f>YEAR(Table1[[#This Row],[Date]])</f>
        <v>2016</v>
      </c>
    </row>
    <row r="1129" spans="1:9" x14ac:dyDescent="0.35">
      <c r="A1129" s="1">
        <v>42717</v>
      </c>
      <c r="B1129" t="s">
        <v>3144</v>
      </c>
      <c r="C1129" t="s">
        <v>30</v>
      </c>
      <c r="D1129" t="s">
        <v>3145</v>
      </c>
      <c r="E1129" t="s">
        <v>26</v>
      </c>
      <c r="F1129" t="s">
        <v>3146</v>
      </c>
      <c r="G1129" t="s">
        <v>106</v>
      </c>
      <c r="H1129">
        <v>0</v>
      </c>
      <c r="I1129">
        <f>YEAR(Table1[[#This Row],[Date]])</f>
        <v>2016</v>
      </c>
    </row>
    <row r="1130" spans="1:9" x14ac:dyDescent="0.35">
      <c r="A1130" s="1">
        <v>42717</v>
      </c>
      <c r="B1130" t="s">
        <v>1643</v>
      </c>
      <c r="C1130" t="s">
        <v>419</v>
      </c>
      <c r="D1130" t="s">
        <v>3147</v>
      </c>
      <c r="E1130" t="s">
        <v>9</v>
      </c>
      <c r="F1130" t="s">
        <v>3148</v>
      </c>
      <c r="G1130" t="s">
        <v>343</v>
      </c>
      <c r="H1130">
        <v>11100000</v>
      </c>
      <c r="I1130">
        <f>YEAR(Table1[[#This Row],[Date]])</f>
        <v>2016</v>
      </c>
    </row>
    <row r="1131" spans="1:9" x14ac:dyDescent="0.35">
      <c r="A1131" s="1">
        <v>42718</v>
      </c>
      <c r="B1131" t="s">
        <v>3149</v>
      </c>
      <c r="C1131" t="s">
        <v>503</v>
      </c>
      <c r="D1131" t="s">
        <v>3150</v>
      </c>
      <c r="E1131" t="s">
        <v>20</v>
      </c>
      <c r="F1131" t="s">
        <v>3151</v>
      </c>
      <c r="G1131" t="s">
        <v>106</v>
      </c>
      <c r="H1131">
        <v>0</v>
      </c>
      <c r="I1131">
        <f>YEAR(Table1[[#This Row],[Date]])</f>
        <v>2016</v>
      </c>
    </row>
    <row r="1132" spans="1:9" x14ac:dyDescent="0.35">
      <c r="A1132" s="1">
        <v>42718</v>
      </c>
      <c r="B1132" t="s">
        <v>3152</v>
      </c>
      <c r="C1132" t="s">
        <v>503</v>
      </c>
      <c r="D1132" t="s">
        <v>3153</v>
      </c>
      <c r="E1132" t="s">
        <v>9</v>
      </c>
      <c r="F1132" t="s">
        <v>3154</v>
      </c>
      <c r="G1132" t="s">
        <v>106</v>
      </c>
      <c r="H1132">
        <v>150000</v>
      </c>
      <c r="I1132">
        <f>YEAR(Table1[[#This Row],[Date]])</f>
        <v>2016</v>
      </c>
    </row>
    <row r="1133" spans="1:9" x14ac:dyDescent="0.35">
      <c r="A1133" s="1">
        <v>42718</v>
      </c>
      <c r="B1133" t="s">
        <v>2220</v>
      </c>
      <c r="C1133" t="s">
        <v>503</v>
      </c>
      <c r="D1133" t="s">
        <v>3155</v>
      </c>
      <c r="E1133" t="s">
        <v>20</v>
      </c>
      <c r="F1133" t="s">
        <v>313</v>
      </c>
      <c r="G1133" t="s">
        <v>106</v>
      </c>
      <c r="H1133">
        <v>1000000</v>
      </c>
      <c r="I1133">
        <f>YEAR(Table1[[#This Row],[Date]])</f>
        <v>2016</v>
      </c>
    </row>
    <row r="1134" spans="1:9" x14ac:dyDescent="0.35">
      <c r="A1134" s="1">
        <v>42718</v>
      </c>
      <c r="B1134" t="s">
        <v>3156</v>
      </c>
      <c r="C1134" t="s">
        <v>40</v>
      </c>
      <c r="D1134" t="s">
        <v>3157</v>
      </c>
      <c r="E1134" t="s">
        <v>888</v>
      </c>
      <c r="F1134" t="s">
        <v>2286</v>
      </c>
      <c r="G1134" t="s">
        <v>106</v>
      </c>
      <c r="H1134">
        <v>0</v>
      </c>
      <c r="I1134">
        <f>YEAR(Table1[[#This Row],[Date]])</f>
        <v>2016</v>
      </c>
    </row>
    <row r="1135" spans="1:9" x14ac:dyDescent="0.35">
      <c r="A1135" s="1">
        <v>42718</v>
      </c>
      <c r="B1135" t="s">
        <v>3158</v>
      </c>
      <c r="C1135" t="s">
        <v>40</v>
      </c>
      <c r="D1135" t="s">
        <v>3159</v>
      </c>
      <c r="E1135" t="s">
        <v>888</v>
      </c>
      <c r="F1135" t="s">
        <v>3160</v>
      </c>
      <c r="G1135" t="s">
        <v>106</v>
      </c>
      <c r="H1135">
        <v>0</v>
      </c>
      <c r="I1135">
        <f>YEAR(Table1[[#This Row],[Date]])</f>
        <v>2016</v>
      </c>
    </row>
    <row r="1136" spans="1:9" x14ac:dyDescent="0.35">
      <c r="A1136" s="1">
        <v>42718</v>
      </c>
      <c r="B1136" t="s">
        <v>3161</v>
      </c>
      <c r="C1136" t="s">
        <v>503</v>
      </c>
      <c r="D1136" t="s">
        <v>3162</v>
      </c>
      <c r="E1136" t="s">
        <v>423</v>
      </c>
      <c r="F1136" t="s">
        <v>3163</v>
      </c>
      <c r="G1136" t="s">
        <v>106</v>
      </c>
      <c r="H1136">
        <v>297000</v>
      </c>
      <c r="I1136">
        <f>YEAR(Table1[[#This Row],[Date]])</f>
        <v>2016</v>
      </c>
    </row>
    <row r="1137" spans="1:9" x14ac:dyDescent="0.35">
      <c r="A1137" s="1">
        <v>42719</v>
      </c>
      <c r="B1137" t="s">
        <v>3164</v>
      </c>
      <c r="C1137" t="s">
        <v>503</v>
      </c>
      <c r="D1137" t="s">
        <v>3165</v>
      </c>
      <c r="E1137" t="s">
        <v>42</v>
      </c>
      <c r="F1137" t="s">
        <v>3166</v>
      </c>
      <c r="G1137" t="s">
        <v>106</v>
      </c>
      <c r="H1137">
        <v>100000</v>
      </c>
      <c r="I1137">
        <f>YEAR(Table1[[#This Row],[Date]])</f>
        <v>2016</v>
      </c>
    </row>
    <row r="1138" spans="1:9" x14ac:dyDescent="0.35">
      <c r="A1138" s="1">
        <v>42719</v>
      </c>
      <c r="B1138" t="s">
        <v>3167</v>
      </c>
      <c r="C1138" t="s">
        <v>40</v>
      </c>
      <c r="D1138" t="s">
        <v>3168</v>
      </c>
      <c r="E1138" t="s">
        <v>26</v>
      </c>
      <c r="F1138" t="s">
        <v>3169</v>
      </c>
      <c r="G1138" t="s">
        <v>343</v>
      </c>
      <c r="H1138">
        <v>10000000</v>
      </c>
      <c r="I1138">
        <f>YEAR(Table1[[#This Row],[Date]])</f>
        <v>2016</v>
      </c>
    </row>
    <row r="1139" spans="1:9" x14ac:dyDescent="0.35">
      <c r="A1139" s="1">
        <v>42719</v>
      </c>
      <c r="B1139" t="s">
        <v>3170</v>
      </c>
      <c r="C1139" t="s">
        <v>40</v>
      </c>
      <c r="D1139" t="s">
        <v>3171</v>
      </c>
      <c r="E1139" t="s">
        <v>26</v>
      </c>
      <c r="F1139" t="s">
        <v>3172</v>
      </c>
      <c r="G1139" t="s">
        <v>343</v>
      </c>
      <c r="H1139">
        <v>35000000</v>
      </c>
      <c r="I1139">
        <f>YEAR(Table1[[#This Row],[Date]])</f>
        <v>2016</v>
      </c>
    </row>
    <row r="1140" spans="1:9" x14ac:dyDescent="0.35">
      <c r="A1140" s="1">
        <v>42719</v>
      </c>
      <c r="B1140" t="s">
        <v>3173</v>
      </c>
      <c r="C1140" t="s">
        <v>40</v>
      </c>
      <c r="D1140" t="s">
        <v>3174</v>
      </c>
      <c r="E1140" t="s">
        <v>26</v>
      </c>
      <c r="F1140" t="s">
        <v>3175</v>
      </c>
      <c r="G1140" t="s">
        <v>343</v>
      </c>
      <c r="H1140">
        <v>3000000</v>
      </c>
      <c r="I1140">
        <f>YEAR(Table1[[#This Row],[Date]])</f>
        <v>2016</v>
      </c>
    </row>
    <row r="1141" spans="1:9" x14ac:dyDescent="0.35">
      <c r="A1141" s="1">
        <v>42720</v>
      </c>
      <c r="B1141" t="s">
        <v>3176</v>
      </c>
      <c r="C1141" t="s">
        <v>40</v>
      </c>
      <c r="D1141" t="s">
        <v>3177</v>
      </c>
      <c r="E1141" t="s">
        <v>159</v>
      </c>
      <c r="F1141" t="s">
        <v>3178</v>
      </c>
      <c r="G1141" t="s">
        <v>343</v>
      </c>
      <c r="H1141">
        <v>23000000</v>
      </c>
      <c r="I1141">
        <f>YEAR(Table1[[#This Row],[Date]])</f>
        <v>2016</v>
      </c>
    </row>
    <row r="1142" spans="1:9" x14ac:dyDescent="0.35">
      <c r="A1142" s="1">
        <v>42720</v>
      </c>
      <c r="B1142" t="s">
        <v>3179</v>
      </c>
      <c r="C1142" t="s">
        <v>503</v>
      </c>
      <c r="D1142" t="s">
        <v>3180</v>
      </c>
      <c r="E1142" t="s">
        <v>20</v>
      </c>
      <c r="F1142" t="s">
        <v>3181</v>
      </c>
      <c r="G1142" t="s">
        <v>106</v>
      </c>
      <c r="H1142">
        <v>123000</v>
      </c>
      <c r="I1142">
        <f>YEAR(Table1[[#This Row],[Date]])</f>
        <v>2016</v>
      </c>
    </row>
    <row r="1143" spans="1:9" x14ac:dyDescent="0.35">
      <c r="A1143" s="1">
        <v>42723</v>
      </c>
      <c r="B1143" t="s">
        <v>862</v>
      </c>
      <c r="C1143" t="s">
        <v>503</v>
      </c>
      <c r="D1143" t="s">
        <v>3182</v>
      </c>
      <c r="E1143" t="s">
        <v>888</v>
      </c>
      <c r="F1143" t="s">
        <v>1487</v>
      </c>
      <c r="G1143" t="s">
        <v>343</v>
      </c>
      <c r="H1143">
        <v>0</v>
      </c>
      <c r="I1143">
        <f>YEAR(Table1[[#This Row],[Date]])</f>
        <v>2016</v>
      </c>
    </row>
    <row r="1144" spans="1:9" x14ac:dyDescent="0.35">
      <c r="A1144" s="1">
        <v>42723</v>
      </c>
      <c r="B1144" t="s">
        <v>269</v>
      </c>
      <c r="C1144" t="s">
        <v>503</v>
      </c>
      <c r="D1144" t="s">
        <v>3183</v>
      </c>
      <c r="E1144" t="s">
        <v>888</v>
      </c>
      <c r="F1144" t="s">
        <v>3184</v>
      </c>
      <c r="G1144" t="s">
        <v>343</v>
      </c>
      <c r="H1144">
        <v>7400000</v>
      </c>
      <c r="I1144">
        <f>YEAR(Table1[[#This Row],[Date]])</f>
        <v>2016</v>
      </c>
    </row>
    <row r="1145" spans="1:9" x14ac:dyDescent="0.35">
      <c r="A1145" s="1">
        <v>42724</v>
      </c>
      <c r="B1145" t="s">
        <v>3185</v>
      </c>
      <c r="C1145" t="s">
        <v>419</v>
      </c>
      <c r="D1145" t="s">
        <v>3186</v>
      </c>
      <c r="E1145" t="s">
        <v>26</v>
      </c>
      <c r="F1145" t="s">
        <v>1258</v>
      </c>
      <c r="G1145" t="s">
        <v>106</v>
      </c>
      <c r="H1145">
        <v>50000</v>
      </c>
      <c r="I1145">
        <f>YEAR(Table1[[#This Row],[Date]])</f>
        <v>2016</v>
      </c>
    </row>
    <row r="1146" spans="1:9" x14ac:dyDescent="0.35">
      <c r="A1146" s="1">
        <v>42724</v>
      </c>
      <c r="B1146" t="s">
        <v>3187</v>
      </c>
      <c r="C1146" t="s">
        <v>503</v>
      </c>
      <c r="D1146" t="s">
        <v>3188</v>
      </c>
      <c r="E1146" t="s">
        <v>841</v>
      </c>
      <c r="F1146" t="s">
        <v>3189</v>
      </c>
      <c r="G1146" t="s">
        <v>106</v>
      </c>
      <c r="H1146">
        <v>0</v>
      </c>
      <c r="I1146">
        <f>YEAR(Table1[[#This Row],[Date]])</f>
        <v>2016</v>
      </c>
    </row>
    <row r="1147" spans="1:9" x14ac:dyDescent="0.35">
      <c r="A1147" s="1">
        <v>42724</v>
      </c>
      <c r="B1147" t="s">
        <v>3190</v>
      </c>
      <c r="C1147" t="s">
        <v>503</v>
      </c>
      <c r="D1147" t="s">
        <v>3191</v>
      </c>
      <c r="E1147" t="s">
        <v>888</v>
      </c>
      <c r="F1147" t="s">
        <v>3192</v>
      </c>
      <c r="G1147" t="s">
        <v>343</v>
      </c>
      <c r="H1147">
        <v>0</v>
      </c>
      <c r="I1147">
        <f>YEAR(Table1[[#This Row],[Date]])</f>
        <v>2016</v>
      </c>
    </row>
    <row r="1148" spans="1:9" x14ac:dyDescent="0.35">
      <c r="A1148" s="1">
        <v>42724</v>
      </c>
      <c r="B1148" t="s">
        <v>3193</v>
      </c>
      <c r="C1148" t="s">
        <v>503</v>
      </c>
      <c r="D1148" t="s">
        <v>3194</v>
      </c>
      <c r="E1148" t="s">
        <v>888</v>
      </c>
      <c r="F1148" t="s">
        <v>3195</v>
      </c>
      <c r="G1148" t="s">
        <v>343</v>
      </c>
      <c r="H1148">
        <v>15000000</v>
      </c>
      <c r="I1148">
        <f>YEAR(Table1[[#This Row],[Date]])</f>
        <v>2016</v>
      </c>
    </row>
    <row r="1149" spans="1:9" x14ac:dyDescent="0.35">
      <c r="A1149" s="1">
        <v>42725</v>
      </c>
      <c r="B1149" t="s">
        <v>2386</v>
      </c>
      <c r="C1149" t="s">
        <v>503</v>
      </c>
      <c r="D1149" t="s">
        <v>3196</v>
      </c>
      <c r="E1149" t="s">
        <v>26</v>
      </c>
      <c r="F1149" t="s">
        <v>3197</v>
      </c>
      <c r="G1149" t="s">
        <v>106</v>
      </c>
      <c r="H1149">
        <v>0</v>
      </c>
      <c r="I1149">
        <f>YEAR(Table1[[#This Row],[Date]])</f>
        <v>2016</v>
      </c>
    </row>
    <row r="1150" spans="1:9" x14ac:dyDescent="0.35">
      <c r="A1150" s="1">
        <v>42725</v>
      </c>
      <c r="B1150" t="s">
        <v>3198</v>
      </c>
      <c r="C1150" t="s">
        <v>503</v>
      </c>
      <c r="D1150" t="s">
        <v>3199</v>
      </c>
      <c r="E1150" t="s">
        <v>888</v>
      </c>
      <c r="F1150" t="s">
        <v>3200</v>
      </c>
      <c r="G1150" t="s">
        <v>106</v>
      </c>
      <c r="H1150">
        <v>500000</v>
      </c>
      <c r="I1150">
        <f>YEAR(Table1[[#This Row],[Date]])</f>
        <v>2016</v>
      </c>
    </row>
    <row r="1151" spans="1:9" x14ac:dyDescent="0.35">
      <c r="A1151" s="1">
        <v>42725</v>
      </c>
      <c r="B1151" t="s">
        <v>527</v>
      </c>
      <c r="C1151" t="s">
        <v>419</v>
      </c>
      <c r="D1151" t="s">
        <v>3201</v>
      </c>
      <c r="E1151" t="s">
        <v>20</v>
      </c>
      <c r="F1151" t="s">
        <v>3202</v>
      </c>
      <c r="G1151" t="s">
        <v>106</v>
      </c>
      <c r="H1151">
        <v>0</v>
      </c>
      <c r="I1151">
        <f>YEAR(Table1[[#This Row],[Date]])</f>
        <v>2016</v>
      </c>
    </row>
    <row r="1152" spans="1:9" x14ac:dyDescent="0.35">
      <c r="A1152" s="1">
        <v>42725</v>
      </c>
      <c r="B1152" t="s">
        <v>3203</v>
      </c>
      <c r="C1152" t="s">
        <v>419</v>
      </c>
      <c r="D1152" t="s">
        <v>3204</v>
      </c>
      <c r="E1152" t="s">
        <v>32</v>
      </c>
      <c r="F1152" t="s">
        <v>1213</v>
      </c>
      <c r="G1152" t="s">
        <v>106</v>
      </c>
      <c r="H1152">
        <v>162000</v>
      </c>
      <c r="I1152">
        <f>YEAR(Table1[[#This Row],[Date]])</f>
        <v>2016</v>
      </c>
    </row>
    <row r="1153" spans="1:9" x14ac:dyDescent="0.35">
      <c r="A1153" s="1">
        <v>42726</v>
      </c>
      <c r="B1153" t="s">
        <v>3205</v>
      </c>
      <c r="C1153" t="s">
        <v>40</v>
      </c>
      <c r="D1153" t="s">
        <v>3206</v>
      </c>
      <c r="E1153" t="s">
        <v>42</v>
      </c>
      <c r="F1153" t="s">
        <v>3207</v>
      </c>
      <c r="G1153" t="s">
        <v>343</v>
      </c>
      <c r="H1153">
        <v>0</v>
      </c>
      <c r="I1153">
        <f>YEAR(Table1[[#This Row],[Date]])</f>
        <v>2016</v>
      </c>
    </row>
    <row r="1154" spans="1:9" x14ac:dyDescent="0.35">
      <c r="A1154" s="1">
        <v>42726</v>
      </c>
      <c r="B1154" t="s">
        <v>3208</v>
      </c>
      <c r="C1154" t="s">
        <v>503</v>
      </c>
      <c r="D1154" t="s">
        <v>3209</v>
      </c>
      <c r="E1154" t="s">
        <v>20</v>
      </c>
      <c r="F1154" t="s">
        <v>3210</v>
      </c>
      <c r="G1154" t="s">
        <v>106</v>
      </c>
      <c r="H1154">
        <v>324000</v>
      </c>
      <c r="I1154">
        <f>YEAR(Table1[[#This Row],[Date]])</f>
        <v>2016</v>
      </c>
    </row>
    <row r="1155" spans="1:9" x14ac:dyDescent="0.35">
      <c r="A1155" s="1">
        <v>42726</v>
      </c>
      <c r="B1155" t="s">
        <v>3211</v>
      </c>
      <c r="C1155" t="s">
        <v>419</v>
      </c>
      <c r="D1155" t="s">
        <v>3212</v>
      </c>
      <c r="E1155" t="s">
        <v>888</v>
      </c>
      <c r="F1155" t="s">
        <v>3213</v>
      </c>
      <c r="G1155" t="s">
        <v>106</v>
      </c>
      <c r="H1155">
        <v>300000</v>
      </c>
      <c r="I1155">
        <f>YEAR(Table1[[#This Row],[Date]])</f>
        <v>2016</v>
      </c>
    </row>
    <row r="1156" spans="1:9" x14ac:dyDescent="0.35">
      <c r="A1156" s="1">
        <v>42727</v>
      </c>
      <c r="B1156" t="s">
        <v>3214</v>
      </c>
      <c r="C1156" t="s">
        <v>40</v>
      </c>
      <c r="D1156" t="s">
        <v>3215</v>
      </c>
      <c r="E1156" t="s">
        <v>888</v>
      </c>
      <c r="F1156" t="s">
        <v>3216</v>
      </c>
      <c r="G1156" t="s">
        <v>343</v>
      </c>
      <c r="H1156">
        <v>2000000</v>
      </c>
      <c r="I1156">
        <f>YEAR(Table1[[#This Row],[Date]])</f>
        <v>2016</v>
      </c>
    </row>
    <row r="1157" spans="1:9" x14ac:dyDescent="0.35">
      <c r="A1157" s="1">
        <v>42727</v>
      </c>
      <c r="B1157" t="s">
        <v>422</v>
      </c>
      <c r="C1157" t="s">
        <v>419</v>
      </c>
      <c r="D1157" t="s">
        <v>3217</v>
      </c>
      <c r="E1157" t="s">
        <v>423</v>
      </c>
      <c r="F1157" t="s">
        <v>3218</v>
      </c>
      <c r="G1157" t="s">
        <v>343</v>
      </c>
      <c r="H1157">
        <v>0</v>
      </c>
      <c r="I1157">
        <f>YEAR(Table1[[#This Row],[Date]])</f>
        <v>2016</v>
      </c>
    </row>
    <row r="1158" spans="1:9" x14ac:dyDescent="0.35">
      <c r="A1158" s="1">
        <v>42727</v>
      </c>
      <c r="B1158" t="s">
        <v>3219</v>
      </c>
      <c r="C1158" t="s">
        <v>503</v>
      </c>
      <c r="D1158" t="s">
        <v>3220</v>
      </c>
      <c r="E1158" t="s">
        <v>20</v>
      </c>
      <c r="F1158" t="s">
        <v>3221</v>
      </c>
      <c r="G1158" t="s">
        <v>106</v>
      </c>
      <c r="H1158">
        <v>0</v>
      </c>
      <c r="I1158">
        <f>YEAR(Table1[[#This Row],[Date]])</f>
        <v>2016</v>
      </c>
    </row>
    <row r="1159" spans="1:9" x14ac:dyDescent="0.35">
      <c r="A1159" s="1">
        <v>42727</v>
      </c>
      <c r="B1159" t="s">
        <v>3222</v>
      </c>
      <c r="C1159" t="s">
        <v>40</v>
      </c>
      <c r="D1159" t="s">
        <v>3223</v>
      </c>
      <c r="E1159" t="s">
        <v>77</v>
      </c>
      <c r="F1159" t="s">
        <v>2954</v>
      </c>
      <c r="G1159" t="s">
        <v>106</v>
      </c>
      <c r="H1159">
        <v>0</v>
      </c>
      <c r="I1159">
        <f>YEAR(Table1[[#This Row],[Date]])</f>
        <v>2016</v>
      </c>
    </row>
    <row r="1160" spans="1:9" x14ac:dyDescent="0.35">
      <c r="A1160" s="1">
        <v>42727</v>
      </c>
      <c r="B1160" t="s">
        <v>3224</v>
      </c>
      <c r="C1160" t="s">
        <v>503</v>
      </c>
      <c r="D1160" t="s">
        <v>3225</v>
      </c>
      <c r="E1160" t="s">
        <v>20</v>
      </c>
      <c r="F1160" t="s">
        <v>3226</v>
      </c>
      <c r="G1160" t="s">
        <v>106</v>
      </c>
      <c r="H1160">
        <v>0</v>
      </c>
      <c r="I1160">
        <f>YEAR(Table1[[#This Row],[Date]])</f>
        <v>2016</v>
      </c>
    </row>
    <row r="1161" spans="1:9" x14ac:dyDescent="0.35">
      <c r="A1161" s="1">
        <v>42730</v>
      </c>
      <c r="B1161" t="s">
        <v>3227</v>
      </c>
      <c r="C1161" t="s">
        <v>419</v>
      </c>
      <c r="D1161" t="s">
        <v>3228</v>
      </c>
      <c r="E1161" t="s">
        <v>32</v>
      </c>
      <c r="F1161" t="s">
        <v>3229</v>
      </c>
      <c r="G1161" t="s">
        <v>106</v>
      </c>
      <c r="H1161">
        <v>0</v>
      </c>
      <c r="I1161">
        <f>YEAR(Table1[[#This Row],[Date]])</f>
        <v>2016</v>
      </c>
    </row>
    <row r="1162" spans="1:9" x14ac:dyDescent="0.35">
      <c r="A1162" s="1">
        <v>42730</v>
      </c>
      <c r="B1162" t="s">
        <v>3230</v>
      </c>
      <c r="C1162" t="s">
        <v>40</v>
      </c>
      <c r="D1162" t="s">
        <v>3231</v>
      </c>
      <c r="E1162" t="s">
        <v>888</v>
      </c>
      <c r="F1162" t="s">
        <v>3232</v>
      </c>
      <c r="G1162" t="s">
        <v>106</v>
      </c>
      <c r="H1162">
        <v>0</v>
      </c>
      <c r="I1162">
        <f>YEAR(Table1[[#This Row],[Date]])</f>
        <v>2016</v>
      </c>
    </row>
    <row r="1163" spans="1:9" x14ac:dyDescent="0.35">
      <c r="A1163" s="1">
        <v>42730</v>
      </c>
      <c r="B1163" t="s">
        <v>3233</v>
      </c>
      <c r="C1163" t="s">
        <v>503</v>
      </c>
      <c r="D1163" t="s">
        <v>3234</v>
      </c>
      <c r="E1163" t="s">
        <v>26</v>
      </c>
      <c r="F1163" t="s">
        <v>2141</v>
      </c>
      <c r="G1163" t="s">
        <v>106</v>
      </c>
      <c r="H1163">
        <v>1200000</v>
      </c>
      <c r="I1163">
        <f>YEAR(Table1[[#This Row],[Date]])</f>
        <v>2016</v>
      </c>
    </row>
    <row r="1164" spans="1:9" x14ac:dyDescent="0.35">
      <c r="A1164" s="1">
        <v>42730</v>
      </c>
      <c r="B1164" t="s">
        <v>3235</v>
      </c>
      <c r="C1164" t="s">
        <v>30</v>
      </c>
      <c r="D1164" t="s">
        <v>3236</v>
      </c>
      <c r="E1164" t="s">
        <v>9</v>
      </c>
      <c r="F1164" t="s">
        <v>2161</v>
      </c>
      <c r="G1164" t="s">
        <v>343</v>
      </c>
      <c r="H1164">
        <v>10000000</v>
      </c>
      <c r="I1164">
        <f>YEAR(Table1[[#This Row],[Date]])</f>
        <v>2016</v>
      </c>
    </row>
    <row r="1165" spans="1:9" x14ac:dyDescent="0.35">
      <c r="A1165" s="1">
        <v>42731</v>
      </c>
      <c r="B1165" t="s">
        <v>558</v>
      </c>
      <c r="C1165" t="s">
        <v>419</v>
      </c>
      <c r="D1165" t="s">
        <v>3237</v>
      </c>
      <c r="E1165" t="s">
        <v>888</v>
      </c>
      <c r="F1165" t="s">
        <v>3238</v>
      </c>
      <c r="G1165" t="s">
        <v>343</v>
      </c>
      <c r="H1165">
        <v>5000000</v>
      </c>
      <c r="I1165">
        <f>YEAR(Table1[[#This Row],[Date]])</f>
        <v>2016</v>
      </c>
    </row>
    <row r="1166" spans="1:9" x14ac:dyDescent="0.35">
      <c r="A1166" s="1">
        <v>42732</v>
      </c>
      <c r="B1166" t="s">
        <v>3104</v>
      </c>
      <c r="C1166" t="s">
        <v>503</v>
      </c>
      <c r="D1166" t="s">
        <v>3239</v>
      </c>
      <c r="E1166" t="s">
        <v>26</v>
      </c>
      <c r="F1166" t="s">
        <v>3240</v>
      </c>
      <c r="G1166" t="s">
        <v>106</v>
      </c>
      <c r="H1166">
        <v>0</v>
      </c>
      <c r="I1166">
        <f>YEAR(Table1[[#This Row],[Date]])</f>
        <v>2016</v>
      </c>
    </row>
    <row r="1167" spans="1:9" x14ac:dyDescent="0.35">
      <c r="A1167" s="1">
        <v>42733</v>
      </c>
      <c r="B1167" t="s">
        <v>3241</v>
      </c>
      <c r="C1167" t="s">
        <v>503</v>
      </c>
      <c r="D1167" t="s">
        <v>2685</v>
      </c>
      <c r="E1167" t="s">
        <v>888</v>
      </c>
      <c r="F1167" t="s">
        <v>1275</v>
      </c>
      <c r="G1167" t="s">
        <v>343</v>
      </c>
      <c r="H1167">
        <v>1000000</v>
      </c>
      <c r="I1167">
        <f>YEAR(Table1[[#This Row],[Date]])</f>
        <v>2016</v>
      </c>
    </row>
    <row r="1168" spans="1:9" x14ac:dyDescent="0.35">
      <c r="A1168" s="1">
        <v>42733</v>
      </c>
      <c r="B1168" t="s">
        <v>3242</v>
      </c>
      <c r="C1168" t="s">
        <v>503</v>
      </c>
      <c r="D1168" t="s">
        <v>3243</v>
      </c>
      <c r="E1168" t="s">
        <v>20</v>
      </c>
      <c r="F1168" t="s">
        <v>3244</v>
      </c>
      <c r="G1168" t="s">
        <v>106</v>
      </c>
      <c r="H1168">
        <v>0</v>
      </c>
      <c r="I1168">
        <f>YEAR(Table1[[#This Row],[Date]])</f>
        <v>2016</v>
      </c>
    </row>
    <row r="1169" spans="1:9" x14ac:dyDescent="0.35">
      <c r="A1169" s="1">
        <v>42733</v>
      </c>
      <c r="B1169" t="s">
        <v>3245</v>
      </c>
      <c r="C1169" t="s">
        <v>503</v>
      </c>
      <c r="D1169" t="s">
        <v>3246</v>
      </c>
      <c r="E1169" t="s">
        <v>888</v>
      </c>
      <c r="F1169" t="s">
        <v>3247</v>
      </c>
      <c r="G1169" t="s">
        <v>106</v>
      </c>
      <c r="H1169">
        <v>0</v>
      </c>
      <c r="I1169">
        <f>YEAR(Table1[[#This Row],[Date]])</f>
        <v>2016</v>
      </c>
    </row>
    <row r="1170" spans="1:9" x14ac:dyDescent="0.35">
      <c r="A1170" s="1">
        <v>42734</v>
      </c>
      <c r="B1170" t="s">
        <v>3248</v>
      </c>
      <c r="C1170" t="s">
        <v>503</v>
      </c>
      <c r="D1170" t="s">
        <v>3249</v>
      </c>
      <c r="E1170" t="s">
        <v>20</v>
      </c>
      <c r="F1170" t="s">
        <v>3250</v>
      </c>
      <c r="G1170" t="s">
        <v>343</v>
      </c>
      <c r="H1170">
        <v>0</v>
      </c>
      <c r="I1170">
        <f>YEAR(Table1[[#This Row],[Date]])</f>
        <v>2016</v>
      </c>
    </row>
    <row r="1171" spans="1:9" x14ac:dyDescent="0.35">
      <c r="A1171" s="1">
        <v>42675</v>
      </c>
      <c r="B1171" t="s">
        <v>3251</v>
      </c>
      <c r="C1171" t="s">
        <v>503</v>
      </c>
      <c r="D1171" t="s">
        <v>3252</v>
      </c>
      <c r="E1171" t="s">
        <v>20</v>
      </c>
      <c r="F1171" t="s">
        <v>3253</v>
      </c>
      <c r="G1171" t="s">
        <v>106</v>
      </c>
      <c r="H1171">
        <v>200000</v>
      </c>
      <c r="I1171">
        <f>YEAR(Table1[[#This Row],[Date]])</f>
        <v>2016</v>
      </c>
    </row>
    <row r="1172" spans="1:9" x14ac:dyDescent="0.35">
      <c r="A1172" s="1">
        <v>42676</v>
      </c>
      <c r="B1172" t="s">
        <v>3254</v>
      </c>
      <c r="C1172" t="s">
        <v>503</v>
      </c>
      <c r="D1172" t="s">
        <v>3255</v>
      </c>
      <c r="E1172" t="s">
        <v>32</v>
      </c>
      <c r="F1172" t="s">
        <v>3256</v>
      </c>
      <c r="G1172" t="s">
        <v>343</v>
      </c>
      <c r="H1172">
        <v>55000000</v>
      </c>
      <c r="I1172">
        <f>YEAR(Table1[[#This Row],[Date]])</f>
        <v>2016</v>
      </c>
    </row>
    <row r="1173" spans="1:9" x14ac:dyDescent="0.35">
      <c r="A1173" s="1">
        <v>42676</v>
      </c>
      <c r="B1173" t="s">
        <v>3257</v>
      </c>
      <c r="C1173" t="s">
        <v>503</v>
      </c>
      <c r="D1173" t="s">
        <v>3252</v>
      </c>
      <c r="E1173" t="s">
        <v>888</v>
      </c>
      <c r="F1173" t="s">
        <v>1258</v>
      </c>
      <c r="G1173" t="s">
        <v>106</v>
      </c>
      <c r="H1173">
        <v>150000</v>
      </c>
      <c r="I1173">
        <f>YEAR(Table1[[#This Row],[Date]])</f>
        <v>2016</v>
      </c>
    </row>
    <row r="1174" spans="1:9" x14ac:dyDescent="0.35">
      <c r="A1174" s="1">
        <v>42676</v>
      </c>
      <c r="B1174" t="s">
        <v>3242</v>
      </c>
      <c r="C1174" t="s">
        <v>503</v>
      </c>
      <c r="D1174" t="s">
        <v>3258</v>
      </c>
      <c r="E1174" t="s">
        <v>20</v>
      </c>
      <c r="F1174" t="s">
        <v>3259</v>
      </c>
      <c r="G1174" t="s">
        <v>106</v>
      </c>
      <c r="H1174">
        <v>0</v>
      </c>
      <c r="I1174">
        <f>YEAR(Table1[[#This Row],[Date]])</f>
        <v>2016</v>
      </c>
    </row>
    <row r="1175" spans="1:9" x14ac:dyDescent="0.35">
      <c r="A1175" s="1">
        <v>42676</v>
      </c>
      <c r="B1175" t="s">
        <v>1714</v>
      </c>
      <c r="C1175" t="s">
        <v>1612</v>
      </c>
      <c r="D1175" t="s">
        <v>3260</v>
      </c>
      <c r="E1175" t="s">
        <v>20</v>
      </c>
      <c r="F1175" t="s">
        <v>3261</v>
      </c>
      <c r="G1175" t="s">
        <v>106</v>
      </c>
      <c r="H1175">
        <v>0</v>
      </c>
      <c r="I1175">
        <f>YEAR(Table1[[#This Row],[Date]])</f>
        <v>2016</v>
      </c>
    </row>
    <row r="1176" spans="1:9" x14ac:dyDescent="0.35">
      <c r="A1176" s="1">
        <v>42677</v>
      </c>
      <c r="B1176" t="s">
        <v>3262</v>
      </c>
      <c r="C1176" t="s">
        <v>40</v>
      </c>
      <c r="D1176" t="s">
        <v>3263</v>
      </c>
      <c r="E1176" t="s">
        <v>32</v>
      </c>
      <c r="F1176" t="s">
        <v>180</v>
      </c>
      <c r="G1176" t="s">
        <v>343</v>
      </c>
      <c r="H1176">
        <v>6000000</v>
      </c>
      <c r="I1176">
        <f>YEAR(Table1[[#This Row],[Date]])</f>
        <v>2016</v>
      </c>
    </row>
    <row r="1177" spans="1:9" x14ac:dyDescent="0.35">
      <c r="A1177" s="1">
        <v>42677</v>
      </c>
      <c r="B1177" t="s">
        <v>3264</v>
      </c>
      <c r="C1177" t="s">
        <v>503</v>
      </c>
      <c r="D1177" t="s">
        <v>3265</v>
      </c>
      <c r="E1177" t="s">
        <v>888</v>
      </c>
      <c r="F1177" t="s">
        <v>3266</v>
      </c>
      <c r="G1177" t="s">
        <v>106</v>
      </c>
      <c r="H1177">
        <v>0</v>
      </c>
      <c r="I1177">
        <f>YEAR(Table1[[#This Row],[Date]])</f>
        <v>2016</v>
      </c>
    </row>
    <row r="1178" spans="1:9" x14ac:dyDescent="0.35">
      <c r="A1178" s="1">
        <v>42677</v>
      </c>
      <c r="B1178" t="s">
        <v>3267</v>
      </c>
      <c r="C1178" t="s">
        <v>503</v>
      </c>
      <c r="D1178" t="s">
        <v>3268</v>
      </c>
      <c r="E1178" t="s">
        <v>77</v>
      </c>
      <c r="F1178" t="s">
        <v>3269</v>
      </c>
      <c r="G1178" t="s">
        <v>343</v>
      </c>
      <c r="H1178">
        <v>10000000</v>
      </c>
      <c r="I1178">
        <f>YEAR(Table1[[#This Row],[Date]])</f>
        <v>2016</v>
      </c>
    </row>
    <row r="1179" spans="1:9" x14ac:dyDescent="0.35">
      <c r="A1179" s="1">
        <v>42678</v>
      </c>
      <c r="B1179" t="s">
        <v>3270</v>
      </c>
      <c r="C1179" t="s">
        <v>40</v>
      </c>
      <c r="D1179" t="s">
        <v>3271</v>
      </c>
      <c r="E1179" t="s">
        <v>1274</v>
      </c>
      <c r="F1179" t="s">
        <v>3272</v>
      </c>
      <c r="G1179" t="s">
        <v>343</v>
      </c>
      <c r="H1179">
        <v>0</v>
      </c>
      <c r="I1179">
        <f>YEAR(Table1[[#This Row],[Date]])</f>
        <v>2016</v>
      </c>
    </row>
    <row r="1180" spans="1:9" x14ac:dyDescent="0.35">
      <c r="A1180" s="1">
        <v>42678</v>
      </c>
      <c r="B1180" t="s">
        <v>3273</v>
      </c>
      <c r="C1180" t="s">
        <v>30</v>
      </c>
      <c r="D1180" t="s">
        <v>3274</v>
      </c>
      <c r="E1180" t="s">
        <v>888</v>
      </c>
      <c r="F1180" t="s">
        <v>3275</v>
      </c>
      <c r="G1180" t="s">
        <v>343</v>
      </c>
      <c r="H1180">
        <v>1000000</v>
      </c>
      <c r="I1180">
        <f>YEAR(Table1[[#This Row],[Date]])</f>
        <v>2016</v>
      </c>
    </row>
    <row r="1181" spans="1:9" x14ac:dyDescent="0.35">
      <c r="A1181" s="1">
        <v>42678</v>
      </c>
      <c r="B1181" t="s">
        <v>3276</v>
      </c>
      <c r="C1181" t="s">
        <v>40</v>
      </c>
      <c r="D1181" t="s">
        <v>3277</v>
      </c>
      <c r="E1181" t="s">
        <v>20</v>
      </c>
      <c r="F1181" t="s">
        <v>3278</v>
      </c>
      <c r="G1181" t="s">
        <v>106</v>
      </c>
      <c r="H1181">
        <v>150000</v>
      </c>
      <c r="I1181">
        <f>YEAR(Table1[[#This Row],[Date]])</f>
        <v>2016</v>
      </c>
    </row>
    <row r="1182" spans="1:9" x14ac:dyDescent="0.35">
      <c r="A1182" s="1">
        <v>42678</v>
      </c>
      <c r="B1182" t="s">
        <v>3279</v>
      </c>
      <c r="C1182" t="s">
        <v>503</v>
      </c>
      <c r="D1182" t="s">
        <v>3280</v>
      </c>
      <c r="E1182" t="s">
        <v>888</v>
      </c>
      <c r="F1182" t="s">
        <v>3005</v>
      </c>
      <c r="G1182" t="s">
        <v>106</v>
      </c>
      <c r="H1182">
        <v>0</v>
      </c>
      <c r="I1182">
        <f>YEAR(Table1[[#This Row],[Date]])</f>
        <v>2016</v>
      </c>
    </row>
    <row r="1183" spans="1:9" x14ac:dyDescent="0.35">
      <c r="A1183" s="1">
        <v>42678</v>
      </c>
      <c r="B1183" t="s">
        <v>3281</v>
      </c>
      <c r="C1183" t="s">
        <v>419</v>
      </c>
      <c r="D1183" t="s">
        <v>3282</v>
      </c>
      <c r="E1183" t="s">
        <v>77</v>
      </c>
      <c r="F1183" t="s">
        <v>3283</v>
      </c>
      <c r="G1183" t="s">
        <v>106</v>
      </c>
      <c r="H1183">
        <v>0</v>
      </c>
      <c r="I1183">
        <f>YEAR(Table1[[#This Row],[Date]])</f>
        <v>2016</v>
      </c>
    </row>
    <row r="1184" spans="1:9" x14ac:dyDescent="0.35">
      <c r="A1184" s="1">
        <v>42679</v>
      </c>
      <c r="B1184" t="s">
        <v>3284</v>
      </c>
      <c r="C1184" t="s">
        <v>419</v>
      </c>
      <c r="D1184" t="s">
        <v>3285</v>
      </c>
      <c r="E1184" t="s">
        <v>20</v>
      </c>
      <c r="F1184" t="s">
        <v>3286</v>
      </c>
      <c r="G1184" t="s">
        <v>106</v>
      </c>
      <c r="H1184">
        <v>45000</v>
      </c>
      <c r="I1184">
        <f>YEAR(Table1[[#This Row],[Date]])</f>
        <v>2016</v>
      </c>
    </row>
    <row r="1185" spans="1:9" x14ac:dyDescent="0.35">
      <c r="A1185" s="1">
        <v>42679</v>
      </c>
      <c r="B1185" t="s">
        <v>807</v>
      </c>
      <c r="C1185" t="s">
        <v>419</v>
      </c>
      <c r="D1185" t="s">
        <v>3287</v>
      </c>
      <c r="E1185" t="s">
        <v>26</v>
      </c>
      <c r="F1185" t="s">
        <v>3288</v>
      </c>
      <c r="G1185" t="s">
        <v>343</v>
      </c>
      <c r="H1185">
        <v>3000000</v>
      </c>
      <c r="I1185">
        <f>YEAR(Table1[[#This Row],[Date]])</f>
        <v>2016</v>
      </c>
    </row>
    <row r="1186" spans="1:9" x14ac:dyDescent="0.35">
      <c r="A1186" s="1">
        <v>42681</v>
      </c>
      <c r="B1186" t="s">
        <v>54</v>
      </c>
      <c r="C1186" t="s">
        <v>40</v>
      </c>
      <c r="D1186" t="s">
        <v>3289</v>
      </c>
      <c r="E1186" t="s">
        <v>9</v>
      </c>
      <c r="F1186" t="s">
        <v>1710</v>
      </c>
      <c r="G1186" t="s">
        <v>343</v>
      </c>
      <c r="H1186">
        <v>75000000</v>
      </c>
      <c r="I1186">
        <f>YEAR(Table1[[#This Row],[Date]])</f>
        <v>2016</v>
      </c>
    </row>
    <row r="1187" spans="1:9" x14ac:dyDescent="0.35">
      <c r="A1187" s="1">
        <v>42681</v>
      </c>
      <c r="B1187" t="s">
        <v>3290</v>
      </c>
      <c r="C1187" t="s">
        <v>503</v>
      </c>
      <c r="D1187" t="s">
        <v>3291</v>
      </c>
      <c r="E1187" t="s">
        <v>26</v>
      </c>
      <c r="F1187" t="s">
        <v>3292</v>
      </c>
      <c r="G1187" t="s">
        <v>343</v>
      </c>
      <c r="H1187">
        <v>3000000</v>
      </c>
      <c r="I1187">
        <f>YEAR(Table1[[#This Row],[Date]])</f>
        <v>2016</v>
      </c>
    </row>
    <row r="1188" spans="1:9" x14ac:dyDescent="0.35">
      <c r="A1188" s="1">
        <v>42683</v>
      </c>
      <c r="B1188" t="s">
        <v>3293</v>
      </c>
      <c r="C1188" t="s">
        <v>503</v>
      </c>
      <c r="D1188" t="s">
        <v>3294</v>
      </c>
      <c r="E1188" t="s">
        <v>20</v>
      </c>
      <c r="F1188" t="s">
        <v>3295</v>
      </c>
      <c r="G1188" t="s">
        <v>343</v>
      </c>
      <c r="H1188">
        <v>2000000</v>
      </c>
      <c r="I1188">
        <f>YEAR(Table1[[#This Row],[Date]])</f>
        <v>2016</v>
      </c>
    </row>
    <row r="1189" spans="1:9" x14ac:dyDescent="0.35">
      <c r="A1189" s="1">
        <v>42683</v>
      </c>
      <c r="B1189" t="s">
        <v>2930</v>
      </c>
      <c r="C1189" t="s">
        <v>503</v>
      </c>
      <c r="D1189" t="s">
        <v>3296</v>
      </c>
      <c r="E1189" t="s">
        <v>9</v>
      </c>
      <c r="F1189" t="s">
        <v>3297</v>
      </c>
      <c r="G1189" t="s">
        <v>343</v>
      </c>
      <c r="H1189">
        <v>12000000</v>
      </c>
      <c r="I1189">
        <f>YEAR(Table1[[#This Row],[Date]])</f>
        <v>2016</v>
      </c>
    </row>
    <row r="1190" spans="1:9" x14ac:dyDescent="0.35">
      <c r="A1190" s="1">
        <v>42684</v>
      </c>
      <c r="B1190" t="s">
        <v>3298</v>
      </c>
      <c r="C1190" t="s">
        <v>503</v>
      </c>
      <c r="D1190" t="s">
        <v>3299</v>
      </c>
      <c r="E1190" t="s">
        <v>20</v>
      </c>
      <c r="F1190" t="s">
        <v>3300</v>
      </c>
      <c r="G1190" t="s">
        <v>343</v>
      </c>
      <c r="H1190">
        <v>1000000</v>
      </c>
      <c r="I1190">
        <f>YEAR(Table1[[#This Row],[Date]])</f>
        <v>2016</v>
      </c>
    </row>
    <row r="1191" spans="1:9" x14ac:dyDescent="0.35">
      <c r="A1191" s="1">
        <v>42684</v>
      </c>
      <c r="B1191" t="s">
        <v>3301</v>
      </c>
      <c r="C1191" t="s">
        <v>40</v>
      </c>
      <c r="D1191" t="s">
        <v>3302</v>
      </c>
      <c r="E1191" t="s">
        <v>888</v>
      </c>
      <c r="F1191" t="s">
        <v>3303</v>
      </c>
      <c r="G1191" t="s">
        <v>343</v>
      </c>
      <c r="H1191">
        <v>0</v>
      </c>
      <c r="I1191">
        <f>YEAR(Table1[[#This Row],[Date]])</f>
        <v>2016</v>
      </c>
    </row>
    <row r="1192" spans="1:9" x14ac:dyDescent="0.35">
      <c r="A1192" s="1">
        <v>42684</v>
      </c>
      <c r="B1192" t="s">
        <v>3304</v>
      </c>
      <c r="C1192" t="s">
        <v>40</v>
      </c>
      <c r="D1192" t="s">
        <v>3305</v>
      </c>
      <c r="E1192" t="s">
        <v>888</v>
      </c>
      <c r="F1192" t="s">
        <v>3306</v>
      </c>
      <c r="G1192" t="s">
        <v>343</v>
      </c>
      <c r="H1192">
        <v>0</v>
      </c>
      <c r="I1192">
        <f>YEAR(Table1[[#This Row],[Date]])</f>
        <v>2016</v>
      </c>
    </row>
    <row r="1193" spans="1:9" x14ac:dyDescent="0.35">
      <c r="A1193" s="1">
        <v>42685</v>
      </c>
      <c r="B1193" t="s">
        <v>3307</v>
      </c>
      <c r="C1193" t="s">
        <v>503</v>
      </c>
      <c r="D1193" t="s">
        <v>3308</v>
      </c>
      <c r="E1193" t="s">
        <v>9</v>
      </c>
      <c r="F1193" t="s">
        <v>2057</v>
      </c>
      <c r="G1193" t="s">
        <v>343</v>
      </c>
      <c r="H1193">
        <v>0</v>
      </c>
      <c r="I1193">
        <f>YEAR(Table1[[#This Row],[Date]])</f>
        <v>2016</v>
      </c>
    </row>
    <row r="1194" spans="1:9" x14ac:dyDescent="0.35">
      <c r="A1194" s="1">
        <v>42688</v>
      </c>
      <c r="B1194" t="s">
        <v>3309</v>
      </c>
      <c r="C1194" t="s">
        <v>40</v>
      </c>
      <c r="D1194" t="s">
        <v>3310</v>
      </c>
      <c r="E1194" t="s">
        <v>42</v>
      </c>
      <c r="F1194" t="s">
        <v>2422</v>
      </c>
      <c r="G1194" t="s">
        <v>343</v>
      </c>
      <c r="H1194">
        <v>2000000</v>
      </c>
      <c r="I1194">
        <f>YEAR(Table1[[#This Row],[Date]])</f>
        <v>2016</v>
      </c>
    </row>
    <row r="1195" spans="1:9" x14ac:dyDescent="0.35">
      <c r="A1195" s="1">
        <v>42689</v>
      </c>
      <c r="B1195" t="s">
        <v>269</v>
      </c>
      <c r="C1195" t="s">
        <v>503</v>
      </c>
      <c r="D1195" t="s">
        <v>3311</v>
      </c>
      <c r="E1195" t="s">
        <v>888</v>
      </c>
      <c r="F1195" t="s">
        <v>131</v>
      </c>
      <c r="G1195" t="s">
        <v>106</v>
      </c>
      <c r="H1195">
        <v>0</v>
      </c>
      <c r="I1195">
        <f>YEAR(Table1[[#This Row],[Date]])</f>
        <v>2016</v>
      </c>
    </row>
    <row r="1196" spans="1:9" x14ac:dyDescent="0.35">
      <c r="A1196" s="1">
        <v>42689</v>
      </c>
      <c r="B1196" t="s">
        <v>1538</v>
      </c>
      <c r="C1196" t="s">
        <v>419</v>
      </c>
      <c r="D1196" t="s">
        <v>3312</v>
      </c>
      <c r="E1196" t="s">
        <v>888</v>
      </c>
      <c r="F1196" t="s">
        <v>3313</v>
      </c>
      <c r="G1196" t="s">
        <v>343</v>
      </c>
      <c r="H1196">
        <v>6000000</v>
      </c>
      <c r="I1196">
        <f>YEAR(Table1[[#This Row],[Date]])</f>
        <v>2016</v>
      </c>
    </row>
    <row r="1197" spans="1:9" x14ac:dyDescent="0.35">
      <c r="A1197" s="1">
        <v>42689</v>
      </c>
      <c r="B1197" t="s">
        <v>3314</v>
      </c>
      <c r="C1197" t="s">
        <v>40</v>
      </c>
      <c r="D1197" t="s">
        <v>3315</v>
      </c>
      <c r="E1197" t="s">
        <v>888</v>
      </c>
      <c r="F1197" t="s">
        <v>3316</v>
      </c>
      <c r="G1197" t="s">
        <v>343</v>
      </c>
      <c r="H1197">
        <v>4000000</v>
      </c>
      <c r="I1197">
        <f>YEAR(Table1[[#This Row],[Date]])</f>
        <v>2016</v>
      </c>
    </row>
    <row r="1198" spans="1:9" x14ac:dyDescent="0.35">
      <c r="A1198" s="1">
        <v>42690</v>
      </c>
      <c r="B1198" t="s">
        <v>3317</v>
      </c>
      <c r="C1198" t="s">
        <v>40</v>
      </c>
      <c r="D1198" t="s">
        <v>3318</v>
      </c>
      <c r="E1198" t="s">
        <v>888</v>
      </c>
      <c r="F1198" t="s">
        <v>3319</v>
      </c>
      <c r="G1198" t="s">
        <v>343</v>
      </c>
      <c r="H1198">
        <v>5000000</v>
      </c>
      <c r="I1198">
        <f>YEAR(Table1[[#This Row],[Date]])</f>
        <v>2016</v>
      </c>
    </row>
    <row r="1199" spans="1:9" x14ac:dyDescent="0.35">
      <c r="A1199" s="1">
        <v>42691</v>
      </c>
      <c r="B1199" t="s">
        <v>3320</v>
      </c>
      <c r="C1199" t="s">
        <v>40</v>
      </c>
      <c r="D1199" t="s">
        <v>2820</v>
      </c>
      <c r="E1199" t="s">
        <v>888</v>
      </c>
      <c r="F1199" t="s">
        <v>3321</v>
      </c>
      <c r="G1199" t="s">
        <v>106</v>
      </c>
      <c r="H1199">
        <v>0</v>
      </c>
      <c r="I1199">
        <f>YEAR(Table1[[#This Row],[Date]])</f>
        <v>2016</v>
      </c>
    </row>
    <row r="1200" spans="1:9" x14ac:dyDescent="0.35">
      <c r="A1200" s="1">
        <v>42691</v>
      </c>
      <c r="B1200" t="s">
        <v>3322</v>
      </c>
      <c r="C1200" t="s">
        <v>419</v>
      </c>
      <c r="D1200" t="s">
        <v>3323</v>
      </c>
      <c r="E1200" t="s">
        <v>20</v>
      </c>
      <c r="F1200" t="s">
        <v>3324</v>
      </c>
      <c r="G1200" t="s">
        <v>343</v>
      </c>
      <c r="H1200">
        <v>13500000</v>
      </c>
      <c r="I1200">
        <f>YEAR(Table1[[#This Row],[Date]])</f>
        <v>2016</v>
      </c>
    </row>
    <row r="1201" spans="1:9" x14ac:dyDescent="0.35">
      <c r="A1201" s="1">
        <v>42691</v>
      </c>
      <c r="B1201" t="s">
        <v>3325</v>
      </c>
      <c r="C1201" t="s">
        <v>503</v>
      </c>
      <c r="D1201" t="s">
        <v>3326</v>
      </c>
      <c r="E1201" t="s">
        <v>20</v>
      </c>
      <c r="F1201" t="s">
        <v>1988</v>
      </c>
      <c r="G1201" t="s">
        <v>106</v>
      </c>
      <c r="H1201">
        <v>0</v>
      </c>
      <c r="I1201">
        <f>YEAR(Table1[[#This Row],[Date]])</f>
        <v>2016</v>
      </c>
    </row>
    <row r="1202" spans="1:9" x14ac:dyDescent="0.35">
      <c r="A1202" s="1">
        <v>42691</v>
      </c>
      <c r="B1202" t="s">
        <v>3327</v>
      </c>
      <c r="C1202" t="s">
        <v>503</v>
      </c>
      <c r="D1202" t="s">
        <v>3328</v>
      </c>
      <c r="E1202" t="s">
        <v>9</v>
      </c>
      <c r="F1202" t="s">
        <v>3329</v>
      </c>
      <c r="G1202" t="s">
        <v>106</v>
      </c>
      <c r="H1202">
        <v>0</v>
      </c>
      <c r="I1202">
        <f>YEAR(Table1[[#This Row],[Date]])</f>
        <v>2016</v>
      </c>
    </row>
    <row r="1203" spans="1:9" x14ac:dyDescent="0.35">
      <c r="A1203" s="1">
        <v>42691</v>
      </c>
      <c r="B1203" t="s">
        <v>3330</v>
      </c>
      <c r="C1203" t="s">
        <v>503</v>
      </c>
      <c r="D1203" t="s">
        <v>3331</v>
      </c>
      <c r="E1203" t="s">
        <v>26</v>
      </c>
      <c r="F1203" t="s">
        <v>2954</v>
      </c>
      <c r="G1203" t="s">
        <v>106</v>
      </c>
      <c r="H1203">
        <v>147000</v>
      </c>
      <c r="I1203">
        <f>YEAR(Table1[[#This Row],[Date]])</f>
        <v>2016</v>
      </c>
    </row>
    <row r="1204" spans="1:9" x14ac:dyDescent="0.35">
      <c r="A1204" s="1">
        <v>42692</v>
      </c>
      <c r="B1204" t="s">
        <v>3332</v>
      </c>
      <c r="C1204" t="s">
        <v>67</v>
      </c>
      <c r="D1204" t="s">
        <v>3333</v>
      </c>
      <c r="E1204" t="s">
        <v>20</v>
      </c>
      <c r="F1204" t="s">
        <v>3334</v>
      </c>
      <c r="G1204" t="s">
        <v>106</v>
      </c>
      <c r="H1204">
        <v>1000000</v>
      </c>
      <c r="I1204">
        <f>YEAR(Table1[[#This Row],[Date]])</f>
        <v>2016</v>
      </c>
    </row>
    <row r="1205" spans="1:9" x14ac:dyDescent="0.35">
      <c r="A1205" s="1">
        <v>42692</v>
      </c>
      <c r="B1205" t="s">
        <v>3335</v>
      </c>
      <c r="C1205" t="s">
        <v>419</v>
      </c>
      <c r="D1205" t="s">
        <v>1656</v>
      </c>
      <c r="E1205" t="s">
        <v>26</v>
      </c>
      <c r="F1205" t="s">
        <v>3336</v>
      </c>
      <c r="G1205" t="s">
        <v>106</v>
      </c>
      <c r="H1205">
        <v>0</v>
      </c>
      <c r="I1205">
        <f>YEAR(Table1[[#This Row],[Date]])</f>
        <v>2016</v>
      </c>
    </row>
    <row r="1206" spans="1:9" x14ac:dyDescent="0.35">
      <c r="A1206" s="1">
        <v>42692</v>
      </c>
      <c r="B1206" t="s">
        <v>3337</v>
      </c>
      <c r="C1206" t="s">
        <v>503</v>
      </c>
      <c r="D1206" t="s">
        <v>3338</v>
      </c>
      <c r="E1206" t="s">
        <v>26</v>
      </c>
      <c r="F1206" t="s">
        <v>3339</v>
      </c>
      <c r="G1206" t="s">
        <v>106</v>
      </c>
      <c r="H1206">
        <v>0</v>
      </c>
      <c r="I1206">
        <f>YEAR(Table1[[#This Row],[Date]])</f>
        <v>2016</v>
      </c>
    </row>
    <row r="1207" spans="1:9" x14ac:dyDescent="0.35">
      <c r="A1207" s="1">
        <v>42695</v>
      </c>
      <c r="B1207" t="s">
        <v>3340</v>
      </c>
      <c r="C1207" t="s">
        <v>503</v>
      </c>
      <c r="D1207" t="s">
        <v>3341</v>
      </c>
      <c r="E1207" t="s">
        <v>9</v>
      </c>
      <c r="F1207" t="s">
        <v>3342</v>
      </c>
      <c r="G1207" t="s">
        <v>106</v>
      </c>
      <c r="H1207">
        <v>90000</v>
      </c>
      <c r="I1207">
        <f>YEAR(Table1[[#This Row],[Date]])</f>
        <v>2016</v>
      </c>
    </row>
    <row r="1208" spans="1:9" x14ac:dyDescent="0.35">
      <c r="A1208" s="1">
        <v>42695</v>
      </c>
      <c r="B1208" t="s">
        <v>3343</v>
      </c>
      <c r="C1208" t="s">
        <v>40</v>
      </c>
      <c r="D1208" t="s">
        <v>3344</v>
      </c>
      <c r="E1208" t="s">
        <v>9</v>
      </c>
      <c r="F1208" t="s">
        <v>3345</v>
      </c>
      <c r="G1208" t="s">
        <v>106</v>
      </c>
      <c r="H1208">
        <v>650000</v>
      </c>
      <c r="I1208">
        <f>YEAR(Table1[[#This Row],[Date]])</f>
        <v>2016</v>
      </c>
    </row>
    <row r="1209" spans="1:9" x14ac:dyDescent="0.35">
      <c r="A1209" s="1">
        <v>42696</v>
      </c>
      <c r="B1209" t="s">
        <v>3346</v>
      </c>
      <c r="C1209" t="s">
        <v>503</v>
      </c>
      <c r="D1209" t="s">
        <v>3347</v>
      </c>
      <c r="E1209" t="s">
        <v>26</v>
      </c>
      <c r="F1209" t="s">
        <v>3348</v>
      </c>
      <c r="G1209" t="s">
        <v>343</v>
      </c>
      <c r="H1209">
        <v>5000000</v>
      </c>
      <c r="I1209">
        <f>YEAR(Table1[[#This Row],[Date]])</f>
        <v>2016</v>
      </c>
    </row>
    <row r="1210" spans="1:9" x14ac:dyDescent="0.35">
      <c r="A1210" s="1">
        <v>42696</v>
      </c>
      <c r="B1210" t="s">
        <v>3349</v>
      </c>
      <c r="C1210" t="s">
        <v>503</v>
      </c>
      <c r="D1210" t="s">
        <v>3350</v>
      </c>
      <c r="E1210" t="s">
        <v>888</v>
      </c>
      <c r="F1210" t="s">
        <v>3351</v>
      </c>
      <c r="G1210" t="s">
        <v>106</v>
      </c>
      <c r="H1210">
        <v>147000</v>
      </c>
      <c r="I1210">
        <f>YEAR(Table1[[#This Row],[Date]])</f>
        <v>2016</v>
      </c>
    </row>
    <row r="1211" spans="1:9" x14ac:dyDescent="0.35">
      <c r="A1211" s="1">
        <v>42696</v>
      </c>
      <c r="B1211" t="s">
        <v>3352</v>
      </c>
      <c r="C1211" t="s">
        <v>503</v>
      </c>
      <c r="D1211" t="s">
        <v>3353</v>
      </c>
      <c r="E1211" t="s">
        <v>26</v>
      </c>
      <c r="F1211" t="s">
        <v>3354</v>
      </c>
      <c r="G1211" t="s">
        <v>106</v>
      </c>
      <c r="H1211">
        <v>0</v>
      </c>
      <c r="I1211">
        <f>YEAR(Table1[[#This Row],[Date]])</f>
        <v>2016</v>
      </c>
    </row>
    <row r="1212" spans="1:9" x14ac:dyDescent="0.35">
      <c r="A1212" s="1">
        <v>42696</v>
      </c>
      <c r="B1212" t="s">
        <v>3355</v>
      </c>
      <c r="C1212" t="s">
        <v>40</v>
      </c>
      <c r="D1212" t="s">
        <v>3356</v>
      </c>
      <c r="E1212" t="s">
        <v>888</v>
      </c>
      <c r="F1212" t="s">
        <v>180</v>
      </c>
      <c r="G1212" t="s">
        <v>343</v>
      </c>
      <c r="H1212">
        <v>5000000</v>
      </c>
      <c r="I1212">
        <f>YEAR(Table1[[#This Row],[Date]])</f>
        <v>2016</v>
      </c>
    </row>
    <row r="1213" spans="1:9" x14ac:dyDescent="0.35">
      <c r="A1213" s="1">
        <v>42696</v>
      </c>
      <c r="B1213" t="s">
        <v>3357</v>
      </c>
      <c r="C1213" t="s">
        <v>40</v>
      </c>
      <c r="D1213" t="s">
        <v>3358</v>
      </c>
      <c r="E1213" t="s">
        <v>888</v>
      </c>
      <c r="F1213" t="s">
        <v>3359</v>
      </c>
      <c r="G1213" t="s">
        <v>106</v>
      </c>
      <c r="H1213">
        <v>0</v>
      </c>
      <c r="I1213">
        <f>YEAR(Table1[[#This Row],[Date]])</f>
        <v>2016</v>
      </c>
    </row>
    <row r="1214" spans="1:9" x14ac:dyDescent="0.35">
      <c r="A1214" s="1">
        <v>42696</v>
      </c>
      <c r="B1214" t="s">
        <v>3360</v>
      </c>
      <c r="C1214" t="s">
        <v>503</v>
      </c>
      <c r="D1214" t="s">
        <v>3361</v>
      </c>
      <c r="E1214" t="s">
        <v>26</v>
      </c>
      <c r="F1214" t="s">
        <v>3362</v>
      </c>
      <c r="G1214" t="s">
        <v>106</v>
      </c>
      <c r="H1214">
        <v>147000</v>
      </c>
      <c r="I1214">
        <f>YEAR(Table1[[#This Row],[Date]])</f>
        <v>2016</v>
      </c>
    </row>
    <row r="1215" spans="1:9" x14ac:dyDescent="0.35">
      <c r="A1215" s="1">
        <v>42697</v>
      </c>
      <c r="B1215" t="s">
        <v>3363</v>
      </c>
      <c r="C1215" t="s">
        <v>503</v>
      </c>
      <c r="D1215" t="s">
        <v>3364</v>
      </c>
      <c r="E1215" t="s">
        <v>888</v>
      </c>
      <c r="F1215" t="s">
        <v>3365</v>
      </c>
      <c r="G1215" t="s">
        <v>343</v>
      </c>
      <c r="H1215">
        <v>20000000</v>
      </c>
      <c r="I1215">
        <f>YEAR(Table1[[#This Row],[Date]])</f>
        <v>2016</v>
      </c>
    </row>
    <row r="1216" spans="1:9" x14ac:dyDescent="0.35">
      <c r="A1216" s="1">
        <v>42697</v>
      </c>
      <c r="B1216" t="s">
        <v>3366</v>
      </c>
      <c r="C1216" t="s">
        <v>40</v>
      </c>
      <c r="D1216" t="s">
        <v>3367</v>
      </c>
      <c r="E1216" t="s">
        <v>26</v>
      </c>
      <c r="F1216" t="s">
        <v>3368</v>
      </c>
      <c r="G1216" t="s">
        <v>106</v>
      </c>
      <c r="H1216">
        <v>600000</v>
      </c>
      <c r="I1216">
        <f>YEAR(Table1[[#This Row],[Date]])</f>
        <v>2016</v>
      </c>
    </row>
    <row r="1217" spans="1:9" x14ac:dyDescent="0.35">
      <c r="A1217" s="1">
        <v>42697</v>
      </c>
      <c r="B1217" t="s">
        <v>137</v>
      </c>
      <c r="C1217" t="s">
        <v>419</v>
      </c>
      <c r="D1217" t="s">
        <v>1104</v>
      </c>
      <c r="E1217" t="s">
        <v>888</v>
      </c>
      <c r="F1217" t="s">
        <v>3369</v>
      </c>
      <c r="G1217" t="s">
        <v>343</v>
      </c>
      <c r="H1217">
        <v>10000000</v>
      </c>
      <c r="I1217">
        <f>YEAR(Table1[[#This Row],[Date]])</f>
        <v>2016</v>
      </c>
    </row>
    <row r="1218" spans="1:9" x14ac:dyDescent="0.35">
      <c r="A1218" s="1">
        <v>42698</v>
      </c>
      <c r="B1218" t="s">
        <v>3370</v>
      </c>
      <c r="C1218" t="s">
        <v>503</v>
      </c>
      <c r="D1218" t="s">
        <v>3371</v>
      </c>
      <c r="E1218" t="s">
        <v>423</v>
      </c>
      <c r="F1218" t="s">
        <v>3372</v>
      </c>
      <c r="G1218" t="s">
        <v>106</v>
      </c>
      <c r="H1218">
        <v>0</v>
      </c>
      <c r="I1218">
        <f>YEAR(Table1[[#This Row],[Date]])</f>
        <v>2016</v>
      </c>
    </row>
    <row r="1219" spans="1:9" x14ac:dyDescent="0.35">
      <c r="A1219" s="1">
        <v>42698</v>
      </c>
      <c r="B1219" t="s">
        <v>3373</v>
      </c>
      <c r="C1219" t="s">
        <v>503</v>
      </c>
      <c r="D1219" t="s">
        <v>3374</v>
      </c>
      <c r="E1219" t="s">
        <v>888</v>
      </c>
      <c r="F1219" t="s">
        <v>3375</v>
      </c>
      <c r="G1219" t="s">
        <v>106</v>
      </c>
      <c r="H1219">
        <v>0</v>
      </c>
      <c r="I1219">
        <f>YEAR(Table1[[#This Row],[Date]])</f>
        <v>2016</v>
      </c>
    </row>
    <row r="1220" spans="1:9" x14ac:dyDescent="0.35">
      <c r="A1220" s="1">
        <v>42698</v>
      </c>
      <c r="B1220" t="s">
        <v>1209</v>
      </c>
      <c r="C1220" t="s">
        <v>503</v>
      </c>
      <c r="D1220" t="s">
        <v>3376</v>
      </c>
      <c r="E1220" t="s">
        <v>26</v>
      </c>
      <c r="F1220" t="s">
        <v>3377</v>
      </c>
      <c r="G1220" t="s">
        <v>343</v>
      </c>
      <c r="H1220">
        <v>4000000</v>
      </c>
      <c r="I1220">
        <f>YEAR(Table1[[#This Row],[Date]])</f>
        <v>2016</v>
      </c>
    </row>
    <row r="1221" spans="1:9" x14ac:dyDescent="0.35">
      <c r="A1221" s="1">
        <v>42698</v>
      </c>
      <c r="B1221" t="s">
        <v>3378</v>
      </c>
      <c r="C1221" t="s">
        <v>503</v>
      </c>
      <c r="D1221" t="s">
        <v>3379</v>
      </c>
      <c r="E1221" t="s">
        <v>9</v>
      </c>
      <c r="F1221" t="s">
        <v>3088</v>
      </c>
      <c r="G1221" t="s">
        <v>343</v>
      </c>
      <c r="H1221">
        <v>0</v>
      </c>
      <c r="I1221">
        <f>YEAR(Table1[[#This Row],[Date]])</f>
        <v>2016</v>
      </c>
    </row>
    <row r="1222" spans="1:9" x14ac:dyDescent="0.35">
      <c r="A1222" s="1">
        <v>42698</v>
      </c>
      <c r="B1222" t="s">
        <v>3380</v>
      </c>
      <c r="C1222" t="s">
        <v>503</v>
      </c>
      <c r="D1222" t="s">
        <v>3381</v>
      </c>
      <c r="E1222" t="s">
        <v>26</v>
      </c>
      <c r="F1222" t="s">
        <v>3382</v>
      </c>
      <c r="G1222" t="s">
        <v>343</v>
      </c>
      <c r="H1222">
        <v>0</v>
      </c>
      <c r="I1222">
        <f>YEAR(Table1[[#This Row],[Date]])</f>
        <v>2016</v>
      </c>
    </row>
    <row r="1223" spans="1:9" x14ac:dyDescent="0.35">
      <c r="A1223" s="1">
        <v>42699</v>
      </c>
      <c r="B1223" t="s">
        <v>3383</v>
      </c>
      <c r="C1223" t="s">
        <v>503</v>
      </c>
      <c r="D1223" t="s">
        <v>3384</v>
      </c>
      <c r="E1223" t="s">
        <v>587</v>
      </c>
      <c r="F1223" t="s">
        <v>3385</v>
      </c>
      <c r="G1223" t="s">
        <v>106</v>
      </c>
      <c r="H1223">
        <v>0</v>
      </c>
      <c r="I1223">
        <f>YEAR(Table1[[#This Row],[Date]])</f>
        <v>2016</v>
      </c>
    </row>
    <row r="1224" spans="1:9" x14ac:dyDescent="0.35">
      <c r="A1224" s="1">
        <v>42699</v>
      </c>
      <c r="B1224" t="s">
        <v>3386</v>
      </c>
      <c r="C1224" t="s">
        <v>503</v>
      </c>
      <c r="D1224" t="s">
        <v>3387</v>
      </c>
      <c r="E1224" t="s">
        <v>26</v>
      </c>
      <c r="F1224" t="s">
        <v>3388</v>
      </c>
      <c r="G1224" t="s">
        <v>343</v>
      </c>
      <c r="H1224">
        <v>0</v>
      </c>
      <c r="I1224">
        <f>YEAR(Table1[[#This Row],[Date]])</f>
        <v>2016</v>
      </c>
    </row>
    <row r="1225" spans="1:9" x14ac:dyDescent="0.35">
      <c r="A1225" s="1">
        <v>42699</v>
      </c>
      <c r="B1225" t="s">
        <v>3389</v>
      </c>
      <c r="C1225" t="s">
        <v>503</v>
      </c>
      <c r="D1225" t="s">
        <v>852</v>
      </c>
      <c r="E1225" t="s">
        <v>841</v>
      </c>
      <c r="F1225" t="s">
        <v>2007</v>
      </c>
      <c r="G1225" t="s">
        <v>106</v>
      </c>
      <c r="H1225">
        <v>0</v>
      </c>
      <c r="I1225">
        <f>YEAR(Table1[[#This Row],[Date]])</f>
        <v>2016</v>
      </c>
    </row>
    <row r="1226" spans="1:9" x14ac:dyDescent="0.35">
      <c r="A1226" s="1">
        <v>42700</v>
      </c>
      <c r="B1226" t="s">
        <v>3390</v>
      </c>
      <c r="C1226" t="s">
        <v>503</v>
      </c>
      <c r="D1226" t="s">
        <v>3391</v>
      </c>
      <c r="E1226" t="s">
        <v>888</v>
      </c>
      <c r="F1226" t="s">
        <v>3392</v>
      </c>
      <c r="G1226" t="s">
        <v>106</v>
      </c>
      <c r="H1226">
        <v>0</v>
      </c>
      <c r="I1226">
        <f>YEAR(Table1[[#This Row],[Date]])</f>
        <v>2016</v>
      </c>
    </row>
    <row r="1227" spans="1:9" x14ac:dyDescent="0.35">
      <c r="A1227" s="1">
        <v>42702</v>
      </c>
      <c r="B1227" t="s">
        <v>3393</v>
      </c>
      <c r="C1227" t="s">
        <v>503</v>
      </c>
      <c r="D1227" t="s">
        <v>3394</v>
      </c>
      <c r="E1227" t="s">
        <v>888</v>
      </c>
      <c r="F1227" t="s">
        <v>1608</v>
      </c>
      <c r="G1227" t="s">
        <v>106</v>
      </c>
      <c r="H1227">
        <v>100000</v>
      </c>
      <c r="I1227">
        <f>YEAR(Table1[[#This Row],[Date]])</f>
        <v>2016</v>
      </c>
    </row>
    <row r="1228" spans="1:9" x14ac:dyDescent="0.35">
      <c r="A1228" s="1">
        <v>42702</v>
      </c>
      <c r="B1228" t="s">
        <v>3395</v>
      </c>
      <c r="C1228" t="s">
        <v>419</v>
      </c>
      <c r="D1228" t="s">
        <v>3396</v>
      </c>
      <c r="E1228" t="s">
        <v>398</v>
      </c>
      <c r="F1228" t="s">
        <v>3397</v>
      </c>
      <c r="G1228" t="s">
        <v>343</v>
      </c>
      <c r="H1228">
        <v>2000000</v>
      </c>
      <c r="I1228">
        <f>YEAR(Table1[[#This Row],[Date]])</f>
        <v>2016</v>
      </c>
    </row>
    <row r="1229" spans="1:9" x14ac:dyDescent="0.35">
      <c r="A1229" s="1">
        <v>42703</v>
      </c>
      <c r="B1229" t="s">
        <v>3398</v>
      </c>
      <c r="C1229" t="s">
        <v>503</v>
      </c>
      <c r="D1229" t="s">
        <v>3399</v>
      </c>
      <c r="E1229" t="s">
        <v>77</v>
      </c>
      <c r="F1229" t="s">
        <v>3400</v>
      </c>
      <c r="G1229" t="s">
        <v>106</v>
      </c>
      <c r="H1229">
        <v>0</v>
      </c>
      <c r="I1229">
        <f>YEAR(Table1[[#This Row],[Date]])</f>
        <v>2016</v>
      </c>
    </row>
    <row r="1230" spans="1:9" x14ac:dyDescent="0.35">
      <c r="A1230" s="1">
        <v>42703</v>
      </c>
      <c r="B1230" t="s">
        <v>3401</v>
      </c>
      <c r="C1230" t="s">
        <v>503</v>
      </c>
      <c r="D1230" t="s">
        <v>3402</v>
      </c>
      <c r="E1230" t="s">
        <v>20</v>
      </c>
      <c r="F1230" t="s">
        <v>3403</v>
      </c>
      <c r="G1230" t="s">
        <v>343</v>
      </c>
      <c r="H1230">
        <v>3000000</v>
      </c>
      <c r="I1230">
        <f>YEAR(Table1[[#This Row],[Date]])</f>
        <v>2016</v>
      </c>
    </row>
    <row r="1231" spans="1:9" x14ac:dyDescent="0.35">
      <c r="A1231" s="1">
        <v>42704</v>
      </c>
      <c r="B1231" t="s">
        <v>1272</v>
      </c>
      <c r="C1231" t="s">
        <v>503</v>
      </c>
      <c r="D1231" t="s">
        <v>3404</v>
      </c>
      <c r="E1231" t="s">
        <v>1274</v>
      </c>
      <c r="F1231" t="s">
        <v>3405</v>
      </c>
      <c r="G1231" t="s">
        <v>343</v>
      </c>
      <c r="H1231">
        <v>1000000</v>
      </c>
      <c r="I1231">
        <f>YEAR(Table1[[#This Row],[Date]])</f>
        <v>2016</v>
      </c>
    </row>
    <row r="1232" spans="1:9" x14ac:dyDescent="0.35">
      <c r="A1232" s="1">
        <v>42704</v>
      </c>
      <c r="B1232" t="s">
        <v>3406</v>
      </c>
      <c r="C1232" t="s">
        <v>419</v>
      </c>
      <c r="D1232" t="s">
        <v>3407</v>
      </c>
      <c r="E1232" t="s">
        <v>888</v>
      </c>
      <c r="F1232" t="s">
        <v>3408</v>
      </c>
      <c r="G1232" t="s">
        <v>106</v>
      </c>
      <c r="H1232">
        <v>963000</v>
      </c>
      <c r="I1232">
        <f>YEAR(Table1[[#This Row],[Date]])</f>
        <v>2016</v>
      </c>
    </row>
    <row r="1233" spans="1:9" x14ac:dyDescent="0.35">
      <c r="A1233" s="1">
        <v>42704</v>
      </c>
      <c r="B1233" t="s">
        <v>3409</v>
      </c>
      <c r="C1233" t="s">
        <v>419</v>
      </c>
      <c r="D1233" t="s">
        <v>3410</v>
      </c>
      <c r="E1233" t="s">
        <v>888</v>
      </c>
      <c r="F1233" t="s">
        <v>3411</v>
      </c>
      <c r="G1233" t="s">
        <v>106</v>
      </c>
      <c r="H1233">
        <v>150000</v>
      </c>
      <c r="I1233">
        <f>YEAR(Table1[[#This Row],[Date]])</f>
        <v>2016</v>
      </c>
    </row>
    <row r="1234" spans="1:9" x14ac:dyDescent="0.35">
      <c r="A1234" s="1">
        <v>42704</v>
      </c>
      <c r="B1234" t="s">
        <v>3412</v>
      </c>
      <c r="C1234" t="s">
        <v>40</v>
      </c>
      <c r="D1234" t="s">
        <v>3413</v>
      </c>
      <c r="E1234" t="s">
        <v>888</v>
      </c>
      <c r="F1234" t="s">
        <v>3414</v>
      </c>
      <c r="G1234" t="s">
        <v>106</v>
      </c>
      <c r="H1234">
        <v>200000</v>
      </c>
      <c r="I1234">
        <f>YEAR(Table1[[#This Row],[Date]])</f>
        <v>2016</v>
      </c>
    </row>
    <row r="1235" spans="1:9" x14ac:dyDescent="0.35">
      <c r="A1235" s="1">
        <v>42704</v>
      </c>
      <c r="B1235" t="s">
        <v>3415</v>
      </c>
      <c r="C1235" t="s">
        <v>40</v>
      </c>
      <c r="D1235" t="s">
        <v>3416</v>
      </c>
      <c r="E1235" t="s">
        <v>888</v>
      </c>
      <c r="F1235" t="s">
        <v>160</v>
      </c>
      <c r="G1235" t="s">
        <v>343</v>
      </c>
      <c r="H1235">
        <v>2000000</v>
      </c>
      <c r="I1235">
        <f>YEAR(Table1[[#This Row],[Date]])</f>
        <v>2016</v>
      </c>
    </row>
    <row r="1236" spans="1:9" x14ac:dyDescent="0.35">
      <c r="A1236" s="1">
        <v>42704</v>
      </c>
      <c r="B1236" t="s">
        <v>3417</v>
      </c>
      <c r="C1236" t="s">
        <v>1612</v>
      </c>
      <c r="D1236" t="s">
        <v>3418</v>
      </c>
      <c r="E1236" t="s">
        <v>77</v>
      </c>
      <c r="F1236" t="s">
        <v>2954</v>
      </c>
      <c r="G1236" t="s">
        <v>106</v>
      </c>
      <c r="H1236">
        <v>218000</v>
      </c>
      <c r="I1236">
        <f>YEAR(Table1[[#This Row],[Date]])</f>
        <v>2016</v>
      </c>
    </row>
    <row r="1237" spans="1:9" x14ac:dyDescent="0.35">
      <c r="A1237" s="1">
        <v>42704</v>
      </c>
      <c r="B1237" t="s">
        <v>3419</v>
      </c>
      <c r="C1237" t="s">
        <v>40</v>
      </c>
      <c r="D1237" t="s">
        <v>3420</v>
      </c>
      <c r="E1237" t="s">
        <v>42</v>
      </c>
      <c r="F1237" t="s">
        <v>3421</v>
      </c>
      <c r="G1237" t="s">
        <v>106</v>
      </c>
      <c r="H1237">
        <v>100000</v>
      </c>
      <c r="I1237">
        <f>YEAR(Table1[[#This Row],[Date]])</f>
        <v>2016</v>
      </c>
    </row>
    <row r="1238" spans="1:9" x14ac:dyDescent="0.35">
      <c r="A1238" s="1">
        <v>42704</v>
      </c>
      <c r="B1238" t="s">
        <v>3422</v>
      </c>
      <c r="C1238" t="s">
        <v>503</v>
      </c>
      <c r="D1238" t="s">
        <v>3423</v>
      </c>
      <c r="E1238" t="s">
        <v>1893</v>
      </c>
      <c r="F1238" t="s">
        <v>3424</v>
      </c>
      <c r="G1238" t="s">
        <v>106</v>
      </c>
      <c r="H1238">
        <v>440000</v>
      </c>
      <c r="I1238">
        <f>YEAR(Table1[[#This Row],[Date]])</f>
        <v>2016</v>
      </c>
    </row>
    <row r="1239" spans="1:9" x14ac:dyDescent="0.35">
      <c r="A1239" s="1">
        <v>42704</v>
      </c>
      <c r="B1239" t="s">
        <v>3425</v>
      </c>
      <c r="C1239" t="s">
        <v>503</v>
      </c>
      <c r="D1239" t="s">
        <v>3426</v>
      </c>
      <c r="E1239" t="s">
        <v>888</v>
      </c>
      <c r="F1239" t="s">
        <v>152</v>
      </c>
      <c r="G1239" t="s">
        <v>343</v>
      </c>
      <c r="H1239">
        <v>500000</v>
      </c>
      <c r="I1239">
        <f>YEAR(Table1[[#This Row],[Date]])</f>
        <v>2016</v>
      </c>
    </row>
    <row r="1240" spans="1:9" x14ac:dyDescent="0.35">
      <c r="A1240" s="1">
        <v>42704</v>
      </c>
      <c r="B1240" t="s">
        <v>2031</v>
      </c>
      <c r="C1240" t="s">
        <v>503</v>
      </c>
      <c r="D1240" t="s">
        <v>3427</v>
      </c>
      <c r="E1240" t="s">
        <v>888</v>
      </c>
      <c r="F1240" t="s">
        <v>3428</v>
      </c>
      <c r="G1240" t="s">
        <v>106</v>
      </c>
      <c r="H1240">
        <v>0</v>
      </c>
      <c r="I1240">
        <f>YEAR(Table1[[#This Row],[Date]])</f>
        <v>2016</v>
      </c>
    </row>
    <row r="1241" spans="1:9" x14ac:dyDescent="0.35">
      <c r="A1241" s="1">
        <v>42704</v>
      </c>
      <c r="B1241" t="s">
        <v>3429</v>
      </c>
      <c r="C1241" t="s">
        <v>503</v>
      </c>
      <c r="D1241" t="s">
        <v>3430</v>
      </c>
      <c r="E1241" t="s">
        <v>26</v>
      </c>
      <c r="F1241" t="s">
        <v>3431</v>
      </c>
      <c r="G1241" t="s">
        <v>106</v>
      </c>
      <c r="H1241">
        <v>500000</v>
      </c>
      <c r="I1241">
        <f>YEAR(Table1[[#This Row],[Date]])</f>
        <v>2016</v>
      </c>
    </row>
    <row r="1242" spans="1:9" x14ac:dyDescent="0.35">
      <c r="A1242" s="1">
        <v>42646</v>
      </c>
      <c r="B1242" t="s">
        <v>3432</v>
      </c>
      <c r="C1242" t="s">
        <v>419</v>
      </c>
      <c r="D1242" t="s">
        <v>3433</v>
      </c>
      <c r="E1242" t="s">
        <v>888</v>
      </c>
      <c r="F1242" t="s">
        <v>3434</v>
      </c>
      <c r="G1242" t="s">
        <v>106</v>
      </c>
      <c r="H1242">
        <v>0</v>
      </c>
      <c r="I1242">
        <f>YEAR(Table1[[#This Row],[Date]])</f>
        <v>2016</v>
      </c>
    </row>
    <row r="1243" spans="1:9" x14ac:dyDescent="0.35">
      <c r="A1243" s="1">
        <v>42646</v>
      </c>
      <c r="B1243" t="s">
        <v>3435</v>
      </c>
      <c r="C1243" t="s">
        <v>503</v>
      </c>
      <c r="D1243" t="s">
        <v>3436</v>
      </c>
      <c r="E1243" t="s">
        <v>888</v>
      </c>
      <c r="F1243" t="s">
        <v>3437</v>
      </c>
      <c r="G1243" t="s">
        <v>343</v>
      </c>
      <c r="H1243">
        <v>5000000</v>
      </c>
      <c r="I1243">
        <f>YEAR(Table1[[#This Row],[Date]])</f>
        <v>2016</v>
      </c>
    </row>
    <row r="1244" spans="1:9" x14ac:dyDescent="0.35">
      <c r="A1244" s="1">
        <v>42646</v>
      </c>
      <c r="B1244" t="s">
        <v>3438</v>
      </c>
      <c r="C1244" t="s">
        <v>503</v>
      </c>
      <c r="D1244" t="s">
        <v>3439</v>
      </c>
      <c r="E1244" t="s">
        <v>888</v>
      </c>
      <c r="F1244" t="s">
        <v>3440</v>
      </c>
      <c r="G1244" t="s">
        <v>343</v>
      </c>
      <c r="H1244">
        <v>0</v>
      </c>
      <c r="I1244">
        <f>YEAR(Table1[[#This Row],[Date]])</f>
        <v>2016</v>
      </c>
    </row>
    <row r="1245" spans="1:9" x14ac:dyDescent="0.35">
      <c r="A1245" s="1">
        <v>42646</v>
      </c>
      <c r="B1245" t="s">
        <v>198</v>
      </c>
      <c r="C1245" t="s">
        <v>40</v>
      </c>
      <c r="D1245" t="s">
        <v>3441</v>
      </c>
      <c r="E1245" t="s">
        <v>32</v>
      </c>
      <c r="F1245" t="s">
        <v>3442</v>
      </c>
      <c r="G1245" t="s">
        <v>343</v>
      </c>
      <c r="H1245">
        <v>2000000</v>
      </c>
      <c r="I1245">
        <f>YEAR(Table1[[#This Row],[Date]])</f>
        <v>2016</v>
      </c>
    </row>
    <row r="1246" spans="1:9" x14ac:dyDescent="0.35">
      <c r="A1246" s="1">
        <v>42646</v>
      </c>
      <c r="B1246" t="s">
        <v>3443</v>
      </c>
      <c r="C1246" t="s">
        <v>419</v>
      </c>
      <c r="D1246" t="s">
        <v>3444</v>
      </c>
      <c r="E1246" t="s">
        <v>9</v>
      </c>
      <c r="F1246" t="s">
        <v>3445</v>
      </c>
      <c r="G1246" t="s">
        <v>106</v>
      </c>
      <c r="H1246">
        <v>200000</v>
      </c>
      <c r="I1246">
        <f>YEAR(Table1[[#This Row],[Date]])</f>
        <v>2016</v>
      </c>
    </row>
    <row r="1247" spans="1:9" x14ac:dyDescent="0.35">
      <c r="A1247" s="1">
        <v>42647</v>
      </c>
      <c r="B1247" t="s">
        <v>3446</v>
      </c>
      <c r="C1247" t="s">
        <v>419</v>
      </c>
      <c r="D1247" t="s">
        <v>1433</v>
      </c>
      <c r="E1247" t="s">
        <v>888</v>
      </c>
      <c r="F1247" t="s">
        <v>3447</v>
      </c>
      <c r="G1247" t="s">
        <v>343</v>
      </c>
      <c r="H1247">
        <v>450000</v>
      </c>
      <c r="I1247">
        <f>YEAR(Table1[[#This Row],[Date]])</f>
        <v>2016</v>
      </c>
    </row>
    <row r="1248" spans="1:9" x14ac:dyDescent="0.35">
      <c r="A1248" s="1">
        <v>42647</v>
      </c>
      <c r="B1248" t="s">
        <v>3448</v>
      </c>
      <c r="C1248" t="s">
        <v>419</v>
      </c>
      <c r="D1248" t="s">
        <v>3449</v>
      </c>
      <c r="E1248" t="s">
        <v>26</v>
      </c>
      <c r="F1248" t="s">
        <v>3450</v>
      </c>
      <c r="G1248" t="s">
        <v>106</v>
      </c>
      <c r="H1248">
        <v>0</v>
      </c>
      <c r="I1248">
        <f>YEAR(Table1[[#This Row],[Date]])</f>
        <v>2016</v>
      </c>
    </row>
    <row r="1249" spans="1:9" x14ac:dyDescent="0.35">
      <c r="A1249" s="1">
        <v>42647</v>
      </c>
      <c r="B1249" t="s">
        <v>170</v>
      </c>
      <c r="C1249" t="s">
        <v>503</v>
      </c>
      <c r="D1249" t="s">
        <v>3451</v>
      </c>
      <c r="E1249" t="s">
        <v>26</v>
      </c>
      <c r="F1249" t="s">
        <v>1052</v>
      </c>
      <c r="G1249" t="s">
        <v>343</v>
      </c>
      <c r="H1249">
        <v>0</v>
      </c>
      <c r="I1249">
        <f>YEAR(Table1[[#This Row],[Date]])</f>
        <v>2016</v>
      </c>
    </row>
    <row r="1250" spans="1:9" x14ac:dyDescent="0.35">
      <c r="A1250" s="1">
        <v>42647</v>
      </c>
      <c r="B1250" t="s">
        <v>3452</v>
      </c>
      <c r="C1250" t="s">
        <v>419</v>
      </c>
      <c r="D1250" t="s">
        <v>1433</v>
      </c>
      <c r="E1250" t="s">
        <v>77</v>
      </c>
      <c r="F1250" t="s">
        <v>3453</v>
      </c>
      <c r="G1250" t="s">
        <v>343</v>
      </c>
      <c r="H1250">
        <v>2000000</v>
      </c>
      <c r="I1250">
        <f>YEAR(Table1[[#This Row],[Date]])</f>
        <v>2016</v>
      </c>
    </row>
    <row r="1251" spans="1:9" x14ac:dyDescent="0.35">
      <c r="A1251" s="1">
        <v>42647</v>
      </c>
      <c r="B1251" t="s">
        <v>250</v>
      </c>
      <c r="C1251" t="s">
        <v>419</v>
      </c>
      <c r="D1251" t="s">
        <v>3454</v>
      </c>
      <c r="E1251" t="s">
        <v>77</v>
      </c>
      <c r="F1251" t="s">
        <v>3455</v>
      </c>
      <c r="G1251" t="s">
        <v>343</v>
      </c>
      <c r="H1251">
        <v>4200000</v>
      </c>
      <c r="I1251">
        <f>YEAR(Table1[[#This Row],[Date]])</f>
        <v>2016</v>
      </c>
    </row>
    <row r="1252" spans="1:9" x14ac:dyDescent="0.35">
      <c r="A1252" s="1">
        <v>42647</v>
      </c>
      <c r="B1252" t="s">
        <v>3456</v>
      </c>
      <c r="C1252" t="s">
        <v>503</v>
      </c>
      <c r="D1252" t="s">
        <v>3457</v>
      </c>
      <c r="E1252" t="s">
        <v>159</v>
      </c>
      <c r="F1252" t="s">
        <v>3458</v>
      </c>
      <c r="G1252" t="s">
        <v>343</v>
      </c>
      <c r="H1252">
        <v>3000000</v>
      </c>
      <c r="I1252">
        <f>YEAR(Table1[[#This Row],[Date]])</f>
        <v>2016</v>
      </c>
    </row>
    <row r="1253" spans="1:9" x14ac:dyDescent="0.35">
      <c r="A1253" s="1">
        <v>42647</v>
      </c>
      <c r="B1253" t="s">
        <v>3459</v>
      </c>
      <c r="C1253" t="s">
        <v>503</v>
      </c>
      <c r="D1253" t="s">
        <v>3460</v>
      </c>
      <c r="E1253" t="s">
        <v>42</v>
      </c>
      <c r="F1253" t="s">
        <v>3461</v>
      </c>
      <c r="G1253" t="s">
        <v>343</v>
      </c>
      <c r="H1253">
        <v>0</v>
      </c>
      <c r="I1253">
        <f>YEAR(Table1[[#This Row],[Date]])</f>
        <v>2016</v>
      </c>
    </row>
    <row r="1254" spans="1:9" x14ac:dyDescent="0.35">
      <c r="A1254" s="1">
        <v>42647</v>
      </c>
      <c r="B1254" t="s">
        <v>3462</v>
      </c>
      <c r="C1254" t="s">
        <v>503</v>
      </c>
      <c r="D1254" t="s">
        <v>3463</v>
      </c>
      <c r="E1254" t="s">
        <v>26</v>
      </c>
      <c r="F1254" t="s">
        <v>3464</v>
      </c>
      <c r="G1254" t="s">
        <v>106</v>
      </c>
      <c r="H1254">
        <v>1000000</v>
      </c>
      <c r="I1254">
        <f>YEAR(Table1[[#This Row],[Date]])</f>
        <v>2016</v>
      </c>
    </row>
    <row r="1255" spans="1:9" x14ac:dyDescent="0.35">
      <c r="A1255" s="1">
        <v>42647</v>
      </c>
      <c r="B1255" t="s">
        <v>3465</v>
      </c>
      <c r="C1255" t="s">
        <v>503</v>
      </c>
      <c r="D1255" t="s">
        <v>3466</v>
      </c>
      <c r="E1255" t="s">
        <v>9</v>
      </c>
      <c r="F1255" t="s">
        <v>3467</v>
      </c>
      <c r="G1255" t="s">
        <v>343</v>
      </c>
      <c r="H1255">
        <v>2500000</v>
      </c>
      <c r="I1255">
        <f>YEAR(Table1[[#This Row],[Date]])</f>
        <v>2016</v>
      </c>
    </row>
    <row r="1256" spans="1:9" x14ac:dyDescent="0.35">
      <c r="A1256" s="1">
        <v>42647</v>
      </c>
      <c r="B1256" t="s">
        <v>3468</v>
      </c>
      <c r="C1256" t="s">
        <v>503</v>
      </c>
      <c r="D1256" t="s">
        <v>3469</v>
      </c>
      <c r="E1256" t="s">
        <v>26</v>
      </c>
      <c r="F1256" t="s">
        <v>3470</v>
      </c>
      <c r="G1256" t="s">
        <v>343</v>
      </c>
      <c r="H1256">
        <v>3750000</v>
      </c>
      <c r="I1256">
        <f>YEAR(Table1[[#This Row],[Date]])</f>
        <v>2016</v>
      </c>
    </row>
    <row r="1257" spans="1:9" x14ac:dyDescent="0.35">
      <c r="A1257" s="1">
        <v>42648</v>
      </c>
      <c r="B1257" t="s">
        <v>3471</v>
      </c>
      <c r="C1257" t="s">
        <v>503</v>
      </c>
      <c r="D1257" t="s">
        <v>3472</v>
      </c>
      <c r="E1257" t="s">
        <v>42</v>
      </c>
      <c r="F1257" t="s">
        <v>1608</v>
      </c>
      <c r="G1257" t="s">
        <v>106</v>
      </c>
      <c r="H1257">
        <v>0</v>
      </c>
      <c r="I1257">
        <f>YEAR(Table1[[#This Row],[Date]])</f>
        <v>2016</v>
      </c>
    </row>
    <row r="1258" spans="1:9" x14ac:dyDescent="0.35">
      <c r="A1258" s="1">
        <v>42648</v>
      </c>
      <c r="B1258" t="s">
        <v>3473</v>
      </c>
      <c r="C1258" t="s">
        <v>503</v>
      </c>
      <c r="D1258" t="s">
        <v>3474</v>
      </c>
      <c r="E1258" t="s">
        <v>26</v>
      </c>
      <c r="F1258" t="s">
        <v>3475</v>
      </c>
      <c r="G1258" t="s">
        <v>343</v>
      </c>
      <c r="H1258">
        <v>0</v>
      </c>
      <c r="I1258">
        <f>YEAR(Table1[[#This Row],[Date]])</f>
        <v>2016</v>
      </c>
    </row>
    <row r="1259" spans="1:9" x14ac:dyDescent="0.35">
      <c r="A1259" s="1">
        <v>42648</v>
      </c>
      <c r="B1259" t="s">
        <v>3476</v>
      </c>
      <c r="C1259" t="s">
        <v>40</v>
      </c>
      <c r="D1259" t="s">
        <v>3477</v>
      </c>
      <c r="E1259" t="s">
        <v>888</v>
      </c>
      <c r="F1259" t="s">
        <v>3478</v>
      </c>
      <c r="G1259" t="s">
        <v>343</v>
      </c>
      <c r="H1259">
        <v>0</v>
      </c>
      <c r="I1259">
        <f>YEAR(Table1[[#This Row],[Date]])</f>
        <v>2016</v>
      </c>
    </row>
    <row r="1260" spans="1:9" x14ac:dyDescent="0.35">
      <c r="A1260" s="1">
        <v>42648</v>
      </c>
      <c r="B1260" t="s">
        <v>3479</v>
      </c>
      <c r="C1260" t="s">
        <v>40</v>
      </c>
      <c r="D1260" t="s">
        <v>3480</v>
      </c>
      <c r="E1260" t="s">
        <v>26</v>
      </c>
      <c r="F1260" t="s">
        <v>3481</v>
      </c>
      <c r="G1260" t="s">
        <v>343</v>
      </c>
      <c r="H1260">
        <v>1200000</v>
      </c>
      <c r="I1260">
        <f>YEAR(Table1[[#This Row],[Date]])</f>
        <v>2016</v>
      </c>
    </row>
    <row r="1261" spans="1:9" x14ac:dyDescent="0.35">
      <c r="A1261" s="1">
        <v>42649</v>
      </c>
      <c r="B1261" t="s">
        <v>3482</v>
      </c>
      <c r="C1261" t="s">
        <v>503</v>
      </c>
      <c r="D1261" t="s">
        <v>3483</v>
      </c>
      <c r="E1261" t="s">
        <v>888</v>
      </c>
      <c r="F1261" t="s">
        <v>3484</v>
      </c>
      <c r="G1261" t="s">
        <v>106</v>
      </c>
      <c r="H1261">
        <v>0</v>
      </c>
      <c r="I1261">
        <f>YEAR(Table1[[#This Row],[Date]])</f>
        <v>2016</v>
      </c>
    </row>
    <row r="1262" spans="1:9" x14ac:dyDescent="0.35">
      <c r="A1262" s="1">
        <v>42649</v>
      </c>
      <c r="B1262" t="s">
        <v>3485</v>
      </c>
      <c r="C1262" t="s">
        <v>40</v>
      </c>
      <c r="D1262" t="s">
        <v>3486</v>
      </c>
      <c r="E1262" t="s">
        <v>77</v>
      </c>
      <c r="F1262" t="s">
        <v>1312</v>
      </c>
      <c r="G1262" t="s">
        <v>106</v>
      </c>
      <c r="H1262">
        <v>300000</v>
      </c>
      <c r="I1262">
        <f>YEAR(Table1[[#This Row],[Date]])</f>
        <v>2016</v>
      </c>
    </row>
    <row r="1263" spans="1:9" x14ac:dyDescent="0.35">
      <c r="A1263" s="1">
        <v>42649</v>
      </c>
      <c r="B1263" t="s">
        <v>3487</v>
      </c>
      <c r="C1263" t="s">
        <v>503</v>
      </c>
      <c r="D1263" t="s">
        <v>3488</v>
      </c>
      <c r="E1263" t="s">
        <v>77</v>
      </c>
      <c r="F1263" t="s">
        <v>3489</v>
      </c>
      <c r="G1263" t="s">
        <v>106</v>
      </c>
      <c r="H1263">
        <v>0</v>
      </c>
      <c r="I1263">
        <f>YEAR(Table1[[#This Row],[Date]])</f>
        <v>2016</v>
      </c>
    </row>
    <row r="1264" spans="1:9" x14ac:dyDescent="0.35">
      <c r="A1264" s="1">
        <v>42649</v>
      </c>
      <c r="B1264" t="s">
        <v>3490</v>
      </c>
      <c r="C1264" t="s">
        <v>419</v>
      </c>
      <c r="D1264" t="s">
        <v>3312</v>
      </c>
      <c r="E1264" t="s">
        <v>888</v>
      </c>
      <c r="F1264" t="s">
        <v>3491</v>
      </c>
      <c r="G1264" t="s">
        <v>343</v>
      </c>
      <c r="H1264">
        <v>1050000</v>
      </c>
      <c r="I1264">
        <f>YEAR(Table1[[#This Row],[Date]])</f>
        <v>2016</v>
      </c>
    </row>
    <row r="1265" spans="1:9" x14ac:dyDescent="0.35">
      <c r="A1265" s="1">
        <v>42650</v>
      </c>
      <c r="B1265" t="s">
        <v>3492</v>
      </c>
      <c r="C1265" t="s">
        <v>40</v>
      </c>
      <c r="D1265" t="s">
        <v>3493</v>
      </c>
      <c r="E1265" t="s">
        <v>888</v>
      </c>
      <c r="F1265" t="s">
        <v>3494</v>
      </c>
      <c r="G1265" t="s">
        <v>106</v>
      </c>
      <c r="H1265">
        <v>100000</v>
      </c>
      <c r="I1265">
        <f>YEAR(Table1[[#This Row],[Date]])</f>
        <v>2016</v>
      </c>
    </row>
    <row r="1266" spans="1:9" x14ac:dyDescent="0.35">
      <c r="A1266" s="1">
        <v>42650</v>
      </c>
      <c r="B1266" t="s">
        <v>3495</v>
      </c>
      <c r="C1266" t="s">
        <v>40</v>
      </c>
      <c r="D1266" t="s">
        <v>3496</v>
      </c>
      <c r="E1266" t="s">
        <v>26</v>
      </c>
      <c r="F1266" t="s">
        <v>3497</v>
      </c>
      <c r="G1266" t="s">
        <v>343</v>
      </c>
      <c r="H1266">
        <v>2200000</v>
      </c>
      <c r="I1266">
        <f>YEAR(Table1[[#This Row],[Date]])</f>
        <v>2016</v>
      </c>
    </row>
    <row r="1267" spans="1:9" x14ac:dyDescent="0.35">
      <c r="A1267" s="1">
        <v>42650</v>
      </c>
      <c r="B1267" t="s">
        <v>3498</v>
      </c>
      <c r="C1267" t="s">
        <v>503</v>
      </c>
      <c r="D1267" t="s">
        <v>3499</v>
      </c>
      <c r="E1267" t="s">
        <v>26</v>
      </c>
      <c r="F1267" t="s">
        <v>3500</v>
      </c>
      <c r="G1267" t="s">
        <v>343</v>
      </c>
      <c r="H1267">
        <v>15000000</v>
      </c>
      <c r="I1267">
        <f>YEAR(Table1[[#This Row],[Date]])</f>
        <v>2016</v>
      </c>
    </row>
    <row r="1268" spans="1:9" x14ac:dyDescent="0.35">
      <c r="A1268" s="1">
        <v>42650</v>
      </c>
      <c r="B1268" t="s">
        <v>3501</v>
      </c>
      <c r="C1268" t="s">
        <v>40</v>
      </c>
      <c r="D1268" t="s">
        <v>3502</v>
      </c>
      <c r="E1268" t="s">
        <v>841</v>
      </c>
      <c r="F1268" t="s">
        <v>3503</v>
      </c>
      <c r="G1268" t="s">
        <v>106</v>
      </c>
      <c r="H1268">
        <v>0</v>
      </c>
      <c r="I1268">
        <f>YEAR(Table1[[#This Row],[Date]])</f>
        <v>2016</v>
      </c>
    </row>
    <row r="1269" spans="1:9" x14ac:dyDescent="0.35">
      <c r="A1269" s="1">
        <v>42653</v>
      </c>
      <c r="B1269" t="s">
        <v>3504</v>
      </c>
      <c r="C1269" t="s">
        <v>419</v>
      </c>
      <c r="D1269" t="s">
        <v>3505</v>
      </c>
      <c r="E1269" t="s">
        <v>20</v>
      </c>
      <c r="F1269" t="s">
        <v>3506</v>
      </c>
      <c r="G1269" t="s">
        <v>106</v>
      </c>
      <c r="H1269">
        <v>375000</v>
      </c>
      <c r="I1269">
        <f>YEAR(Table1[[#This Row],[Date]])</f>
        <v>2016</v>
      </c>
    </row>
    <row r="1270" spans="1:9" x14ac:dyDescent="0.35">
      <c r="A1270" s="1">
        <v>42654</v>
      </c>
      <c r="B1270" t="s">
        <v>3507</v>
      </c>
      <c r="C1270" t="s">
        <v>503</v>
      </c>
      <c r="D1270" t="s">
        <v>3508</v>
      </c>
      <c r="E1270" t="s">
        <v>888</v>
      </c>
      <c r="F1270" t="s">
        <v>3509</v>
      </c>
      <c r="G1270" t="s">
        <v>343</v>
      </c>
      <c r="H1270">
        <v>50000000</v>
      </c>
      <c r="I1270">
        <f>YEAR(Table1[[#This Row],[Date]])</f>
        <v>2016</v>
      </c>
    </row>
    <row r="1271" spans="1:9" x14ac:dyDescent="0.35">
      <c r="A1271" s="1">
        <v>42654</v>
      </c>
      <c r="B1271" t="s">
        <v>3510</v>
      </c>
      <c r="C1271" t="s">
        <v>503</v>
      </c>
      <c r="D1271" t="s">
        <v>3511</v>
      </c>
      <c r="E1271" t="s">
        <v>9</v>
      </c>
      <c r="F1271" t="s">
        <v>3512</v>
      </c>
      <c r="G1271" t="s">
        <v>106</v>
      </c>
      <c r="H1271">
        <v>500000</v>
      </c>
      <c r="I1271">
        <f>YEAR(Table1[[#This Row],[Date]])</f>
        <v>2016</v>
      </c>
    </row>
    <row r="1272" spans="1:9" x14ac:dyDescent="0.35">
      <c r="A1272" s="1">
        <v>42655</v>
      </c>
      <c r="B1272" t="s">
        <v>1625</v>
      </c>
      <c r="C1272" t="s">
        <v>503</v>
      </c>
      <c r="D1272" t="s">
        <v>1673</v>
      </c>
      <c r="E1272" t="s">
        <v>20</v>
      </c>
      <c r="F1272" t="s">
        <v>3513</v>
      </c>
      <c r="G1272" t="s">
        <v>106</v>
      </c>
      <c r="H1272">
        <v>0</v>
      </c>
      <c r="I1272">
        <f>YEAR(Table1[[#This Row],[Date]])</f>
        <v>2016</v>
      </c>
    </row>
    <row r="1273" spans="1:9" x14ac:dyDescent="0.35">
      <c r="A1273" s="1">
        <v>42656</v>
      </c>
      <c r="B1273" t="s">
        <v>3514</v>
      </c>
      <c r="C1273" t="s">
        <v>2886</v>
      </c>
      <c r="D1273" t="s">
        <v>3515</v>
      </c>
      <c r="E1273" t="s">
        <v>77</v>
      </c>
      <c r="F1273" t="s">
        <v>3516</v>
      </c>
      <c r="G1273" t="s">
        <v>343</v>
      </c>
      <c r="H1273">
        <v>2000000</v>
      </c>
      <c r="I1273">
        <f>YEAR(Table1[[#This Row],[Date]])</f>
        <v>2016</v>
      </c>
    </row>
    <row r="1274" spans="1:9" x14ac:dyDescent="0.35">
      <c r="A1274" s="1">
        <v>42656</v>
      </c>
      <c r="B1274" t="s">
        <v>3517</v>
      </c>
      <c r="C1274" t="s">
        <v>419</v>
      </c>
      <c r="D1274" t="s">
        <v>3518</v>
      </c>
      <c r="E1274" t="s">
        <v>3519</v>
      </c>
      <c r="F1274" t="s">
        <v>1988</v>
      </c>
      <c r="G1274" t="s">
        <v>106</v>
      </c>
      <c r="H1274">
        <v>0</v>
      </c>
      <c r="I1274">
        <f>YEAR(Table1[[#This Row],[Date]])</f>
        <v>2016</v>
      </c>
    </row>
    <row r="1275" spans="1:9" x14ac:dyDescent="0.35">
      <c r="A1275" s="1">
        <v>42656</v>
      </c>
      <c r="B1275" t="s">
        <v>3520</v>
      </c>
      <c r="C1275" t="s">
        <v>503</v>
      </c>
      <c r="D1275" t="s">
        <v>3521</v>
      </c>
      <c r="E1275" t="s">
        <v>888</v>
      </c>
      <c r="F1275" t="s">
        <v>3522</v>
      </c>
      <c r="G1275" t="s">
        <v>106</v>
      </c>
      <c r="H1275">
        <v>0</v>
      </c>
      <c r="I1275">
        <f>YEAR(Table1[[#This Row],[Date]])</f>
        <v>2016</v>
      </c>
    </row>
    <row r="1276" spans="1:9" x14ac:dyDescent="0.35">
      <c r="A1276" s="1">
        <v>42656</v>
      </c>
      <c r="B1276" t="s">
        <v>3523</v>
      </c>
      <c r="C1276" t="s">
        <v>40</v>
      </c>
      <c r="D1276" t="s">
        <v>3524</v>
      </c>
      <c r="E1276" t="s">
        <v>587</v>
      </c>
      <c r="F1276" t="s">
        <v>3525</v>
      </c>
      <c r="G1276" t="s">
        <v>106</v>
      </c>
      <c r="H1276">
        <v>450000</v>
      </c>
      <c r="I1276">
        <f>YEAR(Table1[[#This Row],[Date]])</f>
        <v>2016</v>
      </c>
    </row>
    <row r="1277" spans="1:9" x14ac:dyDescent="0.35">
      <c r="A1277" s="1">
        <v>42657</v>
      </c>
      <c r="B1277" t="s">
        <v>3526</v>
      </c>
      <c r="C1277" t="s">
        <v>503</v>
      </c>
      <c r="D1277" t="s">
        <v>3527</v>
      </c>
      <c r="E1277" t="s">
        <v>20</v>
      </c>
      <c r="F1277" t="s">
        <v>221</v>
      </c>
      <c r="G1277" t="s">
        <v>106</v>
      </c>
      <c r="H1277">
        <v>25000</v>
      </c>
      <c r="I1277">
        <f>YEAR(Table1[[#This Row],[Date]])</f>
        <v>2016</v>
      </c>
    </row>
    <row r="1278" spans="1:9" x14ac:dyDescent="0.35">
      <c r="A1278" s="1">
        <v>42657</v>
      </c>
      <c r="B1278" t="s">
        <v>3528</v>
      </c>
      <c r="C1278" t="s">
        <v>503</v>
      </c>
      <c r="D1278" t="s">
        <v>3529</v>
      </c>
      <c r="E1278" t="s">
        <v>888</v>
      </c>
      <c r="F1278" t="s">
        <v>304</v>
      </c>
      <c r="G1278" t="s">
        <v>343</v>
      </c>
      <c r="H1278">
        <v>7000000</v>
      </c>
      <c r="I1278">
        <f>YEAR(Table1[[#This Row],[Date]])</f>
        <v>2016</v>
      </c>
    </row>
    <row r="1279" spans="1:9" x14ac:dyDescent="0.35">
      <c r="A1279" s="1">
        <v>42657</v>
      </c>
      <c r="B1279" t="s">
        <v>3530</v>
      </c>
      <c r="C1279" t="s">
        <v>67</v>
      </c>
      <c r="D1279" t="s">
        <v>3531</v>
      </c>
      <c r="E1279" t="s">
        <v>159</v>
      </c>
      <c r="F1279" t="s">
        <v>3532</v>
      </c>
      <c r="G1279" t="s">
        <v>343</v>
      </c>
      <c r="H1279">
        <v>6000000</v>
      </c>
      <c r="I1279">
        <f>YEAR(Table1[[#This Row],[Date]])</f>
        <v>2016</v>
      </c>
    </row>
    <row r="1280" spans="1:9" x14ac:dyDescent="0.35">
      <c r="A1280" s="1">
        <v>42657</v>
      </c>
      <c r="B1280" t="s">
        <v>3533</v>
      </c>
      <c r="C1280" t="s">
        <v>40</v>
      </c>
      <c r="D1280" t="s">
        <v>3534</v>
      </c>
      <c r="E1280" t="s">
        <v>9</v>
      </c>
      <c r="F1280" t="s">
        <v>3535</v>
      </c>
      <c r="G1280" t="s">
        <v>106</v>
      </c>
      <c r="H1280">
        <v>0</v>
      </c>
      <c r="I1280">
        <f>YEAR(Table1[[#This Row],[Date]])</f>
        <v>2016</v>
      </c>
    </row>
    <row r="1281" spans="1:9" x14ac:dyDescent="0.35">
      <c r="A1281" s="1">
        <v>42657</v>
      </c>
      <c r="B1281" t="s">
        <v>3536</v>
      </c>
      <c r="C1281" t="s">
        <v>503</v>
      </c>
      <c r="D1281" t="s">
        <v>3537</v>
      </c>
      <c r="E1281" t="s">
        <v>26</v>
      </c>
      <c r="F1281" t="s">
        <v>3538</v>
      </c>
      <c r="G1281" t="s">
        <v>106</v>
      </c>
      <c r="H1281">
        <v>0</v>
      </c>
      <c r="I1281">
        <f>YEAR(Table1[[#This Row],[Date]])</f>
        <v>2016</v>
      </c>
    </row>
    <row r="1282" spans="1:9" x14ac:dyDescent="0.35">
      <c r="A1282" s="1">
        <v>42657</v>
      </c>
      <c r="B1282" t="s">
        <v>493</v>
      </c>
      <c r="C1282" t="s">
        <v>503</v>
      </c>
      <c r="D1282" t="s">
        <v>3539</v>
      </c>
      <c r="E1282" t="s">
        <v>888</v>
      </c>
      <c r="F1282" t="s">
        <v>3540</v>
      </c>
      <c r="G1282" t="s">
        <v>106</v>
      </c>
      <c r="H1282">
        <v>0</v>
      </c>
      <c r="I1282">
        <f>YEAR(Table1[[#This Row],[Date]])</f>
        <v>2016</v>
      </c>
    </row>
    <row r="1283" spans="1:9" x14ac:dyDescent="0.35">
      <c r="A1283" s="1">
        <v>42658</v>
      </c>
      <c r="B1283" t="s">
        <v>3541</v>
      </c>
      <c r="C1283" t="s">
        <v>503</v>
      </c>
      <c r="D1283" t="s">
        <v>3542</v>
      </c>
      <c r="E1283" t="s">
        <v>888</v>
      </c>
      <c r="F1283" t="s">
        <v>3543</v>
      </c>
      <c r="G1283" t="s">
        <v>343</v>
      </c>
      <c r="H1283">
        <v>25000000</v>
      </c>
      <c r="I1283">
        <f>YEAR(Table1[[#This Row],[Date]])</f>
        <v>2016</v>
      </c>
    </row>
    <row r="1284" spans="1:9" x14ac:dyDescent="0.35">
      <c r="A1284" s="1">
        <v>42658</v>
      </c>
      <c r="B1284" t="s">
        <v>3544</v>
      </c>
      <c r="C1284" t="s">
        <v>503</v>
      </c>
      <c r="D1284" t="s">
        <v>3545</v>
      </c>
      <c r="E1284" t="s">
        <v>159</v>
      </c>
      <c r="F1284" t="s">
        <v>3546</v>
      </c>
      <c r="G1284" t="s">
        <v>106</v>
      </c>
      <c r="H1284">
        <v>227000</v>
      </c>
      <c r="I1284">
        <f>YEAR(Table1[[#This Row],[Date]])</f>
        <v>2016</v>
      </c>
    </row>
    <row r="1285" spans="1:9" x14ac:dyDescent="0.35">
      <c r="A1285" s="1">
        <v>42658</v>
      </c>
      <c r="B1285" t="s">
        <v>3547</v>
      </c>
      <c r="C1285" t="s">
        <v>503</v>
      </c>
      <c r="D1285" t="s">
        <v>3548</v>
      </c>
      <c r="E1285" t="s">
        <v>26</v>
      </c>
      <c r="F1285" t="s">
        <v>3549</v>
      </c>
      <c r="G1285" t="s">
        <v>106</v>
      </c>
      <c r="H1285">
        <v>1000000</v>
      </c>
      <c r="I1285">
        <f>YEAR(Table1[[#This Row],[Date]])</f>
        <v>2016</v>
      </c>
    </row>
    <row r="1286" spans="1:9" x14ac:dyDescent="0.35">
      <c r="A1286" s="1">
        <v>42660</v>
      </c>
      <c r="B1286" t="s">
        <v>1156</v>
      </c>
      <c r="C1286" t="s">
        <v>40</v>
      </c>
      <c r="D1286" t="s">
        <v>3550</v>
      </c>
      <c r="E1286" t="s">
        <v>888</v>
      </c>
      <c r="F1286" t="s">
        <v>3551</v>
      </c>
      <c r="G1286" t="s">
        <v>106</v>
      </c>
      <c r="H1286">
        <v>0</v>
      </c>
      <c r="I1286">
        <f>YEAR(Table1[[#This Row],[Date]])</f>
        <v>2016</v>
      </c>
    </row>
    <row r="1287" spans="1:9" x14ac:dyDescent="0.35">
      <c r="A1287" s="1">
        <v>42660</v>
      </c>
      <c r="B1287" t="s">
        <v>2750</v>
      </c>
      <c r="C1287" t="s">
        <v>503</v>
      </c>
      <c r="D1287" t="s">
        <v>3552</v>
      </c>
      <c r="E1287" t="s">
        <v>20</v>
      </c>
      <c r="F1287" t="s">
        <v>3553</v>
      </c>
      <c r="G1287" t="s">
        <v>106</v>
      </c>
      <c r="H1287">
        <v>0</v>
      </c>
      <c r="I1287">
        <f>YEAR(Table1[[#This Row],[Date]])</f>
        <v>2016</v>
      </c>
    </row>
    <row r="1288" spans="1:9" x14ac:dyDescent="0.35">
      <c r="A1288" s="1">
        <v>42660</v>
      </c>
      <c r="B1288" t="s">
        <v>3554</v>
      </c>
      <c r="C1288" t="s">
        <v>503</v>
      </c>
      <c r="D1288" t="s">
        <v>3555</v>
      </c>
      <c r="E1288" t="s">
        <v>9</v>
      </c>
      <c r="F1288" t="s">
        <v>3556</v>
      </c>
      <c r="G1288" t="s">
        <v>106</v>
      </c>
      <c r="H1288">
        <v>300000</v>
      </c>
      <c r="I1288">
        <f>YEAR(Table1[[#This Row],[Date]])</f>
        <v>2016</v>
      </c>
    </row>
    <row r="1289" spans="1:9" x14ac:dyDescent="0.35">
      <c r="A1289" s="1">
        <v>42660</v>
      </c>
      <c r="B1289" t="s">
        <v>3557</v>
      </c>
      <c r="C1289" t="s">
        <v>2040</v>
      </c>
      <c r="D1289" t="s">
        <v>3558</v>
      </c>
      <c r="E1289" t="s">
        <v>26</v>
      </c>
      <c r="F1289" t="s">
        <v>3559</v>
      </c>
      <c r="G1289" t="s">
        <v>343</v>
      </c>
      <c r="H1289">
        <v>16000000</v>
      </c>
      <c r="I1289">
        <f>YEAR(Table1[[#This Row],[Date]])</f>
        <v>2016</v>
      </c>
    </row>
    <row r="1290" spans="1:9" x14ac:dyDescent="0.35">
      <c r="A1290" s="1">
        <v>42661</v>
      </c>
      <c r="B1290" t="s">
        <v>3560</v>
      </c>
      <c r="C1290" t="s">
        <v>40</v>
      </c>
      <c r="D1290" t="s">
        <v>3561</v>
      </c>
      <c r="E1290" t="s">
        <v>20</v>
      </c>
      <c r="F1290" t="s">
        <v>3562</v>
      </c>
      <c r="G1290" t="s">
        <v>106</v>
      </c>
      <c r="H1290">
        <v>150000</v>
      </c>
      <c r="I1290">
        <f>YEAR(Table1[[#This Row],[Date]])</f>
        <v>2016</v>
      </c>
    </row>
    <row r="1291" spans="1:9" x14ac:dyDescent="0.35">
      <c r="A1291" s="1">
        <v>42661</v>
      </c>
      <c r="B1291" t="s">
        <v>3563</v>
      </c>
      <c r="C1291" t="s">
        <v>503</v>
      </c>
      <c r="D1291" t="s">
        <v>3564</v>
      </c>
      <c r="E1291" t="s">
        <v>26</v>
      </c>
      <c r="F1291" t="s">
        <v>2057</v>
      </c>
      <c r="G1291" t="s">
        <v>343</v>
      </c>
      <c r="H1291">
        <v>0</v>
      </c>
      <c r="I1291">
        <f>YEAR(Table1[[#This Row],[Date]])</f>
        <v>2016</v>
      </c>
    </row>
    <row r="1292" spans="1:9" x14ac:dyDescent="0.35">
      <c r="A1292" s="1">
        <v>42661</v>
      </c>
      <c r="B1292" t="s">
        <v>3565</v>
      </c>
      <c r="C1292" t="s">
        <v>419</v>
      </c>
      <c r="D1292" t="s">
        <v>3566</v>
      </c>
      <c r="E1292" t="s">
        <v>42</v>
      </c>
      <c r="F1292" t="s">
        <v>2792</v>
      </c>
      <c r="G1292" t="s">
        <v>106</v>
      </c>
      <c r="H1292">
        <v>0</v>
      </c>
      <c r="I1292">
        <f>YEAR(Table1[[#This Row],[Date]])</f>
        <v>2016</v>
      </c>
    </row>
    <row r="1293" spans="1:9" x14ac:dyDescent="0.35">
      <c r="A1293" s="1">
        <v>42661</v>
      </c>
      <c r="B1293" t="s">
        <v>3567</v>
      </c>
      <c r="C1293" t="s">
        <v>40</v>
      </c>
      <c r="D1293" t="s">
        <v>3568</v>
      </c>
      <c r="E1293" t="s">
        <v>77</v>
      </c>
      <c r="F1293" t="s">
        <v>3569</v>
      </c>
      <c r="G1293" t="s">
        <v>343</v>
      </c>
      <c r="H1293">
        <v>2500000</v>
      </c>
      <c r="I1293">
        <f>YEAR(Table1[[#This Row],[Date]])</f>
        <v>2016</v>
      </c>
    </row>
    <row r="1294" spans="1:9" x14ac:dyDescent="0.35">
      <c r="A1294" s="1">
        <v>42661</v>
      </c>
      <c r="B1294" t="s">
        <v>3570</v>
      </c>
      <c r="C1294" t="s">
        <v>40</v>
      </c>
      <c r="D1294" t="s">
        <v>3571</v>
      </c>
      <c r="E1294" t="s">
        <v>888</v>
      </c>
      <c r="F1294" t="s">
        <v>3572</v>
      </c>
      <c r="G1294" t="s">
        <v>106</v>
      </c>
      <c r="H1294">
        <v>0</v>
      </c>
      <c r="I1294">
        <f>YEAR(Table1[[#This Row],[Date]])</f>
        <v>2016</v>
      </c>
    </row>
    <row r="1295" spans="1:9" x14ac:dyDescent="0.35">
      <c r="A1295" s="1">
        <v>42662</v>
      </c>
      <c r="B1295" t="s">
        <v>1304</v>
      </c>
      <c r="C1295" t="s">
        <v>503</v>
      </c>
      <c r="D1295" t="s">
        <v>3573</v>
      </c>
      <c r="E1295" t="s">
        <v>888</v>
      </c>
      <c r="F1295" t="s">
        <v>3574</v>
      </c>
      <c r="G1295" t="s">
        <v>343</v>
      </c>
      <c r="H1295">
        <v>30000000</v>
      </c>
      <c r="I1295">
        <f>YEAR(Table1[[#This Row],[Date]])</f>
        <v>2016</v>
      </c>
    </row>
    <row r="1296" spans="1:9" x14ac:dyDescent="0.35">
      <c r="A1296" s="1">
        <v>42662</v>
      </c>
      <c r="B1296" t="s">
        <v>1412</v>
      </c>
      <c r="C1296" t="s">
        <v>503</v>
      </c>
      <c r="D1296" t="s">
        <v>3575</v>
      </c>
      <c r="E1296" t="s">
        <v>888</v>
      </c>
      <c r="F1296" t="s">
        <v>3576</v>
      </c>
      <c r="G1296" t="s">
        <v>343</v>
      </c>
      <c r="H1296">
        <v>1100000</v>
      </c>
      <c r="I1296">
        <f>YEAR(Table1[[#This Row],[Date]])</f>
        <v>2016</v>
      </c>
    </row>
    <row r="1297" spans="1:9" x14ac:dyDescent="0.35">
      <c r="A1297" s="1">
        <v>42662</v>
      </c>
      <c r="B1297" t="s">
        <v>3577</v>
      </c>
      <c r="C1297" t="s">
        <v>40</v>
      </c>
      <c r="D1297" t="s">
        <v>3578</v>
      </c>
      <c r="E1297" t="s">
        <v>26</v>
      </c>
      <c r="F1297" t="s">
        <v>3579</v>
      </c>
      <c r="G1297" t="s">
        <v>343</v>
      </c>
      <c r="H1297">
        <v>750000</v>
      </c>
      <c r="I1297">
        <f>YEAR(Table1[[#This Row],[Date]])</f>
        <v>2016</v>
      </c>
    </row>
    <row r="1298" spans="1:9" x14ac:dyDescent="0.35">
      <c r="A1298" s="1">
        <v>42663</v>
      </c>
      <c r="B1298" t="s">
        <v>3580</v>
      </c>
      <c r="C1298" t="s">
        <v>503</v>
      </c>
      <c r="D1298" t="s">
        <v>3581</v>
      </c>
      <c r="E1298" t="s">
        <v>888</v>
      </c>
      <c r="F1298" t="s">
        <v>3582</v>
      </c>
      <c r="G1298" t="s">
        <v>106</v>
      </c>
      <c r="H1298">
        <v>0</v>
      </c>
      <c r="I1298">
        <f>YEAR(Table1[[#This Row],[Date]])</f>
        <v>2016</v>
      </c>
    </row>
    <row r="1299" spans="1:9" x14ac:dyDescent="0.35">
      <c r="A1299" s="1">
        <v>42663</v>
      </c>
      <c r="B1299" t="s">
        <v>3583</v>
      </c>
      <c r="C1299" t="s">
        <v>503</v>
      </c>
      <c r="D1299" t="s">
        <v>3584</v>
      </c>
      <c r="E1299" t="s">
        <v>26</v>
      </c>
      <c r="F1299" t="s">
        <v>1924</v>
      </c>
      <c r="G1299" t="s">
        <v>106</v>
      </c>
      <c r="H1299">
        <v>0</v>
      </c>
      <c r="I1299">
        <f>YEAR(Table1[[#This Row],[Date]])</f>
        <v>2016</v>
      </c>
    </row>
    <row r="1300" spans="1:9" x14ac:dyDescent="0.35">
      <c r="A1300" s="1">
        <v>42663</v>
      </c>
      <c r="B1300" t="s">
        <v>950</v>
      </c>
      <c r="C1300" t="s">
        <v>503</v>
      </c>
      <c r="D1300" t="s">
        <v>3585</v>
      </c>
      <c r="E1300" t="s">
        <v>77</v>
      </c>
      <c r="F1300" t="s">
        <v>3586</v>
      </c>
      <c r="G1300" t="s">
        <v>343</v>
      </c>
      <c r="H1300">
        <v>0</v>
      </c>
      <c r="I1300">
        <f>YEAR(Table1[[#This Row],[Date]])</f>
        <v>2016</v>
      </c>
    </row>
    <row r="1301" spans="1:9" x14ac:dyDescent="0.35">
      <c r="A1301" s="1">
        <v>42664</v>
      </c>
      <c r="B1301" t="s">
        <v>3587</v>
      </c>
      <c r="C1301" t="s">
        <v>503</v>
      </c>
      <c r="D1301" t="s">
        <v>3588</v>
      </c>
      <c r="E1301" t="s">
        <v>26</v>
      </c>
      <c r="F1301" t="s">
        <v>3589</v>
      </c>
      <c r="G1301" t="s">
        <v>106</v>
      </c>
      <c r="H1301">
        <v>300000</v>
      </c>
      <c r="I1301">
        <f>YEAR(Table1[[#This Row],[Date]])</f>
        <v>2016</v>
      </c>
    </row>
    <row r="1302" spans="1:9" x14ac:dyDescent="0.35">
      <c r="A1302" s="1">
        <v>42666</v>
      </c>
      <c r="B1302" t="s">
        <v>1173</v>
      </c>
      <c r="C1302" t="s">
        <v>419</v>
      </c>
      <c r="D1302" t="s">
        <v>3590</v>
      </c>
      <c r="E1302" t="s">
        <v>888</v>
      </c>
      <c r="F1302" t="s">
        <v>3591</v>
      </c>
      <c r="G1302" t="s">
        <v>106</v>
      </c>
      <c r="H1302">
        <v>0</v>
      </c>
      <c r="I1302">
        <f>YEAR(Table1[[#This Row],[Date]])</f>
        <v>2016</v>
      </c>
    </row>
    <row r="1303" spans="1:9" x14ac:dyDescent="0.35">
      <c r="A1303" s="1">
        <v>42667</v>
      </c>
      <c r="B1303" t="s">
        <v>58</v>
      </c>
      <c r="C1303" t="s">
        <v>503</v>
      </c>
      <c r="D1303" t="s">
        <v>3592</v>
      </c>
      <c r="E1303" t="s">
        <v>9</v>
      </c>
      <c r="F1303" t="s">
        <v>3593</v>
      </c>
      <c r="G1303" t="s">
        <v>343</v>
      </c>
      <c r="H1303">
        <v>3000000</v>
      </c>
      <c r="I1303">
        <f>YEAR(Table1[[#This Row],[Date]])</f>
        <v>2016</v>
      </c>
    </row>
    <row r="1304" spans="1:9" x14ac:dyDescent="0.35">
      <c r="A1304" s="1">
        <v>42667</v>
      </c>
      <c r="B1304" t="s">
        <v>2367</v>
      </c>
      <c r="C1304" t="s">
        <v>503</v>
      </c>
      <c r="D1304" t="s">
        <v>3594</v>
      </c>
      <c r="E1304" t="s">
        <v>26</v>
      </c>
      <c r="F1304" t="s">
        <v>3595</v>
      </c>
      <c r="G1304" t="s">
        <v>343</v>
      </c>
      <c r="H1304">
        <v>7500000</v>
      </c>
      <c r="I1304">
        <f>YEAR(Table1[[#This Row],[Date]])</f>
        <v>2016</v>
      </c>
    </row>
    <row r="1305" spans="1:9" x14ac:dyDescent="0.35">
      <c r="A1305" s="1">
        <v>42668</v>
      </c>
      <c r="B1305" t="s">
        <v>3596</v>
      </c>
      <c r="C1305" t="s">
        <v>419</v>
      </c>
      <c r="D1305" t="s">
        <v>3597</v>
      </c>
      <c r="E1305" t="s">
        <v>888</v>
      </c>
      <c r="F1305" t="s">
        <v>986</v>
      </c>
      <c r="G1305" t="s">
        <v>343</v>
      </c>
      <c r="H1305">
        <v>6000000</v>
      </c>
      <c r="I1305">
        <f>YEAR(Table1[[#This Row],[Date]])</f>
        <v>2016</v>
      </c>
    </row>
    <row r="1306" spans="1:9" x14ac:dyDescent="0.35">
      <c r="A1306" s="1">
        <v>42668</v>
      </c>
      <c r="B1306" t="s">
        <v>3598</v>
      </c>
      <c r="C1306" t="s">
        <v>503</v>
      </c>
      <c r="D1306" t="s">
        <v>3599</v>
      </c>
      <c r="E1306" t="s">
        <v>26</v>
      </c>
      <c r="F1306" t="s">
        <v>3295</v>
      </c>
      <c r="G1306" t="s">
        <v>106</v>
      </c>
      <c r="H1306">
        <v>500000</v>
      </c>
      <c r="I1306">
        <f>YEAR(Table1[[#This Row],[Date]])</f>
        <v>2016</v>
      </c>
    </row>
    <row r="1307" spans="1:9" x14ac:dyDescent="0.35">
      <c r="A1307" s="1">
        <v>42668</v>
      </c>
      <c r="B1307" t="s">
        <v>3600</v>
      </c>
      <c r="C1307" t="s">
        <v>40</v>
      </c>
      <c r="D1307" t="s">
        <v>3601</v>
      </c>
      <c r="E1307" t="s">
        <v>20</v>
      </c>
      <c r="F1307" t="s">
        <v>3602</v>
      </c>
      <c r="G1307" t="s">
        <v>106</v>
      </c>
      <c r="H1307">
        <v>0</v>
      </c>
      <c r="I1307">
        <f>YEAR(Table1[[#This Row],[Date]])</f>
        <v>2016</v>
      </c>
    </row>
    <row r="1308" spans="1:9" x14ac:dyDescent="0.35">
      <c r="A1308" s="1">
        <v>42668</v>
      </c>
      <c r="B1308" t="s">
        <v>3603</v>
      </c>
      <c r="C1308" t="s">
        <v>419</v>
      </c>
      <c r="D1308" t="s">
        <v>3604</v>
      </c>
      <c r="E1308" t="s">
        <v>9</v>
      </c>
      <c r="F1308" t="s">
        <v>2252</v>
      </c>
      <c r="G1308" t="s">
        <v>106</v>
      </c>
      <c r="H1308">
        <v>0</v>
      </c>
      <c r="I1308">
        <f>YEAR(Table1[[#This Row],[Date]])</f>
        <v>2016</v>
      </c>
    </row>
    <row r="1309" spans="1:9" x14ac:dyDescent="0.35">
      <c r="A1309" s="1">
        <v>42668</v>
      </c>
      <c r="B1309" t="s">
        <v>3605</v>
      </c>
      <c r="C1309" t="s">
        <v>40</v>
      </c>
      <c r="D1309" t="s">
        <v>3606</v>
      </c>
      <c r="E1309" t="s">
        <v>9</v>
      </c>
      <c r="F1309" t="s">
        <v>3607</v>
      </c>
      <c r="G1309" t="s">
        <v>106</v>
      </c>
      <c r="H1309">
        <v>100000</v>
      </c>
      <c r="I1309">
        <f>YEAR(Table1[[#This Row],[Date]])</f>
        <v>2016</v>
      </c>
    </row>
    <row r="1310" spans="1:9" x14ac:dyDescent="0.35">
      <c r="A1310" s="1">
        <v>42669</v>
      </c>
      <c r="B1310" t="s">
        <v>3608</v>
      </c>
      <c r="C1310" t="s">
        <v>503</v>
      </c>
      <c r="D1310" t="s">
        <v>3609</v>
      </c>
      <c r="E1310" t="s">
        <v>20</v>
      </c>
      <c r="F1310" t="s">
        <v>3005</v>
      </c>
      <c r="G1310" t="s">
        <v>106</v>
      </c>
      <c r="H1310">
        <v>1000000</v>
      </c>
      <c r="I1310">
        <f>YEAR(Table1[[#This Row],[Date]])</f>
        <v>2016</v>
      </c>
    </row>
    <row r="1311" spans="1:9" x14ac:dyDescent="0.35">
      <c r="A1311" s="1">
        <v>42669</v>
      </c>
      <c r="B1311" t="s">
        <v>2524</v>
      </c>
      <c r="C1311" t="s">
        <v>503</v>
      </c>
      <c r="D1311" t="s">
        <v>3610</v>
      </c>
      <c r="E1311" t="s">
        <v>888</v>
      </c>
      <c r="F1311" t="s">
        <v>3611</v>
      </c>
      <c r="G1311" t="s">
        <v>106</v>
      </c>
      <c r="H1311">
        <v>0</v>
      </c>
      <c r="I1311">
        <f>YEAR(Table1[[#This Row],[Date]])</f>
        <v>2016</v>
      </c>
    </row>
    <row r="1312" spans="1:9" x14ac:dyDescent="0.35">
      <c r="A1312" s="1">
        <v>42669</v>
      </c>
      <c r="B1312" t="s">
        <v>3612</v>
      </c>
      <c r="C1312" t="s">
        <v>419</v>
      </c>
      <c r="D1312" t="s">
        <v>3613</v>
      </c>
      <c r="E1312" t="s">
        <v>587</v>
      </c>
      <c r="F1312" t="s">
        <v>3614</v>
      </c>
      <c r="G1312" t="s">
        <v>343</v>
      </c>
      <c r="H1312">
        <v>1000000</v>
      </c>
      <c r="I1312">
        <f>YEAR(Table1[[#This Row],[Date]])</f>
        <v>2016</v>
      </c>
    </row>
    <row r="1313" spans="1:9" x14ac:dyDescent="0.35">
      <c r="A1313" s="1">
        <v>42670</v>
      </c>
      <c r="B1313" t="s">
        <v>3615</v>
      </c>
      <c r="C1313" t="s">
        <v>503</v>
      </c>
      <c r="D1313" t="s">
        <v>3616</v>
      </c>
      <c r="E1313" t="s">
        <v>888</v>
      </c>
      <c r="F1313" t="s">
        <v>3617</v>
      </c>
      <c r="G1313" t="s">
        <v>343</v>
      </c>
      <c r="H1313">
        <v>700000</v>
      </c>
      <c r="I1313">
        <f>YEAR(Table1[[#This Row],[Date]])</f>
        <v>2016</v>
      </c>
    </row>
    <row r="1314" spans="1:9" x14ac:dyDescent="0.35">
      <c r="A1314" s="1">
        <v>42670</v>
      </c>
      <c r="B1314" t="s">
        <v>1509</v>
      </c>
      <c r="C1314" t="s">
        <v>40</v>
      </c>
      <c r="D1314" t="s">
        <v>3618</v>
      </c>
      <c r="E1314" t="s">
        <v>32</v>
      </c>
      <c r="F1314" t="s">
        <v>3619</v>
      </c>
      <c r="G1314" t="s">
        <v>343</v>
      </c>
      <c r="H1314">
        <v>971000</v>
      </c>
      <c r="I1314">
        <f>YEAR(Table1[[#This Row],[Date]])</f>
        <v>2016</v>
      </c>
    </row>
    <row r="1315" spans="1:9" x14ac:dyDescent="0.35">
      <c r="A1315" s="1">
        <v>42670</v>
      </c>
      <c r="B1315" t="s">
        <v>328</v>
      </c>
      <c r="C1315" t="s">
        <v>40</v>
      </c>
      <c r="D1315" t="s">
        <v>3620</v>
      </c>
      <c r="E1315" t="s">
        <v>888</v>
      </c>
      <c r="F1315" t="s">
        <v>3621</v>
      </c>
      <c r="G1315" t="s">
        <v>343</v>
      </c>
      <c r="H1315">
        <v>27000000</v>
      </c>
      <c r="I1315">
        <f>YEAR(Table1[[#This Row],[Date]])</f>
        <v>2016</v>
      </c>
    </row>
    <row r="1316" spans="1:9" x14ac:dyDescent="0.35">
      <c r="A1316" s="1">
        <v>42671</v>
      </c>
      <c r="B1316" t="s">
        <v>3622</v>
      </c>
      <c r="C1316" t="s">
        <v>30</v>
      </c>
      <c r="D1316" t="s">
        <v>3623</v>
      </c>
      <c r="E1316" t="s">
        <v>888</v>
      </c>
      <c r="F1316" t="s">
        <v>3624</v>
      </c>
      <c r="G1316" t="s">
        <v>106</v>
      </c>
      <c r="H1316">
        <v>0</v>
      </c>
      <c r="I1316">
        <f>YEAR(Table1[[#This Row],[Date]])</f>
        <v>2016</v>
      </c>
    </row>
    <row r="1317" spans="1:9" x14ac:dyDescent="0.35">
      <c r="A1317" s="1">
        <v>42672</v>
      </c>
      <c r="B1317" t="s">
        <v>3625</v>
      </c>
      <c r="C1317" t="s">
        <v>40</v>
      </c>
      <c r="D1317" t="s">
        <v>3626</v>
      </c>
      <c r="E1317" t="s">
        <v>20</v>
      </c>
      <c r="F1317" t="s">
        <v>3124</v>
      </c>
      <c r="G1317" t="s">
        <v>106</v>
      </c>
      <c r="H1317">
        <v>100000</v>
      </c>
      <c r="I1317">
        <f>YEAR(Table1[[#This Row],[Date]])</f>
        <v>2016</v>
      </c>
    </row>
    <row r="1318" spans="1:9" x14ac:dyDescent="0.35">
      <c r="A1318" s="1">
        <v>42672</v>
      </c>
      <c r="B1318" t="s">
        <v>3627</v>
      </c>
      <c r="C1318" t="s">
        <v>40</v>
      </c>
      <c r="D1318" t="s">
        <v>3628</v>
      </c>
      <c r="E1318" t="s">
        <v>32</v>
      </c>
      <c r="F1318" t="s">
        <v>3124</v>
      </c>
      <c r="G1318" t="s">
        <v>106</v>
      </c>
      <c r="H1318">
        <v>100000</v>
      </c>
      <c r="I1318">
        <f>YEAR(Table1[[#This Row],[Date]])</f>
        <v>2016</v>
      </c>
    </row>
    <row r="1319" spans="1:9" x14ac:dyDescent="0.35">
      <c r="A1319" s="1">
        <v>42672</v>
      </c>
      <c r="B1319" t="s">
        <v>3629</v>
      </c>
      <c r="C1319" t="s">
        <v>40</v>
      </c>
      <c r="D1319" t="s">
        <v>3630</v>
      </c>
      <c r="E1319" t="s">
        <v>888</v>
      </c>
      <c r="F1319" t="s">
        <v>3124</v>
      </c>
      <c r="G1319" t="s">
        <v>106</v>
      </c>
      <c r="H1319">
        <v>100000</v>
      </c>
      <c r="I1319">
        <f>YEAR(Table1[[#This Row],[Date]])</f>
        <v>2016</v>
      </c>
    </row>
    <row r="1320" spans="1:9" x14ac:dyDescent="0.35">
      <c r="A1320" s="1">
        <v>42673</v>
      </c>
      <c r="B1320" t="s">
        <v>3631</v>
      </c>
      <c r="C1320" t="s">
        <v>40</v>
      </c>
      <c r="D1320" t="s">
        <v>3632</v>
      </c>
      <c r="E1320" t="s">
        <v>888</v>
      </c>
      <c r="F1320" t="s">
        <v>3633</v>
      </c>
      <c r="G1320" t="s">
        <v>343</v>
      </c>
      <c r="H1320">
        <v>750000</v>
      </c>
      <c r="I1320">
        <f>YEAR(Table1[[#This Row],[Date]])</f>
        <v>2016</v>
      </c>
    </row>
    <row r="1321" spans="1:9" x14ac:dyDescent="0.35">
      <c r="A1321" s="1">
        <v>42674</v>
      </c>
      <c r="B1321" t="s">
        <v>3634</v>
      </c>
      <c r="C1321" t="s">
        <v>503</v>
      </c>
      <c r="D1321" t="s">
        <v>3635</v>
      </c>
      <c r="E1321" t="s">
        <v>26</v>
      </c>
      <c r="F1321" t="s">
        <v>3636</v>
      </c>
      <c r="G1321" t="s">
        <v>106</v>
      </c>
      <c r="H1321">
        <v>1000000</v>
      </c>
      <c r="I1321">
        <f>YEAR(Table1[[#This Row],[Date]])</f>
        <v>2016</v>
      </c>
    </row>
    <row r="1322" spans="1:9" x14ac:dyDescent="0.35">
      <c r="A1322" s="1">
        <v>42614</v>
      </c>
      <c r="B1322" t="s">
        <v>521</v>
      </c>
      <c r="C1322" t="s">
        <v>40</v>
      </c>
      <c r="D1322" t="s">
        <v>3637</v>
      </c>
      <c r="E1322" t="s">
        <v>32</v>
      </c>
      <c r="F1322" t="s">
        <v>3638</v>
      </c>
      <c r="G1322" t="s">
        <v>343</v>
      </c>
      <c r="H1322">
        <v>0</v>
      </c>
      <c r="I1322">
        <f>YEAR(Table1[[#This Row],[Date]])</f>
        <v>2016</v>
      </c>
    </row>
    <row r="1323" spans="1:9" x14ac:dyDescent="0.35">
      <c r="A1323" s="1">
        <v>42614</v>
      </c>
      <c r="B1323" t="s">
        <v>3639</v>
      </c>
      <c r="C1323" t="s">
        <v>40</v>
      </c>
      <c r="D1323" t="s">
        <v>3640</v>
      </c>
      <c r="E1323" t="s">
        <v>841</v>
      </c>
      <c r="F1323" t="s">
        <v>1253</v>
      </c>
      <c r="G1323" t="s">
        <v>343</v>
      </c>
      <c r="H1323">
        <v>6700000</v>
      </c>
      <c r="I1323">
        <f>YEAR(Table1[[#This Row],[Date]])</f>
        <v>2016</v>
      </c>
    </row>
    <row r="1324" spans="1:9" x14ac:dyDescent="0.35">
      <c r="A1324" s="1">
        <v>42614</v>
      </c>
      <c r="B1324" t="s">
        <v>3641</v>
      </c>
      <c r="C1324" t="s">
        <v>419</v>
      </c>
      <c r="D1324" t="s">
        <v>3642</v>
      </c>
      <c r="E1324" t="s">
        <v>159</v>
      </c>
      <c r="F1324" t="s">
        <v>3643</v>
      </c>
      <c r="G1324" t="s">
        <v>106</v>
      </c>
      <c r="H1324">
        <v>0</v>
      </c>
      <c r="I1324">
        <f>YEAR(Table1[[#This Row],[Date]])</f>
        <v>2016</v>
      </c>
    </row>
    <row r="1325" spans="1:9" x14ac:dyDescent="0.35">
      <c r="A1325" s="1">
        <v>42614</v>
      </c>
      <c r="B1325" t="s">
        <v>2292</v>
      </c>
      <c r="C1325" t="s">
        <v>40</v>
      </c>
      <c r="D1325" t="s">
        <v>3644</v>
      </c>
      <c r="E1325" t="s">
        <v>20</v>
      </c>
      <c r="F1325" t="s">
        <v>3645</v>
      </c>
      <c r="G1325" t="s">
        <v>106</v>
      </c>
      <c r="H1325">
        <v>0</v>
      </c>
      <c r="I1325">
        <f>YEAR(Table1[[#This Row],[Date]])</f>
        <v>2016</v>
      </c>
    </row>
    <row r="1326" spans="1:9" x14ac:dyDescent="0.35">
      <c r="A1326" s="1">
        <v>42617</v>
      </c>
      <c r="B1326" t="s">
        <v>3646</v>
      </c>
      <c r="C1326" t="s">
        <v>40</v>
      </c>
      <c r="D1326" t="s">
        <v>3647</v>
      </c>
      <c r="E1326" t="s">
        <v>3054</v>
      </c>
      <c r="F1326" t="s">
        <v>3648</v>
      </c>
      <c r="G1326" t="s">
        <v>343</v>
      </c>
      <c r="H1326">
        <v>0</v>
      </c>
      <c r="I1326">
        <f>YEAR(Table1[[#This Row],[Date]])</f>
        <v>2016</v>
      </c>
    </row>
    <row r="1327" spans="1:9" x14ac:dyDescent="0.35">
      <c r="A1327" s="1">
        <v>42618</v>
      </c>
      <c r="B1327" t="s">
        <v>3649</v>
      </c>
      <c r="C1327" t="s">
        <v>40</v>
      </c>
      <c r="D1327" t="s">
        <v>3650</v>
      </c>
      <c r="E1327" t="s">
        <v>26</v>
      </c>
      <c r="F1327" t="s">
        <v>3651</v>
      </c>
      <c r="G1327" t="s">
        <v>106</v>
      </c>
      <c r="H1327">
        <v>0</v>
      </c>
      <c r="I1327">
        <f>YEAR(Table1[[#This Row],[Date]])</f>
        <v>2016</v>
      </c>
    </row>
    <row r="1328" spans="1:9" x14ac:dyDescent="0.35">
      <c r="A1328" s="1">
        <v>42618</v>
      </c>
      <c r="B1328" t="s">
        <v>3122</v>
      </c>
      <c r="C1328" t="s">
        <v>419</v>
      </c>
      <c r="D1328" t="s">
        <v>3123</v>
      </c>
      <c r="E1328" t="s">
        <v>20</v>
      </c>
      <c r="F1328" t="s">
        <v>3652</v>
      </c>
      <c r="G1328" t="s">
        <v>106</v>
      </c>
      <c r="H1328">
        <v>0</v>
      </c>
      <c r="I1328">
        <f>YEAR(Table1[[#This Row],[Date]])</f>
        <v>2016</v>
      </c>
    </row>
    <row r="1329" spans="1:9" x14ac:dyDescent="0.35">
      <c r="A1329" s="1">
        <v>42619</v>
      </c>
      <c r="B1329" t="s">
        <v>1292</v>
      </c>
      <c r="C1329" t="s">
        <v>419</v>
      </c>
      <c r="D1329" t="s">
        <v>3653</v>
      </c>
      <c r="E1329" t="s">
        <v>32</v>
      </c>
      <c r="F1329" t="s">
        <v>3654</v>
      </c>
      <c r="G1329" t="s">
        <v>343</v>
      </c>
      <c r="H1329">
        <v>1350000</v>
      </c>
      <c r="I1329">
        <f>YEAR(Table1[[#This Row],[Date]])</f>
        <v>2016</v>
      </c>
    </row>
    <row r="1330" spans="1:9" x14ac:dyDescent="0.35">
      <c r="A1330" s="1">
        <v>42619</v>
      </c>
      <c r="B1330" t="s">
        <v>3655</v>
      </c>
      <c r="C1330" t="s">
        <v>503</v>
      </c>
      <c r="D1330" t="s">
        <v>3656</v>
      </c>
      <c r="E1330" t="s">
        <v>26</v>
      </c>
      <c r="F1330" t="s">
        <v>1258</v>
      </c>
      <c r="G1330" t="s">
        <v>106</v>
      </c>
      <c r="H1330">
        <v>500000</v>
      </c>
      <c r="I1330">
        <f>YEAR(Table1[[#This Row],[Date]])</f>
        <v>2016</v>
      </c>
    </row>
    <row r="1331" spans="1:9" x14ac:dyDescent="0.35">
      <c r="A1331" s="1">
        <v>42619</v>
      </c>
      <c r="B1331" t="s">
        <v>923</v>
      </c>
      <c r="C1331" t="s">
        <v>419</v>
      </c>
      <c r="D1331" t="s">
        <v>3657</v>
      </c>
      <c r="E1331" t="s">
        <v>20</v>
      </c>
      <c r="F1331" t="s">
        <v>3658</v>
      </c>
      <c r="G1331" t="s">
        <v>343</v>
      </c>
      <c r="H1331">
        <v>0</v>
      </c>
      <c r="I1331">
        <f>YEAR(Table1[[#This Row],[Date]])</f>
        <v>2016</v>
      </c>
    </row>
    <row r="1332" spans="1:9" x14ac:dyDescent="0.35">
      <c r="A1332" s="1">
        <v>42619</v>
      </c>
      <c r="B1332" t="s">
        <v>2053</v>
      </c>
      <c r="C1332" t="s">
        <v>503</v>
      </c>
      <c r="D1332" t="s">
        <v>3659</v>
      </c>
      <c r="E1332" t="s">
        <v>26</v>
      </c>
      <c r="F1332" t="s">
        <v>630</v>
      </c>
      <c r="G1332" t="s">
        <v>343</v>
      </c>
      <c r="H1332">
        <v>900000</v>
      </c>
      <c r="I1332">
        <f>YEAR(Table1[[#This Row],[Date]])</f>
        <v>2016</v>
      </c>
    </row>
    <row r="1333" spans="1:9" x14ac:dyDescent="0.35">
      <c r="A1333" s="1">
        <v>42620</v>
      </c>
      <c r="B1333" t="s">
        <v>387</v>
      </c>
      <c r="C1333" t="s">
        <v>419</v>
      </c>
      <c r="D1333" t="s">
        <v>3660</v>
      </c>
      <c r="E1333" t="s">
        <v>888</v>
      </c>
      <c r="F1333" t="s">
        <v>3661</v>
      </c>
      <c r="G1333" t="s">
        <v>343</v>
      </c>
      <c r="H1333">
        <v>8000000</v>
      </c>
      <c r="I1333">
        <f>YEAR(Table1[[#This Row],[Date]])</f>
        <v>2016</v>
      </c>
    </row>
    <row r="1334" spans="1:9" x14ac:dyDescent="0.35">
      <c r="A1334" s="1">
        <v>42620</v>
      </c>
      <c r="B1334" t="s">
        <v>3662</v>
      </c>
      <c r="C1334" t="s">
        <v>503</v>
      </c>
      <c r="D1334" t="s">
        <v>3137</v>
      </c>
      <c r="E1334" t="s">
        <v>20</v>
      </c>
      <c r="F1334" t="s">
        <v>3100</v>
      </c>
      <c r="G1334" t="s">
        <v>106</v>
      </c>
      <c r="H1334">
        <v>500000</v>
      </c>
      <c r="I1334">
        <f>YEAR(Table1[[#This Row],[Date]])</f>
        <v>2016</v>
      </c>
    </row>
    <row r="1335" spans="1:9" x14ac:dyDescent="0.35">
      <c r="A1335" s="1">
        <v>42620</v>
      </c>
      <c r="B1335" t="s">
        <v>3663</v>
      </c>
      <c r="C1335" t="s">
        <v>89</v>
      </c>
      <c r="D1335" t="s">
        <v>3664</v>
      </c>
      <c r="E1335" t="s">
        <v>888</v>
      </c>
      <c r="F1335" t="s">
        <v>1773</v>
      </c>
      <c r="G1335" t="s">
        <v>343</v>
      </c>
      <c r="H1335">
        <v>6000000</v>
      </c>
      <c r="I1335">
        <f>YEAR(Table1[[#This Row],[Date]])</f>
        <v>2016</v>
      </c>
    </row>
    <row r="1336" spans="1:9" x14ac:dyDescent="0.35">
      <c r="A1336" s="1">
        <v>42620</v>
      </c>
      <c r="B1336" t="s">
        <v>3665</v>
      </c>
      <c r="C1336" t="s">
        <v>419</v>
      </c>
      <c r="D1336" t="s">
        <v>3666</v>
      </c>
      <c r="E1336" t="s">
        <v>9</v>
      </c>
      <c r="F1336" t="s">
        <v>3667</v>
      </c>
      <c r="G1336" t="s">
        <v>106</v>
      </c>
      <c r="H1336">
        <v>315000</v>
      </c>
      <c r="I1336">
        <f>YEAR(Table1[[#This Row],[Date]])</f>
        <v>2016</v>
      </c>
    </row>
    <row r="1337" spans="1:9" x14ac:dyDescent="0.35">
      <c r="A1337" s="1">
        <v>42621</v>
      </c>
      <c r="B1337" t="s">
        <v>3668</v>
      </c>
      <c r="C1337" t="s">
        <v>89</v>
      </c>
      <c r="D1337" t="s">
        <v>3669</v>
      </c>
      <c r="E1337" t="s">
        <v>888</v>
      </c>
      <c r="F1337" t="s">
        <v>3670</v>
      </c>
      <c r="G1337" t="s">
        <v>106</v>
      </c>
      <c r="H1337">
        <v>670000</v>
      </c>
      <c r="I1337">
        <f>YEAR(Table1[[#This Row],[Date]])</f>
        <v>2016</v>
      </c>
    </row>
    <row r="1338" spans="1:9" x14ac:dyDescent="0.35">
      <c r="A1338" s="1">
        <v>42621</v>
      </c>
      <c r="B1338" t="s">
        <v>3671</v>
      </c>
      <c r="C1338" t="s">
        <v>419</v>
      </c>
      <c r="D1338" t="s">
        <v>3672</v>
      </c>
      <c r="E1338" t="s">
        <v>888</v>
      </c>
      <c r="F1338" t="s">
        <v>3673</v>
      </c>
      <c r="G1338" t="s">
        <v>106</v>
      </c>
      <c r="H1338">
        <v>200000</v>
      </c>
      <c r="I1338">
        <f>YEAR(Table1[[#This Row],[Date]])</f>
        <v>2016</v>
      </c>
    </row>
    <row r="1339" spans="1:9" x14ac:dyDescent="0.35">
      <c r="A1339" s="1">
        <v>42622</v>
      </c>
      <c r="B1339" t="s">
        <v>2036</v>
      </c>
      <c r="C1339" t="s">
        <v>89</v>
      </c>
      <c r="D1339" t="s">
        <v>3674</v>
      </c>
      <c r="E1339" t="s">
        <v>888</v>
      </c>
      <c r="F1339" t="s">
        <v>3675</v>
      </c>
      <c r="G1339" t="s">
        <v>343</v>
      </c>
      <c r="H1339">
        <v>50000000</v>
      </c>
      <c r="I1339">
        <f>YEAR(Table1[[#This Row],[Date]])</f>
        <v>2016</v>
      </c>
    </row>
    <row r="1340" spans="1:9" x14ac:dyDescent="0.35">
      <c r="A1340" s="1">
        <v>42622</v>
      </c>
      <c r="B1340" t="s">
        <v>269</v>
      </c>
      <c r="C1340" t="s">
        <v>503</v>
      </c>
      <c r="D1340" t="s">
        <v>3676</v>
      </c>
      <c r="E1340" t="s">
        <v>888</v>
      </c>
      <c r="F1340" t="s">
        <v>2286</v>
      </c>
      <c r="G1340" t="s">
        <v>106</v>
      </c>
      <c r="H1340">
        <v>0</v>
      </c>
      <c r="I1340">
        <f>YEAR(Table1[[#This Row],[Date]])</f>
        <v>2016</v>
      </c>
    </row>
    <row r="1341" spans="1:9" x14ac:dyDescent="0.35">
      <c r="A1341" s="1">
        <v>42623</v>
      </c>
      <c r="B1341" t="s">
        <v>3677</v>
      </c>
      <c r="C1341" t="s">
        <v>419</v>
      </c>
      <c r="D1341" t="s">
        <v>3678</v>
      </c>
      <c r="E1341" t="s">
        <v>3679</v>
      </c>
      <c r="F1341" t="s">
        <v>3680</v>
      </c>
      <c r="G1341" t="s">
        <v>106</v>
      </c>
      <c r="H1341">
        <v>0</v>
      </c>
      <c r="I1341">
        <f>YEAR(Table1[[#This Row],[Date]])</f>
        <v>2016</v>
      </c>
    </row>
    <row r="1342" spans="1:9" x14ac:dyDescent="0.35">
      <c r="A1342" s="1">
        <v>42623</v>
      </c>
      <c r="B1342" t="s">
        <v>3681</v>
      </c>
      <c r="C1342" t="s">
        <v>503</v>
      </c>
      <c r="D1342" t="s">
        <v>3682</v>
      </c>
      <c r="E1342" t="s">
        <v>20</v>
      </c>
      <c r="F1342" t="s">
        <v>3683</v>
      </c>
      <c r="G1342" t="s">
        <v>106</v>
      </c>
      <c r="H1342">
        <v>150000</v>
      </c>
      <c r="I1342">
        <f>YEAR(Table1[[#This Row],[Date]])</f>
        <v>2016</v>
      </c>
    </row>
    <row r="1343" spans="1:9" x14ac:dyDescent="0.35">
      <c r="A1343" s="1">
        <v>42623</v>
      </c>
      <c r="B1343" t="s">
        <v>3684</v>
      </c>
      <c r="C1343" t="s">
        <v>503</v>
      </c>
      <c r="D1343" t="s">
        <v>3685</v>
      </c>
      <c r="E1343" t="s">
        <v>77</v>
      </c>
      <c r="F1343" t="s">
        <v>3686</v>
      </c>
      <c r="G1343" t="s">
        <v>106</v>
      </c>
      <c r="H1343">
        <v>450000</v>
      </c>
      <c r="I1343">
        <f>YEAR(Table1[[#This Row],[Date]])</f>
        <v>2016</v>
      </c>
    </row>
    <row r="1344" spans="1:9" x14ac:dyDescent="0.35">
      <c r="A1344" s="1">
        <v>42623</v>
      </c>
      <c r="B1344" t="s">
        <v>3687</v>
      </c>
      <c r="C1344" t="s">
        <v>503</v>
      </c>
      <c r="D1344" t="s">
        <v>3688</v>
      </c>
      <c r="E1344" t="s">
        <v>20</v>
      </c>
      <c r="F1344" t="s">
        <v>3689</v>
      </c>
      <c r="G1344" t="s">
        <v>106</v>
      </c>
      <c r="H1344">
        <v>0</v>
      </c>
      <c r="I1344">
        <f>YEAR(Table1[[#This Row],[Date]])</f>
        <v>2016</v>
      </c>
    </row>
    <row r="1345" spans="1:9" x14ac:dyDescent="0.35">
      <c r="A1345" s="1">
        <v>42625</v>
      </c>
      <c r="B1345" t="s">
        <v>3690</v>
      </c>
      <c r="C1345" t="s">
        <v>503</v>
      </c>
      <c r="D1345" t="s">
        <v>3691</v>
      </c>
      <c r="E1345" t="s">
        <v>26</v>
      </c>
      <c r="F1345" t="s">
        <v>3692</v>
      </c>
      <c r="G1345" t="s">
        <v>106</v>
      </c>
      <c r="H1345">
        <v>448000</v>
      </c>
      <c r="I1345">
        <f>YEAR(Table1[[#This Row],[Date]])</f>
        <v>2016</v>
      </c>
    </row>
    <row r="1346" spans="1:9" x14ac:dyDescent="0.35">
      <c r="A1346" s="1">
        <v>42625</v>
      </c>
      <c r="B1346" t="s">
        <v>3693</v>
      </c>
      <c r="C1346" t="s">
        <v>40</v>
      </c>
      <c r="D1346" t="s">
        <v>3694</v>
      </c>
      <c r="E1346" t="s">
        <v>42</v>
      </c>
      <c r="F1346" t="s">
        <v>3695</v>
      </c>
      <c r="G1346" t="s">
        <v>343</v>
      </c>
      <c r="H1346">
        <v>3000000</v>
      </c>
      <c r="I1346">
        <f>YEAR(Table1[[#This Row],[Date]])</f>
        <v>2016</v>
      </c>
    </row>
    <row r="1347" spans="1:9" x14ac:dyDescent="0.35">
      <c r="A1347" s="1">
        <v>42625</v>
      </c>
      <c r="B1347" t="s">
        <v>518</v>
      </c>
      <c r="C1347" t="s">
        <v>419</v>
      </c>
      <c r="D1347" t="s">
        <v>3696</v>
      </c>
      <c r="E1347" t="s">
        <v>26</v>
      </c>
      <c r="F1347" t="s">
        <v>3697</v>
      </c>
      <c r="G1347" t="s">
        <v>343</v>
      </c>
      <c r="H1347">
        <v>12300000</v>
      </c>
      <c r="I1347">
        <f>YEAR(Table1[[#This Row],[Date]])</f>
        <v>2016</v>
      </c>
    </row>
    <row r="1348" spans="1:9" x14ac:dyDescent="0.35">
      <c r="A1348" s="1">
        <v>42625</v>
      </c>
      <c r="B1348" t="s">
        <v>3698</v>
      </c>
      <c r="C1348" t="s">
        <v>503</v>
      </c>
      <c r="D1348" t="s">
        <v>3699</v>
      </c>
      <c r="E1348" t="s">
        <v>77</v>
      </c>
      <c r="F1348" t="s">
        <v>3700</v>
      </c>
      <c r="G1348" t="s">
        <v>106</v>
      </c>
      <c r="H1348">
        <v>300000</v>
      </c>
      <c r="I1348">
        <f>YEAR(Table1[[#This Row],[Date]])</f>
        <v>2016</v>
      </c>
    </row>
    <row r="1349" spans="1:9" x14ac:dyDescent="0.35">
      <c r="A1349" s="1">
        <v>42626</v>
      </c>
      <c r="B1349" t="s">
        <v>3701</v>
      </c>
      <c r="C1349" t="s">
        <v>503</v>
      </c>
      <c r="D1349" t="s">
        <v>3702</v>
      </c>
      <c r="E1349" t="s">
        <v>888</v>
      </c>
      <c r="F1349" t="s">
        <v>3703</v>
      </c>
      <c r="G1349" t="s">
        <v>106</v>
      </c>
      <c r="H1349">
        <v>0</v>
      </c>
      <c r="I1349">
        <f>YEAR(Table1[[#This Row],[Date]])</f>
        <v>2016</v>
      </c>
    </row>
    <row r="1350" spans="1:9" x14ac:dyDescent="0.35">
      <c r="A1350" s="1">
        <v>42626</v>
      </c>
      <c r="B1350" t="s">
        <v>3704</v>
      </c>
      <c r="C1350" t="s">
        <v>503</v>
      </c>
      <c r="D1350" t="s">
        <v>3705</v>
      </c>
      <c r="E1350" t="s">
        <v>115</v>
      </c>
      <c r="F1350" t="s">
        <v>1052</v>
      </c>
      <c r="G1350" t="s">
        <v>106</v>
      </c>
      <c r="H1350">
        <v>0</v>
      </c>
      <c r="I1350">
        <f>YEAR(Table1[[#This Row],[Date]])</f>
        <v>2016</v>
      </c>
    </row>
    <row r="1351" spans="1:9" x14ac:dyDescent="0.35">
      <c r="A1351" s="1">
        <v>42626</v>
      </c>
      <c r="B1351" t="s">
        <v>3706</v>
      </c>
      <c r="C1351" t="s">
        <v>419</v>
      </c>
      <c r="D1351" t="s">
        <v>3707</v>
      </c>
      <c r="E1351" t="s">
        <v>3519</v>
      </c>
      <c r="F1351" t="s">
        <v>3708</v>
      </c>
      <c r="G1351" t="s">
        <v>106</v>
      </c>
      <c r="H1351">
        <v>0</v>
      </c>
      <c r="I1351">
        <f>YEAR(Table1[[#This Row],[Date]])</f>
        <v>2016</v>
      </c>
    </row>
    <row r="1352" spans="1:9" x14ac:dyDescent="0.35">
      <c r="A1352" s="1">
        <v>42626</v>
      </c>
      <c r="B1352" t="s">
        <v>3709</v>
      </c>
      <c r="C1352" t="s">
        <v>503</v>
      </c>
      <c r="D1352" t="s">
        <v>3710</v>
      </c>
      <c r="E1352" t="s">
        <v>9</v>
      </c>
      <c r="F1352" t="s">
        <v>3711</v>
      </c>
      <c r="G1352" t="s">
        <v>343</v>
      </c>
      <c r="H1352">
        <v>2500000</v>
      </c>
      <c r="I1352">
        <f>YEAR(Table1[[#This Row],[Date]])</f>
        <v>2016</v>
      </c>
    </row>
    <row r="1353" spans="1:9" x14ac:dyDescent="0.35">
      <c r="A1353" s="1">
        <v>42627</v>
      </c>
      <c r="B1353" t="s">
        <v>3712</v>
      </c>
      <c r="C1353" t="s">
        <v>503</v>
      </c>
      <c r="D1353" t="s">
        <v>3713</v>
      </c>
      <c r="E1353" t="s">
        <v>841</v>
      </c>
      <c r="F1353" t="s">
        <v>3714</v>
      </c>
      <c r="G1353" t="s">
        <v>106</v>
      </c>
      <c r="H1353">
        <v>0</v>
      </c>
      <c r="I1353">
        <f>YEAR(Table1[[#This Row],[Date]])</f>
        <v>2016</v>
      </c>
    </row>
    <row r="1354" spans="1:9" x14ac:dyDescent="0.35">
      <c r="A1354" s="1">
        <v>42627</v>
      </c>
      <c r="B1354" t="s">
        <v>3715</v>
      </c>
      <c r="C1354" t="s">
        <v>503</v>
      </c>
      <c r="D1354" t="s">
        <v>3716</v>
      </c>
      <c r="E1354" t="s">
        <v>888</v>
      </c>
      <c r="F1354" t="s">
        <v>3717</v>
      </c>
      <c r="G1354" t="s">
        <v>106</v>
      </c>
      <c r="H1354">
        <v>150000</v>
      </c>
      <c r="I1354">
        <f>YEAR(Table1[[#This Row],[Date]])</f>
        <v>2016</v>
      </c>
    </row>
    <row r="1355" spans="1:9" x14ac:dyDescent="0.35">
      <c r="A1355" s="1">
        <v>42627</v>
      </c>
      <c r="B1355" t="s">
        <v>3718</v>
      </c>
      <c r="C1355" t="s">
        <v>419</v>
      </c>
      <c r="D1355" t="s">
        <v>3719</v>
      </c>
      <c r="E1355" t="s">
        <v>888</v>
      </c>
      <c r="F1355" t="s">
        <v>3720</v>
      </c>
      <c r="G1355" t="s">
        <v>343</v>
      </c>
      <c r="H1355">
        <v>0</v>
      </c>
      <c r="I1355">
        <f>YEAR(Table1[[#This Row],[Date]])</f>
        <v>2016</v>
      </c>
    </row>
    <row r="1356" spans="1:9" x14ac:dyDescent="0.35">
      <c r="A1356" s="1">
        <v>42628</v>
      </c>
      <c r="B1356" t="s">
        <v>3721</v>
      </c>
      <c r="C1356" t="s">
        <v>503</v>
      </c>
      <c r="D1356" t="s">
        <v>3722</v>
      </c>
      <c r="E1356" t="s">
        <v>9</v>
      </c>
      <c r="F1356" t="s">
        <v>3723</v>
      </c>
      <c r="G1356" t="s">
        <v>106</v>
      </c>
      <c r="H1356">
        <v>200000</v>
      </c>
      <c r="I1356">
        <f>YEAR(Table1[[#This Row],[Date]])</f>
        <v>2016</v>
      </c>
    </row>
    <row r="1357" spans="1:9" x14ac:dyDescent="0.35">
      <c r="A1357" s="1">
        <v>42628</v>
      </c>
      <c r="B1357" t="s">
        <v>1304</v>
      </c>
      <c r="C1357" t="s">
        <v>419</v>
      </c>
      <c r="D1357" t="s">
        <v>3724</v>
      </c>
      <c r="E1357" t="s">
        <v>888</v>
      </c>
      <c r="F1357" t="s">
        <v>3725</v>
      </c>
      <c r="G1357" t="s">
        <v>343</v>
      </c>
      <c r="H1357">
        <v>5000000</v>
      </c>
      <c r="I1357">
        <f>YEAR(Table1[[#This Row],[Date]])</f>
        <v>2016</v>
      </c>
    </row>
    <row r="1358" spans="1:9" x14ac:dyDescent="0.35">
      <c r="A1358" s="1">
        <v>42628</v>
      </c>
      <c r="B1358" t="s">
        <v>3726</v>
      </c>
      <c r="C1358" t="s">
        <v>503</v>
      </c>
      <c r="D1358" t="s">
        <v>3727</v>
      </c>
      <c r="E1358" t="s">
        <v>888</v>
      </c>
      <c r="F1358" t="s">
        <v>304</v>
      </c>
      <c r="G1358" t="s">
        <v>343</v>
      </c>
      <c r="H1358">
        <v>1500000</v>
      </c>
      <c r="I1358">
        <f>YEAR(Table1[[#This Row],[Date]])</f>
        <v>2016</v>
      </c>
    </row>
    <row r="1359" spans="1:9" x14ac:dyDescent="0.35">
      <c r="A1359" s="1">
        <v>42629</v>
      </c>
      <c r="B1359" t="s">
        <v>3728</v>
      </c>
      <c r="C1359" t="s">
        <v>503</v>
      </c>
      <c r="D1359" t="s">
        <v>3729</v>
      </c>
      <c r="E1359" t="s">
        <v>159</v>
      </c>
      <c r="F1359" t="s">
        <v>3730</v>
      </c>
      <c r="G1359" t="s">
        <v>106</v>
      </c>
      <c r="H1359">
        <v>100000</v>
      </c>
      <c r="I1359">
        <f>YEAR(Table1[[#This Row],[Date]])</f>
        <v>2016</v>
      </c>
    </row>
    <row r="1360" spans="1:9" x14ac:dyDescent="0.35">
      <c r="A1360" s="1">
        <v>42629</v>
      </c>
      <c r="B1360" t="s">
        <v>3731</v>
      </c>
      <c r="C1360" t="s">
        <v>503</v>
      </c>
      <c r="D1360" t="s">
        <v>3732</v>
      </c>
      <c r="E1360" t="s">
        <v>9</v>
      </c>
      <c r="F1360" t="s">
        <v>2057</v>
      </c>
      <c r="G1360" t="s">
        <v>343</v>
      </c>
      <c r="H1360">
        <v>1000000</v>
      </c>
      <c r="I1360">
        <f>YEAR(Table1[[#This Row],[Date]])</f>
        <v>2016</v>
      </c>
    </row>
    <row r="1361" spans="1:9" x14ac:dyDescent="0.35">
      <c r="A1361" s="1">
        <v>42632</v>
      </c>
      <c r="B1361" t="s">
        <v>3733</v>
      </c>
      <c r="C1361" t="s">
        <v>503</v>
      </c>
      <c r="D1361" t="s">
        <v>3734</v>
      </c>
      <c r="E1361" t="s">
        <v>888</v>
      </c>
      <c r="F1361" t="s">
        <v>1253</v>
      </c>
      <c r="G1361" t="s">
        <v>106</v>
      </c>
      <c r="H1361">
        <v>750000</v>
      </c>
      <c r="I1361">
        <f>YEAR(Table1[[#This Row],[Date]])</f>
        <v>2016</v>
      </c>
    </row>
    <row r="1362" spans="1:9" x14ac:dyDescent="0.35">
      <c r="A1362" s="1">
        <v>42632</v>
      </c>
      <c r="B1362" t="s">
        <v>3735</v>
      </c>
      <c r="C1362" t="s">
        <v>40</v>
      </c>
      <c r="D1362" t="s">
        <v>3736</v>
      </c>
      <c r="E1362" t="s">
        <v>20</v>
      </c>
      <c r="F1362" t="s">
        <v>3532</v>
      </c>
      <c r="G1362" t="s">
        <v>343</v>
      </c>
      <c r="H1362">
        <v>0</v>
      </c>
      <c r="I1362">
        <f>YEAR(Table1[[#This Row],[Date]])</f>
        <v>2016</v>
      </c>
    </row>
    <row r="1363" spans="1:9" x14ac:dyDescent="0.35">
      <c r="A1363" s="1">
        <v>42632</v>
      </c>
      <c r="B1363" t="s">
        <v>1080</v>
      </c>
      <c r="C1363" t="s">
        <v>503</v>
      </c>
      <c r="D1363" t="s">
        <v>3737</v>
      </c>
      <c r="E1363" t="s">
        <v>888</v>
      </c>
      <c r="F1363" t="s">
        <v>1326</v>
      </c>
      <c r="G1363" t="s">
        <v>343</v>
      </c>
      <c r="H1363">
        <v>15000000</v>
      </c>
      <c r="I1363">
        <f>YEAR(Table1[[#This Row],[Date]])</f>
        <v>2016</v>
      </c>
    </row>
    <row r="1364" spans="1:9" x14ac:dyDescent="0.35">
      <c r="A1364" s="1">
        <v>42633</v>
      </c>
      <c r="B1364" t="s">
        <v>3738</v>
      </c>
      <c r="C1364" t="s">
        <v>503</v>
      </c>
      <c r="D1364" t="s">
        <v>1401</v>
      </c>
      <c r="E1364" t="s">
        <v>888</v>
      </c>
      <c r="F1364" t="s">
        <v>1381</v>
      </c>
      <c r="G1364" t="s">
        <v>106</v>
      </c>
      <c r="H1364">
        <v>0</v>
      </c>
      <c r="I1364">
        <f>YEAR(Table1[[#This Row],[Date]])</f>
        <v>2016</v>
      </c>
    </row>
    <row r="1365" spans="1:9" x14ac:dyDescent="0.35">
      <c r="A1365" s="1">
        <v>42633</v>
      </c>
      <c r="B1365" t="s">
        <v>3739</v>
      </c>
      <c r="C1365" t="s">
        <v>419</v>
      </c>
      <c r="D1365" t="s">
        <v>3740</v>
      </c>
      <c r="E1365" t="s">
        <v>159</v>
      </c>
      <c r="F1365" t="s">
        <v>835</v>
      </c>
      <c r="G1365" t="s">
        <v>106</v>
      </c>
      <c r="H1365">
        <v>500000</v>
      </c>
      <c r="I1365">
        <f>YEAR(Table1[[#This Row],[Date]])</f>
        <v>2016</v>
      </c>
    </row>
    <row r="1366" spans="1:9" x14ac:dyDescent="0.35">
      <c r="A1366" s="1">
        <v>42633</v>
      </c>
      <c r="B1366" t="s">
        <v>3741</v>
      </c>
      <c r="C1366" t="s">
        <v>40</v>
      </c>
      <c r="D1366" t="s">
        <v>3742</v>
      </c>
      <c r="E1366" t="s">
        <v>20</v>
      </c>
      <c r="F1366" t="s">
        <v>3743</v>
      </c>
      <c r="G1366" t="s">
        <v>106</v>
      </c>
      <c r="H1366">
        <v>0</v>
      </c>
      <c r="I1366">
        <f>YEAR(Table1[[#This Row],[Date]])</f>
        <v>2016</v>
      </c>
    </row>
    <row r="1367" spans="1:9" x14ac:dyDescent="0.35">
      <c r="A1367" s="1">
        <v>42634</v>
      </c>
      <c r="B1367" t="s">
        <v>3744</v>
      </c>
      <c r="C1367" t="s">
        <v>503</v>
      </c>
      <c r="D1367" t="s">
        <v>3745</v>
      </c>
      <c r="E1367" t="s">
        <v>888</v>
      </c>
      <c r="F1367" t="s">
        <v>1258</v>
      </c>
      <c r="G1367" t="s">
        <v>106</v>
      </c>
      <c r="H1367">
        <v>1000000</v>
      </c>
      <c r="I1367">
        <f>YEAR(Table1[[#This Row],[Date]])</f>
        <v>2016</v>
      </c>
    </row>
    <row r="1368" spans="1:9" x14ac:dyDescent="0.35">
      <c r="A1368" s="1">
        <v>42634</v>
      </c>
      <c r="B1368" t="s">
        <v>3746</v>
      </c>
      <c r="C1368" t="s">
        <v>503</v>
      </c>
      <c r="D1368" t="s">
        <v>3747</v>
      </c>
      <c r="E1368" t="s">
        <v>1893</v>
      </c>
      <c r="F1368" t="s">
        <v>3748</v>
      </c>
      <c r="G1368" t="s">
        <v>106</v>
      </c>
      <c r="H1368">
        <v>0</v>
      </c>
      <c r="I1368">
        <f>YEAR(Table1[[#This Row],[Date]])</f>
        <v>2016</v>
      </c>
    </row>
    <row r="1369" spans="1:9" x14ac:dyDescent="0.35">
      <c r="A1369" s="1">
        <v>42634</v>
      </c>
      <c r="B1369" t="s">
        <v>996</v>
      </c>
      <c r="C1369" t="s">
        <v>419</v>
      </c>
      <c r="D1369" t="s">
        <v>3749</v>
      </c>
      <c r="E1369" t="s">
        <v>26</v>
      </c>
      <c r="F1369" t="s">
        <v>3750</v>
      </c>
      <c r="G1369" t="s">
        <v>343</v>
      </c>
      <c r="H1369">
        <v>31300000</v>
      </c>
      <c r="I1369">
        <f>YEAR(Table1[[#This Row],[Date]])</f>
        <v>2016</v>
      </c>
    </row>
    <row r="1370" spans="1:9" x14ac:dyDescent="0.35">
      <c r="A1370" s="1">
        <v>42634</v>
      </c>
      <c r="B1370" t="s">
        <v>3751</v>
      </c>
      <c r="C1370" t="s">
        <v>419</v>
      </c>
      <c r="D1370" t="s">
        <v>3752</v>
      </c>
      <c r="E1370" t="s">
        <v>587</v>
      </c>
      <c r="F1370" t="s">
        <v>3753</v>
      </c>
      <c r="G1370" t="s">
        <v>106</v>
      </c>
      <c r="H1370">
        <v>298000</v>
      </c>
      <c r="I1370">
        <f>YEAR(Table1[[#This Row],[Date]])</f>
        <v>2016</v>
      </c>
    </row>
    <row r="1371" spans="1:9" x14ac:dyDescent="0.35">
      <c r="A1371" s="1">
        <v>42634</v>
      </c>
      <c r="B1371" t="s">
        <v>3019</v>
      </c>
      <c r="C1371" t="s">
        <v>503</v>
      </c>
      <c r="D1371" t="s">
        <v>3754</v>
      </c>
      <c r="E1371" t="s">
        <v>20</v>
      </c>
      <c r="F1371" t="s">
        <v>3755</v>
      </c>
      <c r="G1371" t="s">
        <v>106</v>
      </c>
      <c r="H1371">
        <v>350000</v>
      </c>
      <c r="I1371">
        <f>YEAR(Table1[[#This Row],[Date]])</f>
        <v>2016</v>
      </c>
    </row>
    <row r="1372" spans="1:9" x14ac:dyDescent="0.35">
      <c r="A1372" s="1">
        <v>42635</v>
      </c>
      <c r="B1372" t="s">
        <v>3756</v>
      </c>
      <c r="C1372" t="s">
        <v>503</v>
      </c>
      <c r="D1372" t="s">
        <v>3757</v>
      </c>
      <c r="E1372" t="s">
        <v>20</v>
      </c>
      <c r="F1372" t="s">
        <v>1543</v>
      </c>
      <c r="G1372" t="s">
        <v>343</v>
      </c>
      <c r="H1372">
        <v>6000000</v>
      </c>
      <c r="I1372">
        <f>YEAR(Table1[[#This Row],[Date]])</f>
        <v>2016</v>
      </c>
    </row>
    <row r="1373" spans="1:9" x14ac:dyDescent="0.35">
      <c r="A1373" s="1">
        <v>42635</v>
      </c>
      <c r="B1373" t="s">
        <v>3758</v>
      </c>
      <c r="C1373" t="s">
        <v>503</v>
      </c>
      <c r="D1373" t="s">
        <v>3759</v>
      </c>
      <c r="E1373" t="s">
        <v>888</v>
      </c>
      <c r="F1373" t="s">
        <v>3760</v>
      </c>
      <c r="G1373" t="s">
        <v>343</v>
      </c>
      <c r="H1373">
        <v>0</v>
      </c>
      <c r="I1373">
        <f>YEAR(Table1[[#This Row],[Date]])</f>
        <v>2016</v>
      </c>
    </row>
    <row r="1374" spans="1:9" x14ac:dyDescent="0.35">
      <c r="A1374" s="1">
        <v>42635</v>
      </c>
      <c r="B1374" t="s">
        <v>3761</v>
      </c>
      <c r="C1374" t="s">
        <v>40</v>
      </c>
      <c r="D1374" t="s">
        <v>3762</v>
      </c>
      <c r="E1374" t="s">
        <v>888</v>
      </c>
      <c r="F1374" t="s">
        <v>3763</v>
      </c>
      <c r="G1374" t="s">
        <v>106</v>
      </c>
      <c r="H1374">
        <v>425000</v>
      </c>
      <c r="I1374">
        <f>YEAR(Table1[[#This Row],[Date]])</f>
        <v>2016</v>
      </c>
    </row>
    <row r="1375" spans="1:9" x14ac:dyDescent="0.35">
      <c r="A1375" s="1">
        <v>42635</v>
      </c>
      <c r="B1375" t="s">
        <v>3764</v>
      </c>
      <c r="C1375" t="s">
        <v>40</v>
      </c>
      <c r="D1375" t="s">
        <v>3765</v>
      </c>
      <c r="E1375" t="s">
        <v>888</v>
      </c>
      <c r="F1375" t="s">
        <v>1499</v>
      </c>
      <c r="G1375" t="s">
        <v>106</v>
      </c>
      <c r="H1375">
        <v>1000000</v>
      </c>
      <c r="I1375">
        <f>YEAR(Table1[[#This Row],[Date]])</f>
        <v>2016</v>
      </c>
    </row>
    <row r="1376" spans="1:9" x14ac:dyDescent="0.35">
      <c r="A1376" s="1">
        <v>42635</v>
      </c>
      <c r="B1376" t="s">
        <v>3766</v>
      </c>
      <c r="C1376" t="s">
        <v>40</v>
      </c>
      <c r="D1376" t="s">
        <v>3767</v>
      </c>
      <c r="E1376" t="s">
        <v>42</v>
      </c>
      <c r="F1376" t="s">
        <v>3768</v>
      </c>
      <c r="G1376" t="s">
        <v>343</v>
      </c>
      <c r="H1376">
        <v>745000</v>
      </c>
      <c r="I1376">
        <f>YEAR(Table1[[#This Row],[Date]])</f>
        <v>2016</v>
      </c>
    </row>
    <row r="1377" spans="1:9" x14ac:dyDescent="0.35">
      <c r="A1377" s="1">
        <v>42636</v>
      </c>
      <c r="B1377" t="s">
        <v>7280</v>
      </c>
      <c r="C1377" t="s">
        <v>40</v>
      </c>
      <c r="D1377" t="s">
        <v>3769</v>
      </c>
      <c r="E1377" t="s">
        <v>32</v>
      </c>
      <c r="F1377" t="s">
        <v>3770</v>
      </c>
      <c r="G1377" t="s">
        <v>343</v>
      </c>
      <c r="H1377">
        <v>6000000</v>
      </c>
      <c r="I1377">
        <f>YEAR(Table1[[#This Row],[Date]])</f>
        <v>2016</v>
      </c>
    </row>
    <row r="1378" spans="1:9" x14ac:dyDescent="0.35">
      <c r="A1378" s="1">
        <v>42636</v>
      </c>
      <c r="B1378" t="s">
        <v>3771</v>
      </c>
      <c r="C1378" t="s">
        <v>503</v>
      </c>
      <c r="D1378" t="s">
        <v>3772</v>
      </c>
      <c r="E1378" t="s">
        <v>888</v>
      </c>
      <c r="F1378" t="s">
        <v>3773</v>
      </c>
      <c r="G1378" t="s">
        <v>106</v>
      </c>
      <c r="H1378">
        <v>0</v>
      </c>
      <c r="I1378">
        <f>YEAR(Table1[[#This Row],[Date]])</f>
        <v>2016</v>
      </c>
    </row>
    <row r="1379" spans="1:9" x14ac:dyDescent="0.35">
      <c r="A1379" s="1">
        <v>42636</v>
      </c>
      <c r="B1379" t="s">
        <v>3774</v>
      </c>
      <c r="C1379" t="s">
        <v>503</v>
      </c>
      <c r="D1379" t="s">
        <v>3775</v>
      </c>
      <c r="E1379" t="s">
        <v>26</v>
      </c>
      <c r="F1379" t="s">
        <v>3776</v>
      </c>
      <c r="G1379" t="s">
        <v>106</v>
      </c>
      <c r="H1379">
        <v>0</v>
      </c>
      <c r="I1379">
        <f>YEAR(Table1[[#This Row],[Date]])</f>
        <v>2016</v>
      </c>
    </row>
    <row r="1380" spans="1:9" x14ac:dyDescent="0.35">
      <c r="A1380" s="1">
        <v>42636</v>
      </c>
      <c r="B1380" t="s">
        <v>3777</v>
      </c>
      <c r="C1380" t="s">
        <v>40</v>
      </c>
      <c r="D1380" t="s">
        <v>3778</v>
      </c>
      <c r="E1380" t="s">
        <v>77</v>
      </c>
      <c r="F1380" t="s">
        <v>3779</v>
      </c>
      <c r="G1380" t="s">
        <v>106</v>
      </c>
      <c r="H1380">
        <v>0</v>
      </c>
      <c r="I1380">
        <f>YEAR(Table1[[#This Row],[Date]])</f>
        <v>2016</v>
      </c>
    </row>
    <row r="1381" spans="1:9" x14ac:dyDescent="0.35">
      <c r="A1381" s="1">
        <v>42639</v>
      </c>
      <c r="B1381" t="s">
        <v>3780</v>
      </c>
      <c r="C1381" t="s">
        <v>503</v>
      </c>
      <c r="D1381" t="s">
        <v>3781</v>
      </c>
      <c r="E1381" t="s">
        <v>20</v>
      </c>
      <c r="F1381" t="s">
        <v>3782</v>
      </c>
      <c r="G1381" t="s">
        <v>106</v>
      </c>
      <c r="H1381">
        <v>0</v>
      </c>
      <c r="I1381">
        <f>YEAR(Table1[[#This Row],[Date]])</f>
        <v>2016</v>
      </c>
    </row>
    <row r="1382" spans="1:9" x14ac:dyDescent="0.35">
      <c r="A1382" s="1">
        <v>42639</v>
      </c>
      <c r="B1382" t="s">
        <v>3783</v>
      </c>
      <c r="C1382" t="s">
        <v>503</v>
      </c>
      <c r="D1382" t="s">
        <v>3784</v>
      </c>
      <c r="E1382" t="s">
        <v>32</v>
      </c>
      <c r="F1382" t="s">
        <v>3785</v>
      </c>
      <c r="G1382" t="s">
        <v>343</v>
      </c>
      <c r="H1382">
        <v>0</v>
      </c>
      <c r="I1382">
        <f>YEAR(Table1[[#This Row],[Date]])</f>
        <v>2016</v>
      </c>
    </row>
    <row r="1383" spans="1:9" x14ac:dyDescent="0.35">
      <c r="A1383" s="1">
        <v>42640</v>
      </c>
      <c r="B1383" t="s">
        <v>2959</v>
      </c>
      <c r="C1383" t="s">
        <v>503</v>
      </c>
      <c r="D1383" t="s">
        <v>3786</v>
      </c>
      <c r="E1383" t="s">
        <v>888</v>
      </c>
      <c r="F1383" t="s">
        <v>3787</v>
      </c>
      <c r="G1383" t="s">
        <v>343</v>
      </c>
      <c r="H1383">
        <v>1580000</v>
      </c>
      <c r="I1383">
        <f>YEAR(Table1[[#This Row],[Date]])</f>
        <v>2016</v>
      </c>
    </row>
    <row r="1384" spans="1:9" x14ac:dyDescent="0.35">
      <c r="A1384" s="1">
        <v>42640</v>
      </c>
      <c r="B1384" t="s">
        <v>3788</v>
      </c>
      <c r="C1384" t="s">
        <v>503</v>
      </c>
      <c r="D1384" t="s">
        <v>3789</v>
      </c>
      <c r="E1384" t="s">
        <v>26</v>
      </c>
      <c r="F1384" t="s">
        <v>3790</v>
      </c>
      <c r="G1384" t="s">
        <v>106</v>
      </c>
      <c r="H1384">
        <v>0</v>
      </c>
      <c r="I1384">
        <f>YEAR(Table1[[#This Row],[Date]])</f>
        <v>2016</v>
      </c>
    </row>
    <row r="1385" spans="1:9" x14ac:dyDescent="0.35">
      <c r="A1385" s="1">
        <v>42641</v>
      </c>
      <c r="B1385" t="s">
        <v>3791</v>
      </c>
      <c r="C1385" t="s">
        <v>419</v>
      </c>
      <c r="D1385" t="s">
        <v>3792</v>
      </c>
      <c r="E1385" t="s">
        <v>587</v>
      </c>
      <c r="F1385" t="s">
        <v>456</v>
      </c>
      <c r="G1385" t="s">
        <v>106</v>
      </c>
      <c r="H1385">
        <v>500000</v>
      </c>
      <c r="I1385">
        <f>YEAR(Table1[[#This Row],[Date]])</f>
        <v>2016</v>
      </c>
    </row>
    <row r="1386" spans="1:9" x14ac:dyDescent="0.35">
      <c r="A1386" s="1">
        <v>42641</v>
      </c>
      <c r="B1386" t="s">
        <v>3793</v>
      </c>
      <c r="C1386" t="s">
        <v>503</v>
      </c>
      <c r="D1386" t="s">
        <v>3794</v>
      </c>
      <c r="E1386" t="s">
        <v>423</v>
      </c>
      <c r="F1386" t="s">
        <v>3795</v>
      </c>
      <c r="G1386" t="s">
        <v>106</v>
      </c>
      <c r="H1386">
        <v>1000000</v>
      </c>
      <c r="I1386">
        <f>YEAR(Table1[[#This Row],[Date]])</f>
        <v>2016</v>
      </c>
    </row>
    <row r="1387" spans="1:9" x14ac:dyDescent="0.35">
      <c r="A1387" s="1">
        <v>42641</v>
      </c>
      <c r="B1387" t="s">
        <v>2587</v>
      </c>
      <c r="C1387" t="s">
        <v>503</v>
      </c>
      <c r="D1387" t="s">
        <v>3796</v>
      </c>
      <c r="E1387" t="s">
        <v>159</v>
      </c>
      <c r="F1387" t="s">
        <v>165</v>
      </c>
      <c r="G1387" t="s">
        <v>106</v>
      </c>
      <c r="H1387">
        <v>1000000</v>
      </c>
      <c r="I1387">
        <f>YEAR(Table1[[#This Row],[Date]])</f>
        <v>2016</v>
      </c>
    </row>
    <row r="1388" spans="1:9" x14ac:dyDescent="0.35">
      <c r="A1388" s="1">
        <v>42641</v>
      </c>
      <c r="B1388" t="s">
        <v>3797</v>
      </c>
      <c r="C1388" t="s">
        <v>40</v>
      </c>
      <c r="D1388" t="s">
        <v>3798</v>
      </c>
      <c r="E1388" t="s">
        <v>42</v>
      </c>
      <c r="F1388" t="s">
        <v>3799</v>
      </c>
      <c r="G1388" t="s">
        <v>343</v>
      </c>
      <c r="H1388">
        <v>51000000</v>
      </c>
      <c r="I1388">
        <f>YEAR(Table1[[#This Row],[Date]])</f>
        <v>2016</v>
      </c>
    </row>
    <row r="1389" spans="1:9" x14ac:dyDescent="0.35">
      <c r="A1389" s="1">
        <v>42642</v>
      </c>
      <c r="B1389" t="s">
        <v>3800</v>
      </c>
      <c r="C1389" t="s">
        <v>419</v>
      </c>
      <c r="D1389" t="s">
        <v>3801</v>
      </c>
      <c r="E1389" t="s">
        <v>20</v>
      </c>
      <c r="F1389" t="s">
        <v>3802</v>
      </c>
      <c r="G1389" t="s">
        <v>106</v>
      </c>
      <c r="H1389">
        <v>180000</v>
      </c>
      <c r="I1389">
        <f>YEAR(Table1[[#This Row],[Date]])</f>
        <v>2016</v>
      </c>
    </row>
    <row r="1390" spans="1:9" x14ac:dyDescent="0.35">
      <c r="A1390" s="1">
        <v>42642</v>
      </c>
      <c r="B1390" t="s">
        <v>3803</v>
      </c>
      <c r="C1390" t="s">
        <v>419</v>
      </c>
      <c r="D1390" t="s">
        <v>3804</v>
      </c>
      <c r="E1390" t="s">
        <v>77</v>
      </c>
      <c r="F1390" t="s">
        <v>3805</v>
      </c>
      <c r="G1390" t="s">
        <v>106</v>
      </c>
      <c r="H1390">
        <v>0</v>
      </c>
      <c r="I1390">
        <f>YEAR(Table1[[#This Row],[Date]])</f>
        <v>2016</v>
      </c>
    </row>
    <row r="1391" spans="1:9" x14ac:dyDescent="0.35">
      <c r="A1391" s="1">
        <v>42642</v>
      </c>
      <c r="B1391" t="s">
        <v>3806</v>
      </c>
      <c r="C1391" t="s">
        <v>503</v>
      </c>
      <c r="D1391" t="s">
        <v>3807</v>
      </c>
      <c r="E1391" t="s">
        <v>888</v>
      </c>
      <c r="F1391" t="s">
        <v>3808</v>
      </c>
      <c r="G1391" t="s">
        <v>343</v>
      </c>
      <c r="H1391">
        <v>1500000</v>
      </c>
      <c r="I1391">
        <f>YEAR(Table1[[#This Row],[Date]])</f>
        <v>2016</v>
      </c>
    </row>
    <row r="1392" spans="1:9" x14ac:dyDescent="0.35">
      <c r="A1392" s="1">
        <v>42643</v>
      </c>
      <c r="B1392" t="s">
        <v>3809</v>
      </c>
      <c r="C1392" t="s">
        <v>503</v>
      </c>
      <c r="D1392" t="s">
        <v>3810</v>
      </c>
      <c r="E1392" t="s">
        <v>42</v>
      </c>
      <c r="F1392" t="s">
        <v>2273</v>
      </c>
      <c r="G1392" t="s">
        <v>106</v>
      </c>
      <c r="H1392">
        <v>0</v>
      </c>
      <c r="I1392">
        <f>YEAR(Table1[[#This Row],[Date]])</f>
        <v>2016</v>
      </c>
    </row>
    <row r="1393" spans="1:9" x14ac:dyDescent="0.35">
      <c r="A1393" s="1">
        <v>42643</v>
      </c>
      <c r="B1393" t="s">
        <v>2225</v>
      </c>
      <c r="C1393" t="s">
        <v>40</v>
      </c>
      <c r="D1393" t="s">
        <v>3811</v>
      </c>
      <c r="E1393" t="s">
        <v>26</v>
      </c>
      <c r="F1393" t="s">
        <v>3812</v>
      </c>
      <c r="G1393" t="s">
        <v>343</v>
      </c>
      <c r="H1393">
        <v>19000000</v>
      </c>
      <c r="I1393">
        <f>YEAR(Table1[[#This Row],[Date]])</f>
        <v>2016</v>
      </c>
    </row>
    <row r="1394" spans="1:9" x14ac:dyDescent="0.35">
      <c r="A1394" s="1">
        <v>42643</v>
      </c>
      <c r="B1394" t="s">
        <v>3813</v>
      </c>
      <c r="C1394" t="s">
        <v>503</v>
      </c>
      <c r="D1394" t="s">
        <v>3814</v>
      </c>
      <c r="E1394" t="s">
        <v>398</v>
      </c>
      <c r="F1394" t="s">
        <v>3815</v>
      </c>
      <c r="G1394" t="s">
        <v>106</v>
      </c>
      <c r="H1394">
        <v>0</v>
      </c>
      <c r="I1394">
        <f>YEAR(Table1[[#This Row],[Date]])</f>
        <v>2016</v>
      </c>
    </row>
    <row r="1395" spans="1:9" x14ac:dyDescent="0.35">
      <c r="A1395" s="1">
        <v>42583</v>
      </c>
      <c r="B1395" t="s">
        <v>3816</v>
      </c>
      <c r="C1395" t="s">
        <v>419</v>
      </c>
      <c r="D1395" t="s">
        <v>3817</v>
      </c>
      <c r="E1395" t="s">
        <v>9</v>
      </c>
      <c r="F1395" t="s">
        <v>3818</v>
      </c>
      <c r="G1395" t="s">
        <v>343</v>
      </c>
      <c r="H1395">
        <v>12000000</v>
      </c>
      <c r="I1395">
        <f>YEAR(Table1[[#This Row],[Date]])</f>
        <v>2016</v>
      </c>
    </row>
    <row r="1396" spans="1:9" x14ac:dyDescent="0.35">
      <c r="A1396" s="1">
        <v>42583</v>
      </c>
      <c r="B1396" t="s">
        <v>1921</v>
      </c>
      <c r="C1396" t="s">
        <v>503</v>
      </c>
      <c r="D1396" t="s">
        <v>3819</v>
      </c>
      <c r="E1396" t="s">
        <v>888</v>
      </c>
      <c r="F1396" t="s">
        <v>3820</v>
      </c>
      <c r="G1396" t="s">
        <v>106</v>
      </c>
      <c r="H1396">
        <v>200000</v>
      </c>
      <c r="I1396">
        <f>YEAR(Table1[[#This Row],[Date]])</f>
        <v>2016</v>
      </c>
    </row>
    <row r="1397" spans="1:9" x14ac:dyDescent="0.35">
      <c r="A1397" s="1">
        <v>42583</v>
      </c>
      <c r="B1397" t="s">
        <v>3821</v>
      </c>
      <c r="C1397" t="s">
        <v>503</v>
      </c>
      <c r="D1397" t="s">
        <v>3822</v>
      </c>
      <c r="E1397" t="s">
        <v>42</v>
      </c>
      <c r="F1397" t="s">
        <v>3823</v>
      </c>
      <c r="G1397" t="s">
        <v>106</v>
      </c>
      <c r="H1397">
        <v>275000</v>
      </c>
      <c r="I1397">
        <f>YEAR(Table1[[#This Row],[Date]])</f>
        <v>2016</v>
      </c>
    </row>
    <row r="1398" spans="1:9" x14ac:dyDescent="0.35">
      <c r="A1398" s="1">
        <v>42583</v>
      </c>
      <c r="B1398" t="s">
        <v>2788</v>
      </c>
      <c r="C1398" t="s">
        <v>419</v>
      </c>
      <c r="D1398" t="s">
        <v>3824</v>
      </c>
      <c r="E1398" t="s">
        <v>888</v>
      </c>
      <c r="F1398" t="s">
        <v>535</v>
      </c>
      <c r="G1398" t="s">
        <v>343</v>
      </c>
      <c r="H1398">
        <v>3000000</v>
      </c>
      <c r="I1398">
        <f>YEAR(Table1[[#This Row],[Date]])</f>
        <v>2016</v>
      </c>
    </row>
    <row r="1399" spans="1:9" x14ac:dyDescent="0.35">
      <c r="A1399" s="1">
        <v>42583</v>
      </c>
      <c r="B1399" t="s">
        <v>3825</v>
      </c>
      <c r="C1399" t="s">
        <v>503</v>
      </c>
      <c r="D1399" t="s">
        <v>3826</v>
      </c>
      <c r="E1399" t="s">
        <v>42</v>
      </c>
      <c r="F1399" t="s">
        <v>3827</v>
      </c>
      <c r="G1399" t="s">
        <v>343</v>
      </c>
      <c r="H1399">
        <v>2500000</v>
      </c>
      <c r="I1399">
        <f>YEAR(Table1[[#This Row],[Date]])</f>
        <v>2016</v>
      </c>
    </row>
    <row r="1400" spans="1:9" x14ac:dyDescent="0.35">
      <c r="A1400" s="1">
        <v>42584</v>
      </c>
      <c r="B1400" t="s">
        <v>3828</v>
      </c>
      <c r="C1400" t="s">
        <v>503</v>
      </c>
      <c r="D1400" t="s">
        <v>3829</v>
      </c>
      <c r="E1400" t="s">
        <v>77</v>
      </c>
      <c r="F1400" t="s">
        <v>3830</v>
      </c>
      <c r="G1400" t="s">
        <v>343</v>
      </c>
      <c r="H1400">
        <v>1800000</v>
      </c>
      <c r="I1400">
        <f>YEAR(Table1[[#This Row],[Date]])</f>
        <v>2016</v>
      </c>
    </row>
    <row r="1401" spans="1:9" x14ac:dyDescent="0.35">
      <c r="A1401" s="1">
        <v>42584</v>
      </c>
      <c r="B1401" t="s">
        <v>744</v>
      </c>
      <c r="C1401" t="s">
        <v>503</v>
      </c>
      <c r="D1401" t="s">
        <v>3831</v>
      </c>
      <c r="E1401" t="s">
        <v>888</v>
      </c>
      <c r="F1401" t="s">
        <v>3832</v>
      </c>
      <c r="G1401" t="s">
        <v>106</v>
      </c>
      <c r="H1401">
        <v>0</v>
      </c>
      <c r="I1401">
        <f>YEAR(Table1[[#This Row],[Date]])</f>
        <v>2016</v>
      </c>
    </row>
    <row r="1402" spans="1:9" x14ac:dyDescent="0.35">
      <c r="A1402" s="1">
        <v>42584</v>
      </c>
      <c r="B1402" t="s">
        <v>3833</v>
      </c>
      <c r="C1402" t="s">
        <v>1612</v>
      </c>
      <c r="D1402" t="s">
        <v>3834</v>
      </c>
      <c r="E1402" t="s">
        <v>26</v>
      </c>
      <c r="F1402" t="s">
        <v>3835</v>
      </c>
      <c r="G1402" t="s">
        <v>106</v>
      </c>
      <c r="H1402">
        <v>1000000</v>
      </c>
      <c r="I1402">
        <f>YEAR(Table1[[#This Row],[Date]])</f>
        <v>2016</v>
      </c>
    </row>
    <row r="1403" spans="1:9" x14ac:dyDescent="0.35">
      <c r="A1403" s="1">
        <v>42585</v>
      </c>
      <c r="B1403" t="s">
        <v>3836</v>
      </c>
      <c r="C1403" t="s">
        <v>118</v>
      </c>
      <c r="D1403" t="s">
        <v>3837</v>
      </c>
      <c r="E1403" t="s">
        <v>32</v>
      </c>
      <c r="F1403" t="s">
        <v>2057</v>
      </c>
      <c r="G1403" t="s">
        <v>343</v>
      </c>
      <c r="H1403">
        <v>0</v>
      </c>
      <c r="I1403">
        <f>YEAR(Table1[[#This Row],[Date]])</f>
        <v>2016</v>
      </c>
    </row>
    <row r="1404" spans="1:9" x14ac:dyDescent="0.35">
      <c r="A1404" s="1">
        <v>42585</v>
      </c>
      <c r="B1404" t="s">
        <v>3838</v>
      </c>
      <c r="C1404" t="s">
        <v>503</v>
      </c>
      <c r="D1404" t="s">
        <v>3839</v>
      </c>
      <c r="E1404" t="s">
        <v>9</v>
      </c>
      <c r="F1404" t="s">
        <v>758</v>
      </c>
      <c r="G1404" t="s">
        <v>106</v>
      </c>
      <c r="H1404">
        <v>225000</v>
      </c>
      <c r="I1404">
        <f>YEAR(Table1[[#This Row],[Date]])</f>
        <v>2016</v>
      </c>
    </row>
    <row r="1405" spans="1:9" x14ac:dyDescent="0.35">
      <c r="A1405" s="1">
        <v>42585</v>
      </c>
      <c r="B1405" t="s">
        <v>3840</v>
      </c>
      <c r="C1405" t="s">
        <v>503</v>
      </c>
      <c r="D1405" t="s">
        <v>3841</v>
      </c>
      <c r="E1405" t="s">
        <v>26</v>
      </c>
      <c r="F1405" t="s">
        <v>3842</v>
      </c>
      <c r="G1405" t="s">
        <v>106</v>
      </c>
      <c r="H1405">
        <v>890000</v>
      </c>
      <c r="I1405">
        <f>YEAR(Table1[[#This Row],[Date]])</f>
        <v>2016</v>
      </c>
    </row>
    <row r="1406" spans="1:9" x14ac:dyDescent="0.35">
      <c r="A1406" s="1">
        <v>42586</v>
      </c>
      <c r="B1406" t="s">
        <v>3843</v>
      </c>
      <c r="C1406" t="s">
        <v>503</v>
      </c>
      <c r="D1406" t="s">
        <v>2368</v>
      </c>
      <c r="E1406" t="s">
        <v>888</v>
      </c>
      <c r="F1406" t="s">
        <v>3844</v>
      </c>
      <c r="G1406" t="s">
        <v>106</v>
      </c>
      <c r="H1406">
        <v>500000</v>
      </c>
      <c r="I1406">
        <f>YEAR(Table1[[#This Row],[Date]])</f>
        <v>2016</v>
      </c>
    </row>
    <row r="1407" spans="1:9" x14ac:dyDescent="0.35">
      <c r="A1407" s="1">
        <v>42586</v>
      </c>
      <c r="B1407" t="s">
        <v>3845</v>
      </c>
      <c r="C1407" t="s">
        <v>2040</v>
      </c>
      <c r="D1407" t="s">
        <v>3846</v>
      </c>
      <c r="E1407" t="s">
        <v>20</v>
      </c>
      <c r="F1407" t="s">
        <v>3755</v>
      </c>
      <c r="G1407" t="s">
        <v>106</v>
      </c>
      <c r="H1407">
        <v>0</v>
      </c>
      <c r="I1407">
        <f>YEAR(Table1[[#This Row],[Date]])</f>
        <v>2016</v>
      </c>
    </row>
    <row r="1408" spans="1:9" x14ac:dyDescent="0.35">
      <c r="A1408" s="1">
        <v>42587</v>
      </c>
      <c r="B1408" t="s">
        <v>3847</v>
      </c>
      <c r="C1408" t="s">
        <v>118</v>
      </c>
      <c r="D1408" t="s">
        <v>3848</v>
      </c>
      <c r="E1408" t="s">
        <v>888</v>
      </c>
      <c r="F1408" t="s">
        <v>3849</v>
      </c>
      <c r="G1408" t="s">
        <v>343</v>
      </c>
      <c r="H1408">
        <v>0</v>
      </c>
      <c r="I1408">
        <f>YEAR(Table1[[#This Row],[Date]])</f>
        <v>2016</v>
      </c>
    </row>
    <row r="1409" spans="1:9" x14ac:dyDescent="0.35">
      <c r="A1409" s="1">
        <v>42588</v>
      </c>
      <c r="B1409" t="s">
        <v>3850</v>
      </c>
      <c r="C1409" t="s">
        <v>40</v>
      </c>
      <c r="D1409" t="s">
        <v>3851</v>
      </c>
      <c r="E1409" t="s">
        <v>3852</v>
      </c>
      <c r="F1409" t="s">
        <v>3853</v>
      </c>
      <c r="G1409" t="s">
        <v>106</v>
      </c>
      <c r="H1409">
        <v>27000</v>
      </c>
      <c r="I1409">
        <f>YEAR(Table1[[#This Row],[Date]])</f>
        <v>2016</v>
      </c>
    </row>
    <row r="1410" spans="1:9" x14ac:dyDescent="0.35">
      <c r="A1410" s="1">
        <v>42590</v>
      </c>
      <c r="B1410" t="s">
        <v>3854</v>
      </c>
      <c r="C1410" t="s">
        <v>40</v>
      </c>
      <c r="D1410" t="s">
        <v>3855</v>
      </c>
      <c r="E1410" t="s">
        <v>20</v>
      </c>
      <c r="F1410" t="s">
        <v>3856</v>
      </c>
      <c r="G1410" t="s">
        <v>343</v>
      </c>
      <c r="H1410">
        <v>0</v>
      </c>
      <c r="I1410">
        <f>YEAR(Table1[[#This Row],[Date]])</f>
        <v>2016</v>
      </c>
    </row>
    <row r="1411" spans="1:9" x14ac:dyDescent="0.35">
      <c r="A1411" s="1">
        <v>42590</v>
      </c>
      <c r="B1411" t="s">
        <v>3857</v>
      </c>
      <c r="C1411" t="s">
        <v>2040</v>
      </c>
      <c r="D1411" t="s">
        <v>3858</v>
      </c>
      <c r="E1411" t="s">
        <v>26</v>
      </c>
      <c r="F1411" t="s">
        <v>3859</v>
      </c>
      <c r="G1411" t="s">
        <v>106</v>
      </c>
      <c r="H1411">
        <v>40000</v>
      </c>
      <c r="I1411">
        <f>YEAR(Table1[[#This Row],[Date]])</f>
        <v>2016</v>
      </c>
    </row>
    <row r="1412" spans="1:9" x14ac:dyDescent="0.35">
      <c r="A1412" s="1">
        <v>42590</v>
      </c>
      <c r="B1412" t="s">
        <v>3860</v>
      </c>
      <c r="C1412" t="s">
        <v>419</v>
      </c>
      <c r="D1412" t="s">
        <v>3861</v>
      </c>
      <c r="E1412" t="s">
        <v>9</v>
      </c>
      <c r="F1412" t="s">
        <v>1258</v>
      </c>
      <c r="G1412" t="s">
        <v>106</v>
      </c>
      <c r="H1412">
        <v>445000</v>
      </c>
      <c r="I1412">
        <f>YEAR(Table1[[#This Row],[Date]])</f>
        <v>2016</v>
      </c>
    </row>
    <row r="1413" spans="1:9" x14ac:dyDescent="0.35">
      <c r="A1413" s="1">
        <v>42590</v>
      </c>
      <c r="B1413" t="s">
        <v>3862</v>
      </c>
      <c r="C1413" t="s">
        <v>503</v>
      </c>
      <c r="D1413" t="s">
        <v>3863</v>
      </c>
      <c r="E1413" t="s">
        <v>26</v>
      </c>
      <c r="F1413" t="s">
        <v>3864</v>
      </c>
      <c r="G1413" t="s">
        <v>106</v>
      </c>
      <c r="H1413">
        <v>200000</v>
      </c>
      <c r="I1413">
        <f>YEAR(Table1[[#This Row],[Date]])</f>
        <v>2016</v>
      </c>
    </row>
    <row r="1414" spans="1:9" x14ac:dyDescent="0.35">
      <c r="A1414" s="1">
        <v>42591</v>
      </c>
      <c r="B1414" t="s">
        <v>2894</v>
      </c>
      <c r="C1414" t="s">
        <v>118</v>
      </c>
      <c r="D1414" t="s">
        <v>3865</v>
      </c>
      <c r="E1414" t="s">
        <v>888</v>
      </c>
      <c r="F1414" t="s">
        <v>3866</v>
      </c>
      <c r="G1414" t="s">
        <v>106</v>
      </c>
      <c r="H1414">
        <v>0</v>
      </c>
      <c r="I1414">
        <f>YEAR(Table1[[#This Row],[Date]])</f>
        <v>2016</v>
      </c>
    </row>
    <row r="1415" spans="1:9" x14ac:dyDescent="0.35">
      <c r="A1415" s="1">
        <v>42591</v>
      </c>
      <c r="B1415" t="s">
        <v>3867</v>
      </c>
      <c r="C1415" t="s">
        <v>40</v>
      </c>
      <c r="D1415" t="s">
        <v>3868</v>
      </c>
      <c r="E1415" t="s">
        <v>20</v>
      </c>
      <c r="F1415" t="s">
        <v>3866</v>
      </c>
      <c r="G1415" t="s">
        <v>106</v>
      </c>
      <c r="H1415">
        <v>0</v>
      </c>
      <c r="I1415">
        <f>YEAR(Table1[[#This Row],[Date]])</f>
        <v>2016</v>
      </c>
    </row>
    <row r="1416" spans="1:9" x14ac:dyDescent="0.35">
      <c r="A1416" s="1">
        <v>42592</v>
      </c>
      <c r="B1416" t="s">
        <v>2856</v>
      </c>
      <c r="C1416" t="s">
        <v>503</v>
      </c>
      <c r="D1416" t="s">
        <v>3869</v>
      </c>
      <c r="E1416" t="s">
        <v>888</v>
      </c>
      <c r="F1416" t="s">
        <v>3870</v>
      </c>
      <c r="G1416" t="s">
        <v>106</v>
      </c>
      <c r="H1416">
        <v>500000</v>
      </c>
      <c r="I1416">
        <f>YEAR(Table1[[#This Row],[Date]])</f>
        <v>2016</v>
      </c>
    </row>
    <row r="1417" spans="1:9" x14ac:dyDescent="0.35">
      <c r="A1417" s="1">
        <v>42592</v>
      </c>
      <c r="B1417" t="s">
        <v>1907</v>
      </c>
      <c r="C1417" t="s">
        <v>419</v>
      </c>
      <c r="D1417" t="s">
        <v>3871</v>
      </c>
      <c r="E1417" t="s">
        <v>20</v>
      </c>
      <c r="F1417" t="s">
        <v>3872</v>
      </c>
      <c r="G1417" t="s">
        <v>106</v>
      </c>
      <c r="H1417">
        <v>600000</v>
      </c>
      <c r="I1417">
        <f>YEAR(Table1[[#This Row],[Date]])</f>
        <v>2016</v>
      </c>
    </row>
    <row r="1418" spans="1:9" x14ac:dyDescent="0.35">
      <c r="A1418" s="1">
        <v>42593</v>
      </c>
      <c r="B1418" t="s">
        <v>3873</v>
      </c>
      <c r="C1418" t="s">
        <v>503</v>
      </c>
      <c r="D1418" t="s">
        <v>3874</v>
      </c>
      <c r="E1418" t="s">
        <v>888</v>
      </c>
      <c r="F1418" t="s">
        <v>3875</v>
      </c>
      <c r="G1418" t="s">
        <v>343</v>
      </c>
      <c r="H1418">
        <v>7000000</v>
      </c>
      <c r="I1418">
        <f>YEAR(Table1[[#This Row],[Date]])</f>
        <v>2016</v>
      </c>
    </row>
    <row r="1419" spans="1:9" x14ac:dyDescent="0.35">
      <c r="A1419" s="1">
        <v>42593</v>
      </c>
      <c r="B1419" t="s">
        <v>1765</v>
      </c>
      <c r="C1419" t="s">
        <v>503</v>
      </c>
      <c r="D1419" t="s">
        <v>3876</v>
      </c>
      <c r="E1419" t="s">
        <v>26</v>
      </c>
      <c r="F1419" t="s">
        <v>3877</v>
      </c>
      <c r="G1419" t="s">
        <v>343</v>
      </c>
      <c r="H1419">
        <v>0</v>
      </c>
      <c r="I1419">
        <f>YEAR(Table1[[#This Row],[Date]])</f>
        <v>2016</v>
      </c>
    </row>
    <row r="1420" spans="1:9" x14ac:dyDescent="0.35">
      <c r="A1420" s="1">
        <v>42593</v>
      </c>
      <c r="B1420" t="s">
        <v>3878</v>
      </c>
      <c r="C1420" t="s">
        <v>503</v>
      </c>
      <c r="D1420" t="s">
        <v>3879</v>
      </c>
      <c r="E1420" t="s">
        <v>26</v>
      </c>
      <c r="F1420" t="s">
        <v>3880</v>
      </c>
      <c r="G1420" t="s">
        <v>106</v>
      </c>
      <c r="H1420">
        <v>209000</v>
      </c>
      <c r="I1420">
        <f>YEAR(Table1[[#This Row],[Date]])</f>
        <v>2016</v>
      </c>
    </row>
    <row r="1421" spans="1:9" x14ac:dyDescent="0.35">
      <c r="A1421" s="1">
        <v>42593</v>
      </c>
      <c r="B1421" t="s">
        <v>325</v>
      </c>
      <c r="C1421" t="s">
        <v>40</v>
      </c>
      <c r="D1421" t="s">
        <v>3881</v>
      </c>
      <c r="E1421" t="s">
        <v>159</v>
      </c>
      <c r="F1421" t="s">
        <v>3882</v>
      </c>
      <c r="G1421" t="s">
        <v>343</v>
      </c>
      <c r="H1421">
        <v>15000000</v>
      </c>
      <c r="I1421">
        <f>YEAR(Table1[[#This Row],[Date]])</f>
        <v>2016</v>
      </c>
    </row>
    <row r="1422" spans="1:9" x14ac:dyDescent="0.35">
      <c r="A1422" s="1">
        <v>42594</v>
      </c>
      <c r="B1422" t="s">
        <v>3883</v>
      </c>
      <c r="C1422" t="s">
        <v>40</v>
      </c>
      <c r="D1422" t="s">
        <v>3884</v>
      </c>
      <c r="E1422" t="s">
        <v>9</v>
      </c>
      <c r="F1422" t="s">
        <v>3885</v>
      </c>
      <c r="G1422" t="s">
        <v>343</v>
      </c>
      <c r="H1422">
        <v>1500000</v>
      </c>
      <c r="I1422">
        <f>YEAR(Table1[[#This Row],[Date]])</f>
        <v>2016</v>
      </c>
    </row>
    <row r="1423" spans="1:9" x14ac:dyDescent="0.35">
      <c r="A1423" s="1">
        <v>42594</v>
      </c>
      <c r="B1423" t="s">
        <v>3886</v>
      </c>
      <c r="C1423" t="s">
        <v>503</v>
      </c>
      <c r="D1423" t="s">
        <v>3887</v>
      </c>
      <c r="E1423" t="s">
        <v>9</v>
      </c>
      <c r="F1423" t="s">
        <v>758</v>
      </c>
      <c r="G1423" t="s">
        <v>343</v>
      </c>
      <c r="H1423">
        <v>1500000</v>
      </c>
      <c r="I1423">
        <f>YEAR(Table1[[#This Row],[Date]])</f>
        <v>2016</v>
      </c>
    </row>
    <row r="1424" spans="1:9" x14ac:dyDescent="0.35">
      <c r="A1424" s="1">
        <v>42594</v>
      </c>
      <c r="B1424" t="s">
        <v>3888</v>
      </c>
      <c r="C1424" t="s">
        <v>40</v>
      </c>
      <c r="D1424" t="s">
        <v>3889</v>
      </c>
      <c r="E1424" t="s">
        <v>77</v>
      </c>
      <c r="F1424" t="s">
        <v>3890</v>
      </c>
      <c r="G1424" t="s">
        <v>343</v>
      </c>
      <c r="H1424">
        <v>15600000</v>
      </c>
      <c r="I1424">
        <f>YEAR(Table1[[#This Row],[Date]])</f>
        <v>2016</v>
      </c>
    </row>
    <row r="1425" spans="1:9" x14ac:dyDescent="0.35">
      <c r="A1425" s="1">
        <v>42594</v>
      </c>
      <c r="B1425" t="s">
        <v>3891</v>
      </c>
      <c r="C1425" t="s">
        <v>40</v>
      </c>
      <c r="D1425" t="s">
        <v>3892</v>
      </c>
      <c r="E1425" t="s">
        <v>9</v>
      </c>
      <c r="F1425" t="s">
        <v>1258</v>
      </c>
      <c r="G1425" t="s">
        <v>106</v>
      </c>
      <c r="H1425">
        <v>500000</v>
      </c>
      <c r="I1425">
        <f>YEAR(Table1[[#This Row],[Date]])</f>
        <v>2016</v>
      </c>
    </row>
    <row r="1426" spans="1:9" x14ac:dyDescent="0.35">
      <c r="A1426" s="1">
        <v>42594</v>
      </c>
      <c r="B1426" t="s">
        <v>3893</v>
      </c>
      <c r="C1426" t="s">
        <v>503</v>
      </c>
      <c r="D1426" t="s">
        <v>3894</v>
      </c>
      <c r="E1426" t="s">
        <v>20</v>
      </c>
      <c r="F1426" t="s">
        <v>3895</v>
      </c>
      <c r="G1426" t="s">
        <v>106</v>
      </c>
      <c r="H1426">
        <v>0</v>
      </c>
      <c r="I1426">
        <f>YEAR(Table1[[#This Row],[Date]])</f>
        <v>2016</v>
      </c>
    </row>
    <row r="1427" spans="1:9" x14ac:dyDescent="0.35">
      <c r="A1427" s="1">
        <v>42597</v>
      </c>
      <c r="B1427" t="s">
        <v>3896</v>
      </c>
      <c r="C1427" t="s">
        <v>1383</v>
      </c>
      <c r="D1427" t="s">
        <v>3897</v>
      </c>
      <c r="E1427" t="s">
        <v>888</v>
      </c>
      <c r="F1427" t="s">
        <v>3898</v>
      </c>
      <c r="G1427" t="s">
        <v>106</v>
      </c>
      <c r="H1427">
        <v>0</v>
      </c>
      <c r="I1427">
        <f>YEAR(Table1[[#This Row],[Date]])</f>
        <v>2016</v>
      </c>
    </row>
    <row r="1428" spans="1:9" x14ac:dyDescent="0.35">
      <c r="A1428" s="1">
        <v>42598</v>
      </c>
      <c r="B1428" t="s">
        <v>1020</v>
      </c>
      <c r="C1428" t="s">
        <v>1383</v>
      </c>
      <c r="D1428" t="s">
        <v>3899</v>
      </c>
      <c r="E1428" t="s">
        <v>9</v>
      </c>
      <c r="F1428" t="s">
        <v>3900</v>
      </c>
      <c r="G1428" t="s">
        <v>106</v>
      </c>
      <c r="H1428">
        <v>0</v>
      </c>
      <c r="I1428">
        <f>YEAR(Table1[[#This Row],[Date]])</f>
        <v>2016</v>
      </c>
    </row>
    <row r="1429" spans="1:9" x14ac:dyDescent="0.35">
      <c r="A1429" s="1">
        <v>42598</v>
      </c>
      <c r="B1429" t="s">
        <v>393</v>
      </c>
      <c r="C1429" t="s">
        <v>503</v>
      </c>
      <c r="D1429" t="s">
        <v>3901</v>
      </c>
      <c r="E1429" t="s">
        <v>20</v>
      </c>
      <c r="F1429" t="s">
        <v>2346</v>
      </c>
      <c r="G1429" t="s">
        <v>343</v>
      </c>
      <c r="H1429">
        <v>62000000</v>
      </c>
      <c r="I1429">
        <f>YEAR(Table1[[#This Row],[Date]])</f>
        <v>2016</v>
      </c>
    </row>
    <row r="1430" spans="1:9" x14ac:dyDescent="0.35">
      <c r="A1430" s="1">
        <v>42598</v>
      </c>
      <c r="B1430" t="s">
        <v>3902</v>
      </c>
      <c r="C1430" t="s">
        <v>503</v>
      </c>
      <c r="D1430" t="s">
        <v>3903</v>
      </c>
      <c r="E1430" t="s">
        <v>20</v>
      </c>
      <c r="F1430" t="s">
        <v>3904</v>
      </c>
      <c r="G1430" t="s">
        <v>343</v>
      </c>
      <c r="H1430">
        <v>175000000</v>
      </c>
      <c r="I1430">
        <f>YEAR(Table1[[#This Row],[Date]])</f>
        <v>2016</v>
      </c>
    </row>
    <row r="1431" spans="1:9" x14ac:dyDescent="0.35">
      <c r="A1431" s="1">
        <v>42598</v>
      </c>
      <c r="B1431" t="s">
        <v>3905</v>
      </c>
      <c r="C1431" t="s">
        <v>419</v>
      </c>
      <c r="D1431" t="s">
        <v>3906</v>
      </c>
      <c r="E1431" t="s">
        <v>26</v>
      </c>
      <c r="F1431" t="s">
        <v>3907</v>
      </c>
      <c r="G1431" t="s">
        <v>343</v>
      </c>
      <c r="H1431">
        <v>500000</v>
      </c>
      <c r="I1431">
        <f>YEAR(Table1[[#This Row],[Date]])</f>
        <v>2016</v>
      </c>
    </row>
    <row r="1432" spans="1:9" x14ac:dyDescent="0.35">
      <c r="A1432" s="1">
        <v>42598</v>
      </c>
      <c r="B1432" t="s">
        <v>3908</v>
      </c>
      <c r="C1432" t="s">
        <v>419</v>
      </c>
      <c r="D1432" t="s">
        <v>3909</v>
      </c>
      <c r="E1432" t="s">
        <v>587</v>
      </c>
      <c r="F1432" t="s">
        <v>758</v>
      </c>
      <c r="G1432" t="s">
        <v>343</v>
      </c>
      <c r="H1432">
        <v>1500000</v>
      </c>
      <c r="I1432">
        <f>YEAR(Table1[[#This Row],[Date]])</f>
        <v>2016</v>
      </c>
    </row>
    <row r="1433" spans="1:9" x14ac:dyDescent="0.35">
      <c r="A1433" s="1">
        <v>42598</v>
      </c>
      <c r="B1433" t="s">
        <v>3910</v>
      </c>
      <c r="C1433" t="s">
        <v>40</v>
      </c>
      <c r="D1433" t="s">
        <v>3911</v>
      </c>
      <c r="E1433" t="s">
        <v>42</v>
      </c>
      <c r="F1433" t="s">
        <v>3912</v>
      </c>
      <c r="G1433" t="s">
        <v>106</v>
      </c>
      <c r="H1433">
        <v>250000</v>
      </c>
      <c r="I1433">
        <f>YEAR(Table1[[#This Row],[Date]])</f>
        <v>2016</v>
      </c>
    </row>
    <row r="1434" spans="1:9" x14ac:dyDescent="0.35">
      <c r="A1434" s="1">
        <v>42598</v>
      </c>
      <c r="B1434" t="s">
        <v>3913</v>
      </c>
      <c r="C1434" t="s">
        <v>503</v>
      </c>
      <c r="D1434" t="s">
        <v>3914</v>
      </c>
      <c r="E1434" t="s">
        <v>26</v>
      </c>
      <c r="F1434" t="s">
        <v>3915</v>
      </c>
      <c r="G1434" t="s">
        <v>106</v>
      </c>
      <c r="H1434">
        <v>0</v>
      </c>
      <c r="I1434">
        <f>YEAR(Table1[[#This Row],[Date]])</f>
        <v>2016</v>
      </c>
    </row>
    <row r="1435" spans="1:9" x14ac:dyDescent="0.35">
      <c r="A1435" s="1">
        <v>42599</v>
      </c>
      <c r="B1435" t="s">
        <v>3916</v>
      </c>
      <c r="C1435" t="s">
        <v>30</v>
      </c>
      <c r="D1435" t="s">
        <v>3917</v>
      </c>
      <c r="E1435" t="s">
        <v>423</v>
      </c>
      <c r="F1435" t="s">
        <v>3918</v>
      </c>
      <c r="G1435" t="s">
        <v>106</v>
      </c>
      <c r="H1435">
        <v>375000</v>
      </c>
      <c r="I1435">
        <f>YEAR(Table1[[#This Row],[Date]])</f>
        <v>2016</v>
      </c>
    </row>
    <row r="1436" spans="1:9" x14ac:dyDescent="0.35">
      <c r="A1436" s="1">
        <v>42599</v>
      </c>
      <c r="B1436" t="s">
        <v>3919</v>
      </c>
      <c r="C1436" t="s">
        <v>40</v>
      </c>
      <c r="D1436" t="s">
        <v>3920</v>
      </c>
      <c r="E1436" t="s">
        <v>888</v>
      </c>
      <c r="F1436" t="s">
        <v>3921</v>
      </c>
      <c r="G1436" t="s">
        <v>106</v>
      </c>
      <c r="H1436">
        <v>0</v>
      </c>
      <c r="I1436">
        <f>YEAR(Table1[[#This Row],[Date]])</f>
        <v>2016</v>
      </c>
    </row>
    <row r="1437" spans="1:9" x14ac:dyDescent="0.35">
      <c r="A1437" s="1">
        <v>42599</v>
      </c>
      <c r="B1437" t="s">
        <v>3922</v>
      </c>
      <c r="C1437" t="s">
        <v>40</v>
      </c>
      <c r="D1437" t="s">
        <v>3923</v>
      </c>
      <c r="E1437" t="s">
        <v>888</v>
      </c>
      <c r="F1437" t="s">
        <v>3924</v>
      </c>
      <c r="G1437" t="s">
        <v>343</v>
      </c>
      <c r="H1437">
        <v>675000</v>
      </c>
      <c r="I1437">
        <f>YEAR(Table1[[#This Row],[Date]])</f>
        <v>2016</v>
      </c>
    </row>
    <row r="1438" spans="1:9" x14ac:dyDescent="0.35">
      <c r="A1438" s="1">
        <v>42599</v>
      </c>
      <c r="B1438" t="s">
        <v>3622</v>
      </c>
      <c r="C1438" t="s">
        <v>30</v>
      </c>
      <c r="D1438" t="s">
        <v>3925</v>
      </c>
      <c r="E1438" t="s">
        <v>888</v>
      </c>
      <c r="F1438" t="s">
        <v>1988</v>
      </c>
      <c r="G1438" t="s">
        <v>106</v>
      </c>
      <c r="H1438">
        <v>0</v>
      </c>
      <c r="I1438">
        <f>YEAR(Table1[[#This Row],[Date]])</f>
        <v>2016</v>
      </c>
    </row>
    <row r="1439" spans="1:9" x14ac:dyDescent="0.35">
      <c r="A1439" s="1">
        <v>42600</v>
      </c>
      <c r="B1439" t="s">
        <v>192</v>
      </c>
      <c r="C1439" t="s">
        <v>419</v>
      </c>
      <c r="D1439" t="s">
        <v>3926</v>
      </c>
      <c r="E1439" t="s">
        <v>888</v>
      </c>
      <c r="F1439" t="s">
        <v>3927</v>
      </c>
      <c r="G1439" t="s">
        <v>106</v>
      </c>
      <c r="H1439">
        <v>0</v>
      </c>
      <c r="I1439">
        <f>YEAR(Table1[[#This Row],[Date]])</f>
        <v>2016</v>
      </c>
    </row>
    <row r="1440" spans="1:9" x14ac:dyDescent="0.35">
      <c r="A1440" s="1">
        <v>42600</v>
      </c>
      <c r="B1440" t="s">
        <v>3928</v>
      </c>
      <c r="C1440" t="s">
        <v>40</v>
      </c>
      <c r="D1440" t="s">
        <v>3929</v>
      </c>
      <c r="E1440" t="s">
        <v>3930</v>
      </c>
      <c r="F1440" t="s">
        <v>3931</v>
      </c>
      <c r="G1440" t="s">
        <v>343</v>
      </c>
      <c r="H1440">
        <v>0</v>
      </c>
      <c r="I1440">
        <f>YEAR(Table1[[#This Row],[Date]])</f>
        <v>2016</v>
      </c>
    </row>
    <row r="1441" spans="1:9" x14ac:dyDescent="0.35">
      <c r="A1441" s="1">
        <v>42601</v>
      </c>
      <c r="B1441" t="s">
        <v>3932</v>
      </c>
      <c r="C1441" t="s">
        <v>503</v>
      </c>
      <c r="D1441" t="s">
        <v>3933</v>
      </c>
      <c r="E1441" t="s">
        <v>26</v>
      </c>
      <c r="F1441" t="s">
        <v>758</v>
      </c>
      <c r="G1441" t="s">
        <v>343</v>
      </c>
      <c r="H1441">
        <v>20000000</v>
      </c>
      <c r="I1441">
        <f>YEAR(Table1[[#This Row],[Date]])</f>
        <v>2016</v>
      </c>
    </row>
    <row r="1442" spans="1:9" x14ac:dyDescent="0.35">
      <c r="A1442" s="1">
        <v>42601</v>
      </c>
      <c r="B1442" t="s">
        <v>3934</v>
      </c>
      <c r="C1442" t="s">
        <v>40</v>
      </c>
      <c r="D1442" t="s">
        <v>3935</v>
      </c>
      <c r="E1442" t="s">
        <v>888</v>
      </c>
      <c r="F1442" t="s">
        <v>2264</v>
      </c>
      <c r="G1442" t="s">
        <v>343</v>
      </c>
      <c r="H1442">
        <v>375000</v>
      </c>
      <c r="I1442">
        <f>YEAR(Table1[[#This Row],[Date]])</f>
        <v>2016</v>
      </c>
    </row>
    <row r="1443" spans="1:9" x14ac:dyDescent="0.35">
      <c r="A1443" s="1">
        <v>42601</v>
      </c>
      <c r="B1443" t="s">
        <v>3936</v>
      </c>
      <c r="C1443" t="s">
        <v>40</v>
      </c>
      <c r="D1443" t="s">
        <v>3937</v>
      </c>
      <c r="E1443" t="s">
        <v>32</v>
      </c>
      <c r="F1443" t="s">
        <v>3938</v>
      </c>
      <c r="G1443" t="s">
        <v>343</v>
      </c>
      <c r="H1443">
        <v>0</v>
      </c>
      <c r="I1443">
        <f>YEAR(Table1[[#This Row],[Date]])</f>
        <v>2016</v>
      </c>
    </row>
    <row r="1444" spans="1:9" x14ac:dyDescent="0.35">
      <c r="A1444" s="1">
        <v>42604</v>
      </c>
      <c r="B1444" t="s">
        <v>3939</v>
      </c>
      <c r="C1444" t="s">
        <v>503</v>
      </c>
      <c r="D1444" t="s">
        <v>1783</v>
      </c>
      <c r="E1444" t="s">
        <v>888</v>
      </c>
      <c r="F1444" t="s">
        <v>3940</v>
      </c>
      <c r="G1444" t="s">
        <v>106</v>
      </c>
      <c r="H1444">
        <v>0</v>
      </c>
      <c r="I1444">
        <f>YEAR(Table1[[#This Row],[Date]])</f>
        <v>2016</v>
      </c>
    </row>
    <row r="1445" spans="1:9" x14ac:dyDescent="0.35">
      <c r="A1445" s="1">
        <v>42604</v>
      </c>
      <c r="B1445" t="s">
        <v>3941</v>
      </c>
      <c r="C1445" t="s">
        <v>3942</v>
      </c>
      <c r="D1445" t="s">
        <v>3943</v>
      </c>
      <c r="E1445" t="s">
        <v>26</v>
      </c>
      <c r="F1445" t="s">
        <v>3944</v>
      </c>
      <c r="G1445" t="s">
        <v>343</v>
      </c>
      <c r="H1445">
        <v>37000000</v>
      </c>
      <c r="I1445">
        <f>YEAR(Table1[[#This Row],[Date]])</f>
        <v>2016</v>
      </c>
    </row>
    <row r="1446" spans="1:9" x14ac:dyDescent="0.35">
      <c r="A1446" s="1">
        <v>42604</v>
      </c>
      <c r="B1446" t="s">
        <v>871</v>
      </c>
      <c r="C1446" t="s">
        <v>503</v>
      </c>
      <c r="D1446" t="s">
        <v>3945</v>
      </c>
      <c r="E1446" t="s">
        <v>26</v>
      </c>
      <c r="F1446" t="s">
        <v>3946</v>
      </c>
      <c r="G1446" t="s">
        <v>343</v>
      </c>
      <c r="H1446">
        <v>0</v>
      </c>
      <c r="I1446">
        <f>YEAR(Table1[[#This Row],[Date]])</f>
        <v>2016</v>
      </c>
    </row>
    <row r="1447" spans="1:9" x14ac:dyDescent="0.35">
      <c r="A1447" s="1">
        <v>42605</v>
      </c>
      <c r="B1447" t="s">
        <v>3947</v>
      </c>
      <c r="C1447" t="s">
        <v>40</v>
      </c>
      <c r="D1447" t="s">
        <v>3948</v>
      </c>
      <c r="E1447" t="s">
        <v>20</v>
      </c>
      <c r="F1447" t="s">
        <v>3949</v>
      </c>
      <c r="G1447" t="s">
        <v>106</v>
      </c>
      <c r="H1447">
        <v>0</v>
      </c>
      <c r="I1447">
        <f>YEAR(Table1[[#This Row],[Date]])</f>
        <v>2016</v>
      </c>
    </row>
    <row r="1448" spans="1:9" x14ac:dyDescent="0.35">
      <c r="A1448" s="1">
        <v>42605</v>
      </c>
      <c r="B1448" t="s">
        <v>3950</v>
      </c>
      <c r="C1448" t="s">
        <v>503</v>
      </c>
      <c r="D1448" t="s">
        <v>3951</v>
      </c>
      <c r="E1448" t="s">
        <v>20</v>
      </c>
      <c r="F1448" t="s">
        <v>3952</v>
      </c>
      <c r="G1448" t="s">
        <v>106</v>
      </c>
      <c r="H1448">
        <v>100000</v>
      </c>
      <c r="I1448">
        <f>YEAR(Table1[[#This Row],[Date]])</f>
        <v>2016</v>
      </c>
    </row>
    <row r="1449" spans="1:9" x14ac:dyDescent="0.35">
      <c r="A1449" s="1">
        <v>42605</v>
      </c>
      <c r="B1449" t="s">
        <v>3953</v>
      </c>
      <c r="C1449" t="s">
        <v>503</v>
      </c>
      <c r="D1449" t="s">
        <v>3954</v>
      </c>
      <c r="E1449" t="s">
        <v>26</v>
      </c>
      <c r="F1449" t="s">
        <v>3955</v>
      </c>
      <c r="G1449" t="s">
        <v>106</v>
      </c>
      <c r="H1449">
        <v>0</v>
      </c>
      <c r="I1449">
        <f>YEAR(Table1[[#This Row],[Date]])</f>
        <v>2016</v>
      </c>
    </row>
    <row r="1450" spans="1:9" x14ac:dyDescent="0.35">
      <c r="A1450" s="1">
        <v>42605</v>
      </c>
      <c r="B1450" t="s">
        <v>3956</v>
      </c>
      <c r="C1450" t="s">
        <v>40</v>
      </c>
      <c r="D1450" t="s">
        <v>3957</v>
      </c>
      <c r="E1450" t="s">
        <v>20</v>
      </c>
      <c r="F1450" t="s">
        <v>3958</v>
      </c>
      <c r="G1450" t="s">
        <v>106</v>
      </c>
      <c r="H1450">
        <v>200000</v>
      </c>
      <c r="I1450">
        <f>YEAR(Table1[[#This Row],[Date]])</f>
        <v>2016</v>
      </c>
    </row>
    <row r="1451" spans="1:9" x14ac:dyDescent="0.35">
      <c r="A1451" s="1">
        <v>42606</v>
      </c>
      <c r="B1451" t="s">
        <v>3959</v>
      </c>
      <c r="C1451" t="s">
        <v>503</v>
      </c>
      <c r="D1451" t="s">
        <v>3960</v>
      </c>
      <c r="E1451" t="s">
        <v>20</v>
      </c>
      <c r="F1451" t="s">
        <v>3961</v>
      </c>
      <c r="G1451" t="s">
        <v>106</v>
      </c>
      <c r="H1451">
        <v>0</v>
      </c>
      <c r="I1451">
        <f>YEAR(Table1[[#This Row],[Date]])</f>
        <v>2016</v>
      </c>
    </row>
    <row r="1452" spans="1:9" x14ac:dyDescent="0.35">
      <c r="A1452" s="1">
        <v>42606</v>
      </c>
      <c r="B1452" t="s">
        <v>3962</v>
      </c>
      <c r="C1452" t="s">
        <v>503</v>
      </c>
      <c r="D1452" t="s">
        <v>3963</v>
      </c>
      <c r="E1452" t="s">
        <v>888</v>
      </c>
      <c r="F1452" t="s">
        <v>3964</v>
      </c>
      <c r="G1452" t="s">
        <v>343</v>
      </c>
      <c r="H1452">
        <v>1000000</v>
      </c>
      <c r="I1452">
        <f>YEAR(Table1[[#This Row],[Date]])</f>
        <v>2016</v>
      </c>
    </row>
    <row r="1453" spans="1:9" x14ac:dyDescent="0.35">
      <c r="A1453" s="1">
        <v>42606</v>
      </c>
      <c r="B1453" t="s">
        <v>3965</v>
      </c>
      <c r="C1453" t="s">
        <v>40</v>
      </c>
      <c r="D1453" t="s">
        <v>3966</v>
      </c>
      <c r="E1453" t="s">
        <v>764</v>
      </c>
      <c r="F1453" t="s">
        <v>3124</v>
      </c>
      <c r="G1453" t="s">
        <v>106</v>
      </c>
      <c r="H1453">
        <v>100000</v>
      </c>
      <c r="I1453">
        <f>YEAR(Table1[[#This Row],[Date]])</f>
        <v>2016</v>
      </c>
    </row>
    <row r="1454" spans="1:9" x14ac:dyDescent="0.35">
      <c r="A1454" s="1">
        <v>42606</v>
      </c>
      <c r="B1454" t="s">
        <v>3967</v>
      </c>
      <c r="C1454" t="s">
        <v>419</v>
      </c>
      <c r="D1454" t="s">
        <v>3968</v>
      </c>
      <c r="E1454" t="s">
        <v>888</v>
      </c>
      <c r="F1454" t="s">
        <v>3124</v>
      </c>
      <c r="G1454" t="s">
        <v>106</v>
      </c>
      <c r="H1454">
        <v>500000</v>
      </c>
      <c r="I1454">
        <f>YEAR(Table1[[#This Row],[Date]])</f>
        <v>2016</v>
      </c>
    </row>
    <row r="1455" spans="1:9" x14ac:dyDescent="0.35">
      <c r="A1455" s="1">
        <v>42606</v>
      </c>
      <c r="B1455" t="s">
        <v>3969</v>
      </c>
      <c r="C1455" t="s">
        <v>40</v>
      </c>
      <c r="D1455" t="s">
        <v>3970</v>
      </c>
      <c r="E1455" t="s">
        <v>9</v>
      </c>
      <c r="F1455" t="s">
        <v>3971</v>
      </c>
      <c r="G1455" t="s">
        <v>106</v>
      </c>
      <c r="H1455">
        <v>0</v>
      </c>
      <c r="I1455">
        <f>YEAR(Table1[[#This Row],[Date]])</f>
        <v>2016</v>
      </c>
    </row>
    <row r="1456" spans="1:9" x14ac:dyDescent="0.35">
      <c r="A1456" s="1">
        <v>42606</v>
      </c>
      <c r="B1456" t="s">
        <v>3972</v>
      </c>
      <c r="C1456" t="s">
        <v>419</v>
      </c>
      <c r="D1456" t="s">
        <v>3973</v>
      </c>
      <c r="E1456" t="s">
        <v>26</v>
      </c>
      <c r="F1456" t="s">
        <v>3974</v>
      </c>
      <c r="G1456" t="s">
        <v>106</v>
      </c>
      <c r="H1456">
        <v>500000</v>
      </c>
      <c r="I1456">
        <f>YEAR(Table1[[#This Row],[Date]])</f>
        <v>2016</v>
      </c>
    </row>
    <row r="1457" spans="1:9" x14ac:dyDescent="0.35">
      <c r="A1457" s="1">
        <v>42606</v>
      </c>
      <c r="B1457" t="s">
        <v>3975</v>
      </c>
      <c r="C1457" t="s">
        <v>89</v>
      </c>
      <c r="D1457" t="s">
        <v>3976</v>
      </c>
      <c r="E1457" t="s">
        <v>77</v>
      </c>
      <c r="F1457" t="s">
        <v>3977</v>
      </c>
      <c r="G1457" t="s">
        <v>343</v>
      </c>
      <c r="H1457">
        <v>900000</v>
      </c>
      <c r="I1457">
        <f>YEAR(Table1[[#This Row],[Date]])</f>
        <v>2016</v>
      </c>
    </row>
    <row r="1458" spans="1:9" x14ac:dyDescent="0.35">
      <c r="A1458" s="1">
        <v>42606</v>
      </c>
      <c r="B1458" t="s">
        <v>3978</v>
      </c>
      <c r="C1458" t="s">
        <v>419</v>
      </c>
      <c r="D1458" t="s">
        <v>971</v>
      </c>
      <c r="E1458" t="s">
        <v>26</v>
      </c>
      <c r="F1458" t="s">
        <v>1001</v>
      </c>
      <c r="G1458" t="s">
        <v>343</v>
      </c>
      <c r="H1458">
        <v>3000000</v>
      </c>
      <c r="I1458">
        <f>YEAR(Table1[[#This Row],[Date]])</f>
        <v>2016</v>
      </c>
    </row>
    <row r="1459" spans="1:9" x14ac:dyDescent="0.35">
      <c r="A1459" s="1">
        <v>42606</v>
      </c>
      <c r="B1459" t="s">
        <v>3979</v>
      </c>
      <c r="C1459" t="s">
        <v>503</v>
      </c>
      <c r="D1459" t="s">
        <v>3980</v>
      </c>
      <c r="E1459" t="s">
        <v>888</v>
      </c>
      <c r="F1459" t="s">
        <v>3981</v>
      </c>
      <c r="G1459" t="s">
        <v>106</v>
      </c>
      <c r="H1459">
        <v>0</v>
      </c>
      <c r="I1459">
        <f>YEAR(Table1[[#This Row],[Date]])</f>
        <v>2016</v>
      </c>
    </row>
    <row r="1460" spans="1:9" x14ac:dyDescent="0.35">
      <c r="A1460" s="1">
        <v>42607</v>
      </c>
      <c r="B1460" t="s">
        <v>3982</v>
      </c>
      <c r="C1460" t="s">
        <v>40</v>
      </c>
      <c r="D1460" t="s">
        <v>3983</v>
      </c>
      <c r="E1460" t="s">
        <v>423</v>
      </c>
      <c r="F1460" t="s">
        <v>3984</v>
      </c>
      <c r="G1460" t="s">
        <v>106</v>
      </c>
      <c r="H1460">
        <v>0</v>
      </c>
      <c r="I1460">
        <f>YEAR(Table1[[#This Row],[Date]])</f>
        <v>2016</v>
      </c>
    </row>
    <row r="1461" spans="1:9" x14ac:dyDescent="0.35">
      <c r="A1461" s="1">
        <v>42607</v>
      </c>
      <c r="B1461" t="s">
        <v>3985</v>
      </c>
      <c r="C1461" t="s">
        <v>118</v>
      </c>
      <c r="D1461" t="s">
        <v>3986</v>
      </c>
      <c r="E1461" t="s">
        <v>888</v>
      </c>
      <c r="F1461" t="s">
        <v>1259</v>
      </c>
      <c r="G1461" t="s">
        <v>343</v>
      </c>
      <c r="H1461">
        <v>3000000</v>
      </c>
      <c r="I1461">
        <f>YEAR(Table1[[#This Row],[Date]])</f>
        <v>2016</v>
      </c>
    </row>
    <row r="1462" spans="1:9" x14ac:dyDescent="0.35">
      <c r="A1462" s="1">
        <v>42607</v>
      </c>
      <c r="B1462" t="s">
        <v>3987</v>
      </c>
      <c r="C1462" t="s">
        <v>40</v>
      </c>
      <c r="D1462" t="s">
        <v>3988</v>
      </c>
      <c r="E1462" t="s">
        <v>888</v>
      </c>
      <c r="F1462" t="s">
        <v>3989</v>
      </c>
      <c r="G1462" t="s">
        <v>106</v>
      </c>
      <c r="H1462">
        <v>0</v>
      </c>
      <c r="I1462">
        <f>YEAR(Table1[[#This Row],[Date]])</f>
        <v>2016</v>
      </c>
    </row>
    <row r="1463" spans="1:9" x14ac:dyDescent="0.35">
      <c r="A1463" s="1">
        <v>42607</v>
      </c>
      <c r="B1463" t="s">
        <v>3990</v>
      </c>
      <c r="C1463" t="s">
        <v>503</v>
      </c>
      <c r="D1463" t="s">
        <v>3991</v>
      </c>
      <c r="E1463" t="s">
        <v>26</v>
      </c>
      <c r="F1463" t="s">
        <v>3992</v>
      </c>
      <c r="G1463" t="s">
        <v>106</v>
      </c>
      <c r="H1463">
        <v>0</v>
      </c>
      <c r="I1463">
        <f>YEAR(Table1[[#This Row],[Date]])</f>
        <v>2016</v>
      </c>
    </row>
    <row r="1464" spans="1:9" x14ac:dyDescent="0.35">
      <c r="A1464" s="1">
        <v>42607</v>
      </c>
      <c r="B1464" t="s">
        <v>3993</v>
      </c>
      <c r="C1464" t="s">
        <v>503</v>
      </c>
      <c r="D1464" t="s">
        <v>3994</v>
      </c>
      <c r="E1464" t="s">
        <v>888</v>
      </c>
      <c r="F1464" t="s">
        <v>3995</v>
      </c>
      <c r="G1464" t="s">
        <v>343</v>
      </c>
      <c r="H1464">
        <v>24000000</v>
      </c>
      <c r="I1464">
        <f>YEAR(Table1[[#This Row],[Date]])</f>
        <v>2016</v>
      </c>
    </row>
    <row r="1465" spans="1:9" x14ac:dyDescent="0.35">
      <c r="A1465" s="1">
        <v>42608</v>
      </c>
      <c r="B1465" t="s">
        <v>3996</v>
      </c>
      <c r="C1465" t="s">
        <v>503</v>
      </c>
      <c r="D1465" t="s">
        <v>3997</v>
      </c>
      <c r="E1465" t="s">
        <v>9</v>
      </c>
      <c r="F1465" t="s">
        <v>3998</v>
      </c>
      <c r="G1465" t="s">
        <v>106</v>
      </c>
      <c r="H1465">
        <v>500000</v>
      </c>
      <c r="I1465">
        <f>YEAR(Table1[[#This Row],[Date]])</f>
        <v>2016</v>
      </c>
    </row>
    <row r="1466" spans="1:9" x14ac:dyDescent="0.35">
      <c r="A1466" s="1">
        <v>42608</v>
      </c>
      <c r="B1466" t="s">
        <v>3999</v>
      </c>
      <c r="C1466" t="s">
        <v>503</v>
      </c>
      <c r="D1466" t="s">
        <v>4000</v>
      </c>
      <c r="E1466" t="s">
        <v>9</v>
      </c>
      <c r="F1466" t="s">
        <v>4001</v>
      </c>
      <c r="G1466" t="s">
        <v>343</v>
      </c>
      <c r="H1466">
        <v>40000000</v>
      </c>
      <c r="I1466">
        <f>YEAR(Table1[[#This Row],[Date]])</f>
        <v>2016</v>
      </c>
    </row>
    <row r="1467" spans="1:9" x14ac:dyDescent="0.35">
      <c r="A1467" s="1">
        <v>42608</v>
      </c>
      <c r="B1467" t="s">
        <v>4002</v>
      </c>
      <c r="C1467" t="s">
        <v>503</v>
      </c>
      <c r="D1467" t="s">
        <v>4003</v>
      </c>
      <c r="E1467" t="s">
        <v>26</v>
      </c>
      <c r="F1467" t="s">
        <v>4004</v>
      </c>
      <c r="G1467" t="s">
        <v>106</v>
      </c>
      <c r="H1467">
        <v>550000</v>
      </c>
      <c r="I1467">
        <f>YEAR(Table1[[#This Row],[Date]])</f>
        <v>2016</v>
      </c>
    </row>
    <row r="1468" spans="1:9" x14ac:dyDescent="0.35">
      <c r="A1468" s="1">
        <v>42608</v>
      </c>
      <c r="B1468" t="s">
        <v>4005</v>
      </c>
      <c r="C1468" t="s">
        <v>503</v>
      </c>
      <c r="D1468" t="s">
        <v>4006</v>
      </c>
      <c r="E1468" t="s">
        <v>9</v>
      </c>
      <c r="F1468" t="s">
        <v>4007</v>
      </c>
      <c r="G1468" t="s">
        <v>106</v>
      </c>
      <c r="H1468">
        <v>0</v>
      </c>
      <c r="I1468">
        <f>YEAR(Table1[[#This Row],[Date]])</f>
        <v>2016</v>
      </c>
    </row>
    <row r="1469" spans="1:9" x14ac:dyDescent="0.35">
      <c r="A1469" s="1">
        <v>42611</v>
      </c>
      <c r="B1469" t="s">
        <v>4008</v>
      </c>
      <c r="C1469" t="s">
        <v>503</v>
      </c>
      <c r="D1469" t="s">
        <v>4009</v>
      </c>
      <c r="E1469" t="s">
        <v>26</v>
      </c>
      <c r="F1469" t="s">
        <v>4010</v>
      </c>
      <c r="G1469" t="s">
        <v>343</v>
      </c>
      <c r="H1469">
        <v>3000000</v>
      </c>
      <c r="I1469">
        <f>YEAR(Table1[[#This Row],[Date]])</f>
        <v>2016</v>
      </c>
    </row>
    <row r="1470" spans="1:9" x14ac:dyDescent="0.35">
      <c r="A1470" s="1">
        <v>42611</v>
      </c>
      <c r="B1470" t="s">
        <v>4011</v>
      </c>
      <c r="C1470" t="s">
        <v>503</v>
      </c>
      <c r="D1470" t="s">
        <v>4012</v>
      </c>
      <c r="E1470" t="s">
        <v>888</v>
      </c>
      <c r="F1470" t="s">
        <v>2942</v>
      </c>
      <c r="G1470" t="s">
        <v>343</v>
      </c>
      <c r="H1470">
        <v>7000000</v>
      </c>
      <c r="I1470">
        <f>YEAR(Table1[[#This Row],[Date]])</f>
        <v>2016</v>
      </c>
    </row>
    <row r="1471" spans="1:9" x14ac:dyDescent="0.35">
      <c r="A1471" s="1">
        <v>42611</v>
      </c>
      <c r="B1471" t="s">
        <v>4013</v>
      </c>
      <c r="C1471" t="s">
        <v>503</v>
      </c>
      <c r="D1471" t="s">
        <v>4014</v>
      </c>
      <c r="E1471" t="s">
        <v>77</v>
      </c>
      <c r="F1471" t="s">
        <v>4015</v>
      </c>
      <c r="G1471" t="s">
        <v>343</v>
      </c>
      <c r="H1471">
        <v>0</v>
      </c>
      <c r="I1471">
        <f>YEAR(Table1[[#This Row],[Date]])</f>
        <v>2016</v>
      </c>
    </row>
    <row r="1472" spans="1:9" x14ac:dyDescent="0.35">
      <c r="A1472" s="1">
        <v>42611</v>
      </c>
      <c r="B1472" t="s">
        <v>4016</v>
      </c>
      <c r="C1472" t="s">
        <v>503</v>
      </c>
      <c r="D1472" t="s">
        <v>4017</v>
      </c>
      <c r="E1472" t="s">
        <v>32</v>
      </c>
      <c r="F1472" t="s">
        <v>4018</v>
      </c>
      <c r="G1472" t="s">
        <v>343</v>
      </c>
      <c r="H1472">
        <v>1000000</v>
      </c>
      <c r="I1472">
        <f>YEAR(Table1[[#This Row],[Date]])</f>
        <v>2016</v>
      </c>
    </row>
    <row r="1473" spans="1:9" x14ac:dyDescent="0.35">
      <c r="A1473" s="1">
        <v>42611</v>
      </c>
      <c r="B1473" t="s">
        <v>4019</v>
      </c>
      <c r="C1473" t="s">
        <v>503</v>
      </c>
      <c r="D1473" t="s">
        <v>4020</v>
      </c>
      <c r="E1473" t="s">
        <v>888</v>
      </c>
      <c r="F1473" t="s">
        <v>4021</v>
      </c>
      <c r="G1473" t="s">
        <v>343</v>
      </c>
      <c r="H1473">
        <v>15000000</v>
      </c>
      <c r="I1473">
        <f>YEAR(Table1[[#This Row],[Date]])</f>
        <v>2016</v>
      </c>
    </row>
    <row r="1474" spans="1:9" x14ac:dyDescent="0.35">
      <c r="A1474" s="1">
        <v>42612</v>
      </c>
      <c r="B1474" t="s">
        <v>4022</v>
      </c>
      <c r="C1474" t="s">
        <v>40</v>
      </c>
      <c r="D1474" t="s">
        <v>4023</v>
      </c>
      <c r="E1474" t="s">
        <v>9</v>
      </c>
      <c r="F1474" t="s">
        <v>4024</v>
      </c>
      <c r="G1474" t="s">
        <v>106</v>
      </c>
      <c r="H1474">
        <v>149000</v>
      </c>
      <c r="I1474">
        <f>YEAR(Table1[[#This Row],[Date]])</f>
        <v>2016</v>
      </c>
    </row>
    <row r="1475" spans="1:9" x14ac:dyDescent="0.35">
      <c r="A1475" s="1">
        <v>42612</v>
      </c>
      <c r="B1475" t="s">
        <v>4025</v>
      </c>
      <c r="C1475" t="s">
        <v>503</v>
      </c>
      <c r="D1475" t="s">
        <v>4026</v>
      </c>
      <c r="E1475" t="s">
        <v>20</v>
      </c>
      <c r="F1475" t="s">
        <v>4027</v>
      </c>
      <c r="G1475" t="s">
        <v>106</v>
      </c>
      <c r="H1475">
        <v>104000</v>
      </c>
      <c r="I1475">
        <f>YEAR(Table1[[#This Row],[Date]])</f>
        <v>2016</v>
      </c>
    </row>
    <row r="1476" spans="1:9" x14ac:dyDescent="0.35">
      <c r="A1476" s="1">
        <v>42612</v>
      </c>
      <c r="B1476" t="s">
        <v>129</v>
      </c>
      <c r="C1476" t="s">
        <v>419</v>
      </c>
      <c r="D1476" t="s">
        <v>2345</v>
      </c>
      <c r="E1476" t="s">
        <v>888</v>
      </c>
      <c r="F1476" t="s">
        <v>4028</v>
      </c>
      <c r="G1476" t="s">
        <v>343</v>
      </c>
      <c r="H1476">
        <v>60000000</v>
      </c>
      <c r="I1476">
        <f>YEAR(Table1[[#This Row],[Date]])</f>
        <v>2016</v>
      </c>
    </row>
    <row r="1477" spans="1:9" x14ac:dyDescent="0.35">
      <c r="A1477" s="1">
        <v>42612</v>
      </c>
      <c r="B1477" t="s">
        <v>4029</v>
      </c>
      <c r="C1477" t="s">
        <v>40</v>
      </c>
      <c r="D1477" t="s">
        <v>4030</v>
      </c>
      <c r="E1477" t="s">
        <v>888</v>
      </c>
      <c r="F1477" t="s">
        <v>4031</v>
      </c>
      <c r="G1477" t="s">
        <v>343</v>
      </c>
      <c r="H1477">
        <v>2000000</v>
      </c>
      <c r="I1477">
        <f>YEAR(Table1[[#This Row],[Date]])</f>
        <v>2016</v>
      </c>
    </row>
    <row r="1478" spans="1:9" x14ac:dyDescent="0.35">
      <c r="A1478" s="1">
        <v>42612</v>
      </c>
      <c r="B1478" t="s">
        <v>1668</v>
      </c>
      <c r="C1478" t="s">
        <v>503</v>
      </c>
      <c r="D1478" t="s">
        <v>4032</v>
      </c>
      <c r="E1478" t="s">
        <v>888</v>
      </c>
      <c r="F1478" t="s">
        <v>630</v>
      </c>
      <c r="G1478" t="s">
        <v>343</v>
      </c>
      <c r="H1478">
        <v>3000000</v>
      </c>
      <c r="I1478">
        <f>YEAR(Table1[[#This Row],[Date]])</f>
        <v>2016</v>
      </c>
    </row>
    <row r="1479" spans="1:9" x14ac:dyDescent="0.35">
      <c r="A1479" s="1">
        <v>42612</v>
      </c>
      <c r="B1479" t="s">
        <v>4033</v>
      </c>
      <c r="C1479" t="s">
        <v>40</v>
      </c>
      <c r="D1479" t="s">
        <v>4034</v>
      </c>
      <c r="E1479" t="s">
        <v>26</v>
      </c>
      <c r="F1479" t="s">
        <v>4035</v>
      </c>
      <c r="G1479" t="s">
        <v>343</v>
      </c>
      <c r="H1479">
        <v>0</v>
      </c>
      <c r="I1479">
        <f>YEAR(Table1[[#This Row],[Date]])</f>
        <v>2016</v>
      </c>
    </row>
    <row r="1480" spans="1:9" x14ac:dyDescent="0.35">
      <c r="A1480" s="1">
        <v>42613</v>
      </c>
      <c r="B1480" t="s">
        <v>4036</v>
      </c>
      <c r="C1480" t="s">
        <v>419</v>
      </c>
      <c r="D1480" t="s">
        <v>4037</v>
      </c>
      <c r="E1480" t="s">
        <v>26</v>
      </c>
      <c r="F1480" t="s">
        <v>4038</v>
      </c>
      <c r="G1480" t="s">
        <v>343</v>
      </c>
      <c r="H1480">
        <v>5300000</v>
      </c>
      <c r="I1480">
        <f>YEAR(Table1[[#This Row],[Date]])</f>
        <v>2016</v>
      </c>
    </row>
    <row r="1481" spans="1:9" x14ac:dyDescent="0.35">
      <c r="A1481" s="1">
        <v>42613</v>
      </c>
      <c r="B1481" t="s">
        <v>4039</v>
      </c>
      <c r="C1481" t="s">
        <v>503</v>
      </c>
      <c r="D1481" t="s">
        <v>4040</v>
      </c>
      <c r="E1481" t="s">
        <v>26</v>
      </c>
      <c r="F1481" t="s">
        <v>4041</v>
      </c>
      <c r="G1481" t="s">
        <v>106</v>
      </c>
      <c r="H1481">
        <v>0</v>
      </c>
      <c r="I1481">
        <f>YEAR(Table1[[#This Row],[Date]])</f>
        <v>2016</v>
      </c>
    </row>
    <row r="1482" spans="1:9" x14ac:dyDescent="0.35">
      <c r="A1482" s="1">
        <v>42552</v>
      </c>
      <c r="B1482" t="s">
        <v>4042</v>
      </c>
      <c r="C1482" t="s">
        <v>503</v>
      </c>
      <c r="D1482" t="s">
        <v>2331</v>
      </c>
      <c r="E1482" t="s">
        <v>888</v>
      </c>
      <c r="F1482" t="s">
        <v>4043</v>
      </c>
      <c r="G1482" t="s">
        <v>343</v>
      </c>
      <c r="H1482">
        <v>0</v>
      </c>
      <c r="I1482">
        <f>YEAR(Table1[[#This Row],[Date]])</f>
        <v>2016</v>
      </c>
    </row>
    <row r="1483" spans="1:9" x14ac:dyDescent="0.35">
      <c r="A1483" s="1">
        <v>42552</v>
      </c>
      <c r="B1483" t="s">
        <v>2162</v>
      </c>
      <c r="C1483" t="s">
        <v>40</v>
      </c>
      <c r="D1483" t="s">
        <v>4044</v>
      </c>
      <c r="E1483" t="s">
        <v>159</v>
      </c>
      <c r="F1483" t="s">
        <v>4045</v>
      </c>
      <c r="G1483" t="s">
        <v>106</v>
      </c>
      <c r="H1483">
        <v>0</v>
      </c>
      <c r="I1483">
        <f>YEAR(Table1[[#This Row],[Date]])</f>
        <v>2016</v>
      </c>
    </row>
    <row r="1484" spans="1:9" x14ac:dyDescent="0.35">
      <c r="A1484" s="1">
        <v>42552</v>
      </c>
      <c r="B1484" t="s">
        <v>456</v>
      </c>
      <c r="C1484" t="s">
        <v>503</v>
      </c>
      <c r="D1484" t="s">
        <v>4046</v>
      </c>
      <c r="E1484" t="s">
        <v>26</v>
      </c>
      <c r="F1484" t="s">
        <v>4047</v>
      </c>
      <c r="G1484" t="s">
        <v>106</v>
      </c>
      <c r="H1484">
        <v>500000</v>
      </c>
      <c r="I1484">
        <f>YEAR(Table1[[#This Row],[Date]])</f>
        <v>2016</v>
      </c>
    </row>
    <row r="1485" spans="1:9" x14ac:dyDescent="0.35">
      <c r="A1485" s="1">
        <v>42552</v>
      </c>
      <c r="B1485" t="s">
        <v>4048</v>
      </c>
      <c r="C1485" t="s">
        <v>503</v>
      </c>
      <c r="D1485" t="s">
        <v>1972</v>
      </c>
      <c r="E1485" t="s">
        <v>20</v>
      </c>
      <c r="F1485" t="s">
        <v>4049</v>
      </c>
      <c r="G1485" t="s">
        <v>343</v>
      </c>
      <c r="H1485">
        <v>0</v>
      </c>
      <c r="I1485">
        <f>YEAR(Table1[[#This Row],[Date]])</f>
        <v>2016</v>
      </c>
    </row>
    <row r="1486" spans="1:9" x14ac:dyDescent="0.35">
      <c r="A1486" s="1">
        <v>42553</v>
      </c>
      <c r="B1486" t="s">
        <v>4050</v>
      </c>
      <c r="C1486" t="s">
        <v>503</v>
      </c>
      <c r="D1486" t="s">
        <v>4051</v>
      </c>
      <c r="E1486" t="s">
        <v>888</v>
      </c>
      <c r="F1486" t="s">
        <v>152</v>
      </c>
      <c r="G1486" t="s">
        <v>343</v>
      </c>
      <c r="H1486">
        <v>700000</v>
      </c>
      <c r="I1486">
        <f>YEAR(Table1[[#This Row],[Date]])</f>
        <v>2016</v>
      </c>
    </row>
    <row r="1487" spans="1:9" x14ac:dyDescent="0.35">
      <c r="A1487" s="1">
        <v>42555</v>
      </c>
      <c r="B1487" t="s">
        <v>4052</v>
      </c>
      <c r="C1487" t="s">
        <v>503</v>
      </c>
      <c r="D1487" t="s">
        <v>4053</v>
      </c>
      <c r="E1487" t="s">
        <v>26</v>
      </c>
      <c r="F1487" t="s">
        <v>3295</v>
      </c>
      <c r="G1487" t="s">
        <v>106</v>
      </c>
      <c r="H1487">
        <v>0</v>
      </c>
      <c r="I1487">
        <f>YEAR(Table1[[#This Row],[Date]])</f>
        <v>2016</v>
      </c>
    </row>
    <row r="1488" spans="1:9" x14ac:dyDescent="0.35">
      <c r="A1488" s="1">
        <v>42555</v>
      </c>
      <c r="B1488" t="s">
        <v>4054</v>
      </c>
      <c r="C1488" t="s">
        <v>503</v>
      </c>
      <c r="D1488" t="s">
        <v>4055</v>
      </c>
      <c r="E1488" t="s">
        <v>888</v>
      </c>
      <c r="F1488" t="s">
        <v>4056</v>
      </c>
      <c r="G1488" t="s">
        <v>343</v>
      </c>
      <c r="H1488">
        <v>15000000</v>
      </c>
      <c r="I1488">
        <f>YEAR(Table1[[#This Row],[Date]])</f>
        <v>2016</v>
      </c>
    </row>
    <row r="1489" spans="1:9" x14ac:dyDescent="0.35">
      <c r="A1489" s="1">
        <v>42555</v>
      </c>
      <c r="B1489" t="s">
        <v>4057</v>
      </c>
      <c r="C1489" t="s">
        <v>419</v>
      </c>
      <c r="D1489" t="s">
        <v>4058</v>
      </c>
      <c r="E1489" t="s">
        <v>26</v>
      </c>
      <c r="F1489" t="s">
        <v>4059</v>
      </c>
      <c r="G1489" t="s">
        <v>106</v>
      </c>
      <c r="H1489">
        <v>200000</v>
      </c>
      <c r="I1489">
        <f>YEAR(Table1[[#This Row],[Date]])</f>
        <v>2016</v>
      </c>
    </row>
    <row r="1490" spans="1:9" x14ac:dyDescent="0.35">
      <c r="A1490" s="1">
        <v>42555</v>
      </c>
      <c r="B1490" t="s">
        <v>4060</v>
      </c>
      <c r="C1490" t="s">
        <v>30</v>
      </c>
      <c r="D1490" t="s">
        <v>4061</v>
      </c>
      <c r="E1490" t="s">
        <v>26</v>
      </c>
      <c r="F1490" t="s">
        <v>4062</v>
      </c>
      <c r="G1490" t="s">
        <v>343</v>
      </c>
      <c r="H1490">
        <v>2000000</v>
      </c>
      <c r="I1490">
        <f>YEAR(Table1[[#This Row],[Date]])</f>
        <v>2016</v>
      </c>
    </row>
    <row r="1491" spans="1:9" x14ac:dyDescent="0.35">
      <c r="A1491" s="1">
        <v>42555</v>
      </c>
      <c r="B1491" t="s">
        <v>4063</v>
      </c>
      <c r="C1491" t="s">
        <v>67</v>
      </c>
      <c r="D1491" t="s">
        <v>4064</v>
      </c>
      <c r="E1491" t="s">
        <v>26</v>
      </c>
      <c r="F1491" t="s">
        <v>4065</v>
      </c>
      <c r="G1491" t="s">
        <v>343</v>
      </c>
      <c r="H1491">
        <v>16000000</v>
      </c>
      <c r="I1491">
        <f>YEAR(Table1[[#This Row],[Date]])</f>
        <v>2016</v>
      </c>
    </row>
    <row r="1492" spans="1:9" x14ac:dyDescent="0.35">
      <c r="A1492" s="1">
        <v>42556</v>
      </c>
      <c r="B1492" t="s">
        <v>4066</v>
      </c>
      <c r="C1492" t="s">
        <v>503</v>
      </c>
      <c r="D1492" t="s">
        <v>4067</v>
      </c>
      <c r="E1492" t="s">
        <v>9</v>
      </c>
      <c r="F1492" t="s">
        <v>4068</v>
      </c>
      <c r="G1492" t="s">
        <v>343</v>
      </c>
      <c r="H1492">
        <v>1000000</v>
      </c>
      <c r="I1492">
        <f>YEAR(Table1[[#This Row],[Date]])</f>
        <v>2016</v>
      </c>
    </row>
    <row r="1493" spans="1:9" x14ac:dyDescent="0.35">
      <c r="A1493" s="1">
        <v>42556</v>
      </c>
      <c r="B1493" t="s">
        <v>2847</v>
      </c>
      <c r="C1493" t="s">
        <v>503</v>
      </c>
      <c r="D1493" t="s">
        <v>4069</v>
      </c>
      <c r="E1493" t="s">
        <v>26</v>
      </c>
      <c r="F1493" t="s">
        <v>4070</v>
      </c>
      <c r="G1493" t="s">
        <v>343</v>
      </c>
      <c r="H1493">
        <v>82000000</v>
      </c>
      <c r="I1493">
        <f>YEAR(Table1[[#This Row],[Date]])</f>
        <v>2016</v>
      </c>
    </row>
    <row r="1494" spans="1:9" x14ac:dyDescent="0.35">
      <c r="A1494" s="1">
        <v>42556</v>
      </c>
      <c r="B1494" t="s">
        <v>4036</v>
      </c>
      <c r="C1494" t="s">
        <v>419</v>
      </c>
      <c r="D1494" t="s">
        <v>4037</v>
      </c>
      <c r="E1494" t="s">
        <v>26</v>
      </c>
      <c r="F1494" t="s">
        <v>4071</v>
      </c>
      <c r="G1494" t="s">
        <v>106</v>
      </c>
      <c r="H1494">
        <v>1700000</v>
      </c>
      <c r="I1494">
        <f>YEAR(Table1[[#This Row],[Date]])</f>
        <v>2016</v>
      </c>
    </row>
    <row r="1495" spans="1:9" x14ac:dyDescent="0.35">
      <c r="A1495" s="1">
        <v>42557</v>
      </c>
      <c r="B1495" t="s">
        <v>4072</v>
      </c>
      <c r="C1495" t="s">
        <v>419</v>
      </c>
      <c r="D1495" t="s">
        <v>4073</v>
      </c>
      <c r="E1495" t="s">
        <v>20</v>
      </c>
      <c r="F1495" t="s">
        <v>630</v>
      </c>
      <c r="G1495" t="s">
        <v>343</v>
      </c>
      <c r="H1495">
        <v>740000</v>
      </c>
      <c r="I1495">
        <f>YEAR(Table1[[#This Row],[Date]])</f>
        <v>2016</v>
      </c>
    </row>
    <row r="1496" spans="1:9" x14ac:dyDescent="0.35">
      <c r="A1496" s="1">
        <v>42557</v>
      </c>
      <c r="B1496" t="s">
        <v>4074</v>
      </c>
      <c r="C1496" t="s">
        <v>40</v>
      </c>
      <c r="D1496" t="s">
        <v>4075</v>
      </c>
      <c r="E1496" t="s">
        <v>587</v>
      </c>
      <c r="F1496" t="s">
        <v>4076</v>
      </c>
      <c r="G1496" t="s">
        <v>106</v>
      </c>
      <c r="H1496">
        <v>250000</v>
      </c>
      <c r="I1496">
        <f>YEAR(Table1[[#This Row],[Date]])</f>
        <v>2016</v>
      </c>
    </row>
    <row r="1497" spans="1:9" x14ac:dyDescent="0.35">
      <c r="A1497" s="1">
        <v>42557</v>
      </c>
      <c r="B1497" t="s">
        <v>4077</v>
      </c>
      <c r="C1497" t="s">
        <v>503</v>
      </c>
      <c r="D1497" t="s">
        <v>4078</v>
      </c>
      <c r="E1497" t="s">
        <v>32</v>
      </c>
      <c r="F1497" t="s">
        <v>4079</v>
      </c>
      <c r="G1497" t="s">
        <v>106</v>
      </c>
      <c r="H1497">
        <v>297000</v>
      </c>
      <c r="I1497">
        <f>YEAR(Table1[[#This Row],[Date]])</f>
        <v>2016</v>
      </c>
    </row>
    <row r="1498" spans="1:9" x14ac:dyDescent="0.35">
      <c r="A1498" s="1">
        <v>42558</v>
      </c>
      <c r="B1498" t="s">
        <v>4080</v>
      </c>
      <c r="C1498" t="s">
        <v>40</v>
      </c>
      <c r="D1498" t="s">
        <v>4081</v>
      </c>
      <c r="E1498" t="s">
        <v>26</v>
      </c>
      <c r="F1498" t="s">
        <v>4082</v>
      </c>
      <c r="G1498" t="s">
        <v>343</v>
      </c>
      <c r="H1498">
        <v>2000000</v>
      </c>
      <c r="I1498">
        <f>YEAR(Table1[[#This Row],[Date]])</f>
        <v>2016</v>
      </c>
    </row>
    <row r="1499" spans="1:9" x14ac:dyDescent="0.35">
      <c r="A1499" s="1">
        <v>42558</v>
      </c>
      <c r="B1499" t="s">
        <v>4083</v>
      </c>
      <c r="C1499" t="s">
        <v>503</v>
      </c>
      <c r="D1499" t="s">
        <v>4084</v>
      </c>
      <c r="E1499" t="s">
        <v>20</v>
      </c>
      <c r="F1499" t="s">
        <v>1988</v>
      </c>
      <c r="G1499" t="s">
        <v>343</v>
      </c>
      <c r="H1499">
        <v>1000000</v>
      </c>
      <c r="I1499">
        <f>YEAR(Table1[[#This Row],[Date]])</f>
        <v>2016</v>
      </c>
    </row>
    <row r="1500" spans="1:9" x14ac:dyDescent="0.35">
      <c r="A1500" s="1">
        <v>42558</v>
      </c>
      <c r="B1500" t="s">
        <v>4085</v>
      </c>
      <c r="C1500" t="s">
        <v>30</v>
      </c>
      <c r="D1500" t="s">
        <v>4086</v>
      </c>
      <c r="E1500" t="s">
        <v>9</v>
      </c>
      <c r="F1500" t="s">
        <v>4087</v>
      </c>
      <c r="G1500" t="s">
        <v>343</v>
      </c>
      <c r="H1500">
        <v>0</v>
      </c>
      <c r="I1500">
        <f>YEAR(Table1[[#This Row],[Date]])</f>
        <v>2016</v>
      </c>
    </row>
    <row r="1501" spans="1:9" x14ac:dyDescent="0.35">
      <c r="A1501" s="1">
        <v>42558</v>
      </c>
      <c r="B1501" t="s">
        <v>4088</v>
      </c>
      <c r="C1501" t="s">
        <v>40</v>
      </c>
      <c r="D1501" t="s">
        <v>4089</v>
      </c>
      <c r="E1501" t="s">
        <v>26</v>
      </c>
      <c r="F1501" t="s">
        <v>4090</v>
      </c>
      <c r="G1501" t="s">
        <v>106</v>
      </c>
      <c r="H1501">
        <v>0</v>
      </c>
      <c r="I1501">
        <f>YEAR(Table1[[#This Row],[Date]])</f>
        <v>2016</v>
      </c>
    </row>
    <row r="1502" spans="1:9" x14ac:dyDescent="0.35">
      <c r="A1502" s="1">
        <v>42559</v>
      </c>
      <c r="B1502" t="s">
        <v>1808</v>
      </c>
      <c r="C1502" t="s">
        <v>503</v>
      </c>
      <c r="D1502" t="s">
        <v>4091</v>
      </c>
      <c r="E1502" t="s">
        <v>888</v>
      </c>
      <c r="F1502" t="s">
        <v>4092</v>
      </c>
      <c r="G1502" t="s">
        <v>106</v>
      </c>
      <c r="H1502">
        <v>0</v>
      </c>
      <c r="I1502">
        <f>YEAR(Table1[[#This Row],[Date]])</f>
        <v>2016</v>
      </c>
    </row>
    <row r="1503" spans="1:9" x14ac:dyDescent="0.35">
      <c r="A1503" s="1">
        <v>42559</v>
      </c>
      <c r="B1503" t="s">
        <v>2522</v>
      </c>
      <c r="C1503" t="s">
        <v>503</v>
      </c>
      <c r="D1503" t="s">
        <v>4093</v>
      </c>
      <c r="E1503" t="s">
        <v>26</v>
      </c>
      <c r="F1503" t="s">
        <v>4094</v>
      </c>
      <c r="G1503" t="s">
        <v>343</v>
      </c>
      <c r="H1503">
        <v>1950000</v>
      </c>
      <c r="I1503">
        <f>YEAR(Table1[[#This Row],[Date]])</f>
        <v>2016</v>
      </c>
    </row>
    <row r="1504" spans="1:9" x14ac:dyDescent="0.35">
      <c r="A1504" s="1">
        <v>42562</v>
      </c>
      <c r="B1504" t="s">
        <v>1341</v>
      </c>
      <c r="C1504" t="s">
        <v>419</v>
      </c>
      <c r="D1504" t="s">
        <v>4095</v>
      </c>
      <c r="E1504" t="s">
        <v>26</v>
      </c>
      <c r="F1504" t="s">
        <v>4096</v>
      </c>
      <c r="G1504" t="s">
        <v>343</v>
      </c>
      <c r="H1504">
        <v>6000000</v>
      </c>
      <c r="I1504">
        <f>YEAR(Table1[[#This Row],[Date]])</f>
        <v>2016</v>
      </c>
    </row>
    <row r="1505" spans="1:9" x14ac:dyDescent="0.35">
      <c r="A1505" s="1">
        <v>42562</v>
      </c>
      <c r="B1505" t="s">
        <v>4097</v>
      </c>
      <c r="C1505" t="s">
        <v>40</v>
      </c>
      <c r="D1505" t="s">
        <v>4098</v>
      </c>
      <c r="E1505" t="s">
        <v>9</v>
      </c>
      <c r="F1505" t="s">
        <v>4099</v>
      </c>
      <c r="G1505" t="s">
        <v>343</v>
      </c>
      <c r="H1505">
        <v>3500000</v>
      </c>
      <c r="I1505">
        <f>YEAR(Table1[[#This Row],[Date]])</f>
        <v>2016</v>
      </c>
    </row>
    <row r="1506" spans="1:9" x14ac:dyDescent="0.35">
      <c r="A1506" s="1">
        <v>42562</v>
      </c>
      <c r="B1506" t="s">
        <v>4100</v>
      </c>
      <c r="C1506" t="s">
        <v>419</v>
      </c>
      <c r="D1506" t="s">
        <v>4101</v>
      </c>
      <c r="E1506" t="s">
        <v>9</v>
      </c>
      <c r="F1506" t="s">
        <v>4102</v>
      </c>
      <c r="G1506" t="s">
        <v>343</v>
      </c>
      <c r="H1506">
        <v>3000000</v>
      </c>
      <c r="I1506">
        <f>YEAR(Table1[[#This Row],[Date]])</f>
        <v>2016</v>
      </c>
    </row>
    <row r="1507" spans="1:9" x14ac:dyDescent="0.35">
      <c r="A1507" s="1">
        <v>42563</v>
      </c>
      <c r="B1507" t="s">
        <v>4103</v>
      </c>
      <c r="C1507" t="s">
        <v>40</v>
      </c>
      <c r="D1507" t="s">
        <v>4104</v>
      </c>
      <c r="E1507" t="s">
        <v>9</v>
      </c>
      <c r="F1507" t="s">
        <v>986</v>
      </c>
      <c r="G1507" t="s">
        <v>343</v>
      </c>
      <c r="H1507">
        <v>12250000</v>
      </c>
      <c r="I1507">
        <f>YEAR(Table1[[#This Row],[Date]])</f>
        <v>2016</v>
      </c>
    </row>
    <row r="1508" spans="1:9" x14ac:dyDescent="0.35">
      <c r="A1508" s="1">
        <v>42563</v>
      </c>
      <c r="B1508" t="s">
        <v>2084</v>
      </c>
      <c r="C1508" t="s">
        <v>503</v>
      </c>
      <c r="D1508" t="s">
        <v>4105</v>
      </c>
      <c r="E1508" t="s">
        <v>20</v>
      </c>
      <c r="F1508" t="s">
        <v>4106</v>
      </c>
      <c r="G1508" t="s">
        <v>106</v>
      </c>
      <c r="H1508">
        <v>0</v>
      </c>
      <c r="I1508">
        <f>YEAR(Table1[[#This Row],[Date]])</f>
        <v>2016</v>
      </c>
    </row>
    <row r="1509" spans="1:9" x14ac:dyDescent="0.35">
      <c r="A1509" s="1">
        <v>42563</v>
      </c>
      <c r="B1509" t="s">
        <v>4107</v>
      </c>
      <c r="C1509" t="s">
        <v>503</v>
      </c>
      <c r="D1509" t="s">
        <v>4108</v>
      </c>
      <c r="E1509" t="s">
        <v>888</v>
      </c>
      <c r="F1509" t="s">
        <v>4109</v>
      </c>
      <c r="G1509" t="s">
        <v>343</v>
      </c>
      <c r="H1509">
        <v>0</v>
      </c>
      <c r="I1509">
        <f>YEAR(Table1[[#This Row],[Date]])</f>
        <v>2016</v>
      </c>
    </row>
    <row r="1510" spans="1:9" x14ac:dyDescent="0.35">
      <c r="A1510" s="1">
        <v>42563</v>
      </c>
      <c r="B1510" t="s">
        <v>4110</v>
      </c>
      <c r="C1510" t="s">
        <v>503</v>
      </c>
      <c r="D1510" t="s">
        <v>4111</v>
      </c>
      <c r="E1510" t="s">
        <v>764</v>
      </c>
      <c r="F1510" t="s">
        <v>4112</v>
      </c>
      <c r="G1510" t="s">
        <v>106</v>
      </c>
      <c r="H1510">
        <v>0</v>
      </c>
      <c r="I1510">
        <f>YEAR(Table1[[#This Row],[Date]])</f>
        <v>2016</v>
      </c>
    </row>
    <row r="1511" spans="1:9" x14ac:dyDescent="0.35">
      <c r="A1511" s="1">
        <v>42563</v>
      </c>
      <c r="B1511" t="s">
        <v>4113</v>
      </c>
      <c r="C1511" t="s">
        <v>503</v>
      </c>
      <c r="D1511" t="s">
        <v>4114</v>
      </c>
      <c r="E1511" t="s">
        <v>20</v>
      </c>
      <c r="F1511" t="s">
        <v>4115</v>
      </c>
      <c r="G1511" t="s">
        <v>106</v>
      </c>
      <c r="H1511">
        <v>0</v>
      </c>
      <c r="I1511">
        <f>YEAR(Table1[[#This Row],[Date]])</f>
        <v>2016</v>
      </c>
    </row>
    <row r="1512" spans="1:9" x14ac:dyDescent="0.35">
      <c r="A1512" s="1">
        <v>42564</v>
      </c>
      <c r="B1512" t="s">
        <v>4116</v>
      </c>
      <c r="C1512" t="s">
        <v>503</v>
      </c>
      <c r="D1512" t="s">
        <v>4117</v>
      </c>
      <c r="E1512" t="s">
        <v>20</v>
      </c>
      <c r="F1512" t="s">
        <v>4118</v>
      </c>
      <c r="G1512" t="s">
        <v>343</v>
      </c>
      <c r="H1512">
        <v>5000000</v>
      </c>
      <c r="I1512">
        <f>YEAR(Table1[[#This Row],[Date]])</f>
        <v>2016</v>
      </c>
    </row>
    <row r="1513" spans="1:9" x14ac:dyDescent="0.35">
      <c r="A1513" s="1">
        <v>42564</v>
      </c>
      <c r="B1513" t="s">
        <v>4119</v>
      </c>
      <c r="C1513" t="s">
        <v>503</v>
      </c>
      <c r="D1513" t="s">
        <v>4120</v>
      </c>
      <c r="E1513" t="s">
        <v>32</v>
      </c>
      <c r="F1513" t="s">
        <v>4121</v>
      </c>
      <c r="G1513" t="s">
        <v>106</v>
      </c>
      <c r="H1513">
        <v>0</v>
      </c>
      <c r="I1513">
        <f>YEAR(Table1[[#This Row],[Date]])</f>
        <v>2016</v>
      </c>
    </row>
    <row r="1514" spans="1:9" x14ac:dyDescent="0.35">
      <c r="A1514" s="1">
        <v>42564</v>
      </c>
      <c r="B1514" t="s">
        <v>4122</v>
      </c>
      <c r="C1514" t="s">
        <v>503</v>
      </c>
      <c r="D1514" t="s">
        <v>4123</v>
      </c>
      <c r="E1514" t="s">
        <v>9</v>
      </c>
      <c r="F1514" t="s">
        <v>4124</v>
      </c>
      <c r="G1514" t="s">
        <v>106</v>
      </c>
      <c r="H1514">
        <v>600000</v>
      </c>
      <c r="I1514">
        <f>YEAR(Table1[[#This Row],[Date]])</f>
        <v>2016</v>
      </c>
    </row>
    <row r="1515" spans="1:9" x14ac:dyDescent="0.35">
      <c r="A1515" s="1">
        <v>42564</v>
      </c>
      <c r="B1515" t="s">
        <v>1209</v>
      </c>
      <c r="C1515" t="s">
        <v>503</v>
      </c>
      <c r="D1515" t="s">
        <v>4125</v>
      </c>
      <c r="E1515" t="s">
        <v>888</v>
      </c>
      <c r="F1515" t="s">
        <v>4126</v>
      </c>
      <c r="G1515" t="s">
        <v>343</v>
      </c>
      <c r="H1515">
        <v>1350000</v>
      </c>
      <c r="I1515">
        <f>YEAR(Table1[[#This Row],[Date]])</f>
        <v>2016</v>
      </c>
    </row>
    <row r="1516" spans="1:9" x14ac:dyDescent="0.35">
      <c r="A1516" s="1">
        <v>42564</v>
      </c>
      <c r="B1516" t="s">
        <v>4127</v>
      </c>
      <c r="C1516" t="s">
        <v>503</v>
      </c>
      <c r="D1516" t="s">
        <v>4128</v>
      </c>
      <c r="E1516" t="s">
        <v>888</v>
      </c>
      <c r="F1516" t="s">
        <v>1166</v>
      </c>
      <c r="G1516" t="s">
        <v>343</v>
      </c>
      <c r="H1516">
        <v>0</v>
      </c>
      <c r="I1516">
        <f>YEAR(Table1[[#This Row],[Date]])</f>
        <v>2016</v>
      </c>
    </row>
    <row r="1517" spans="1:9" x14ac:dyDescent="0.35">
      <c r="A1517" s="1">
        <v>42564</v>
      </c>
      <c r="B1517" t="s">
        <v>4129</v>
      </c>
      <c r="C1517" t="s">
        <v>503</v>
      </c>
      <c r="D1517" t="s">
        <v>4130</v>
      </c>
      <c r="E1517" t="s">
        <v>888</v>
      </c>
      <c r="F1517" t="s">
        <v>4131</v>
      </c>
      <c r="G1517" t="s">
        <v>343</v>
      </c>
      <c r="H1517">
        <v>5000000</v>
      </c>
      <c r="I1517">
        <f>YEAR(Table1[[#This Row],[Date]])</f>
        <v>2016</v>
      </c>
    </row>
    <row r="1518" spans="1:9" x14ac:dyDescent="0.35">
      <c r="A1518" s="1">
        <v>42564</v>
      </c>
      <c r="B1518" t="s">
        <v>4132</v>
      </c>
      <c r="C1518" t="s">
        <v>503</v>
      </c>
      <c r="D1518" t="s">
        <v>4130</v>
      </c>
      <c r="E1518" t="s">
        <v>9</v>
      </c>
      <c r="F1518" t="s">
        <v>758</v>
      </c>
      <c r="G1518" t="s">
        <v>106</v>
      </c>
      <c r="H1518">
        <v>0</v>
      </c>
      <c r="I1518">
        <f>YEAR(Table1[[#This Row],[Date]])</f>
        <v>2016</v>
      </c>
    </row>
    <row r="1519" spans="1:9" x14ac:dyDescent="0.35">
      <c r="A1519" s="1">
        <v>42564</v>
      </c>
      <c r="B1519" t="s">
        <v>4133</v>
      </c>
      <c r="C1519" t="s">
        <v>118</v>
      </c>
      <c r="D1519" t="s">
        <v>4134</v>
      </c>
      <c r="E1519" t="s">
        <v>26</v>
      </c>
      <c r="F1519" t="s">
        <v>4135</v>
      </c>
      <c r="G1519" t="s">
        <v>106</v>
      </c>
      <c r="H1519">
        <v>0</v>
      </c>
      <c r="I1519">
        <f>YEAR(Table1[[#This Row],[Date]])</f>
        <v>2016</v>
      </c>
    </row>
    <row r="1520" spans="1:9" x14ac:dyDescent="0.35">
      <c r="A1520" s="1">
        <v>42565</v>
      </c>
      <c r="B1520" t="s">
        <v>4136</v>
      </c>
      <c r="C1520" t="s">
        <v>419</v>
      </c>
      <c r="D1520" t="s">
        <v>4137</v>
      </c>
      <c r="E1520" t="s">
        <v>876</v>
      </c>
      <c r="F1520" t="s">
        <v>1817</v>
      </c>
      <c r="G1520" t="s">
        <v>106</v>
      </c>
      <c r="H1520">
        <v>450000</v>
      </c>
      <c r="I1520">
        <f>YEAR(Table1[[#This Row],[Date]])</f>
        <v>2016</v>
      </c>
    </row>
    <row r="1521" spans="1:9" x14ac:dyDescent="0.35">
      <c r="A1521" s="1">
        <v>42565</v>
      </c>
      <c r="B1521" t="s">
        <v>4138</v>
      </c>
      <c r="C1521" t="s">
        <v>40</v>
      </c>
      <c r="D1521" t="s">
        <v>4139</v>
      </c>
      <c r="E1521" t="s">
        <v>42</v>
      </c>
      <c r="F1521" t="s">
        <v>4140</v>
      </c>
      <c r="G1521" t="s">
        <v>343</v>
      </c>
      <c r="H1521">
        <v>1070000</v>
      </c>
      <c r="I1521">
        <f>YEAR(Table1[[#This Row],[Date]])</f>
        <v>2016</v>
      </c>
    </row>
    <row r="1522" spans="1:9" x14ac:dyDescent="0.35">
      <c r="A1522" s="1">
        <v>42565</v>
      </c>
      <c r="B1522" t="s">
        <v>4141</v>
      </c>
      <c r="C1522" t="s">
        <v>503</v>
      </c>
      <c r="D1522" t="s">
        <v>4142</v>
      </c>
      <c r="E1522" t="s">
        <v>20</v>
      </c>
      <c r="F1522" t="s">
        <v>4143</v>
      </c>
      <c r="G1522" t="s">
        <v>343</v>
      </c>
      <c r="H1522">
        <v>0</v>
      </c>
      <c r="I1522">
        <f>YEAR(Table1[[#This Row],[Date]])</f>
        <v>2016</v>
      </c>
    </row>
    <row r="1523" spans="1:9" x14ac:dyDescent="0.35">
      <c r="A1523" s="1">
        <v>42566</v>
      </c>
      <c r="B1523" t="s">
        <v>4144</v>
      </c>
      <c r="C1523" t="s">
        <v>40</v>
      </c>
      <c r="D1523" t="s">
        <v>4145</v>
      </c>
      <c r="E1523" t="s">
        <v>42</v>
      </c>
      <c r="F1523" t="s">
        <v>2838</v>
      </c>
      <c r="G1523" t="s">
        <v>106</v>
      </c>
      <c r="H1523">
        <v>1000000</v>
      </c>
      <c r="I1523">
        <f>YEAR(Table1[[#This Row],[Date]])</f>
        <v>2016</v>
      </c>
    </row>
    <row r="1524" spans="1:9" x14ac:dyDescent="0.35">
      <c r="A1524" s="1">
        <v>42566</v>
      </c>
      <c r="B1524" t="s">
        <v>4146</v>
      </c>
      <c r="C1524" t="s">
        <v>503</v>
      </c>
      <c r="D1524" t="s">
        <v>4147</v>
      </c>
      <c r="E1524" t="s">
        <v>888</v>
      </c>
      <c r="F1524" t="s">
        <v>2141</v>
      </c>
      <c r="G1524" t="s">
        <v>343</v>
      </c>
      <c r="H1524">
        <v>2000000</v>
      </c>
      <c r="I1524">
        <f>YEAR(Table1[[#This Row],[Date]])</f>
        <v>2016</v>
      </c>
    </row>
    <row r="1525" spans="1:9" x14ac:dyDescent="0.35">
      <c r="A1525" s="1">
        <v>42566</v>
      </c>
      <c r="B1525" t="s">
        <v>4148</v>
      </c>
      <c r="C1525" t="s">
        <v>419</v>
      </c>
      <c r="D1525" t="s">
        <v>4149</v>
      </c>
      <c r="E1525" t="s">
        <v>20</v>
      </c>
      <c r="F1525" t="s">
        <v>4150</v>
      </c>
      <c r="G1525" t="s">
        <v>106</v>
      </c>
      <c r="H1525">
        <v>0</v>
      </c>
      <c r="I1525">
        <f>YEAR(Table1[[#This Row],[Date]])</f>
        <v>2016</v>
      </c>
    </row>
    <row r="1526" spans="1:9" x14ac:dyDescent="0.35">
      <c r="A1526" s="1">
        <v>42566</v>
      </c>
      <c r="B1526" t="s">
        <v>3179</v>
      </c>
      <c r="C1526" t="s">
        <v>419</v>
      </c>
      <c r="D1526" t="s">
        <v>4151</v>
      </c>
      <c r="E1526" t="s">
        <v>20</v>
      </c>
      <c r="F1526" t="s">
        <v>4152</v>
      </c>
      <c r="G1526" t="s">
        <v>106</v>
      </c>
      <c r="H1526">
        <v>250000</v>
      </c>
      <c r="I1526">
        <f>YEAR(Table1[[#This Row],[Date]])</f>
        <v>2016</v>
      </c>
    </row>
    <row r="1527" spans="1:9" x14ac:dyDescent="0.35">
      <c r="A1527" s="1">
        <v>42566</v>
      </c>
      <c r="B1527" t="s">
        <v>4153</v>
      </c>
      <c r="C1527" t="s">
        <v>419</v>
      </c>
      <c r="D1527" t="s">
        <v>4154</v>
      </c>
      <c r="E1527" t="s">
        <v>20</v>
      </c>
      <c r="F1527" t="s">
        <v>4155</v>
      </c>
      <c r="G1527" t="s">
        <v>106</v>
      </c>
      <c r="H1527">
        <v>0</v>
      </c>
      <c r="I1527">
        <f>YEAR(Table1[[#This Row],[Date]])</f>
        <v>2016</v>
      </c>
    </row>
    <row r="1528" spans="1:9" x14ac:dyDescent="0.35">
      <c r="A1528" s="1">
        <v>42566</v>
      </c>
      <c r="B1528" t="s">
        <v>4156</v>
      </c>
      <c r="C1528" t="s">
        <v>503</v>
      </c>
      <c r="D1528" t="s">
        <v>4157</v>
      </c>
      <c r="E1528" t="s">
        <v>26</v>
      </c>
      <c r="F1528" t="s">
        <v>4158</v>
      </c>
      <c r="G1528" t="s">
        <v>343</v>
      </c>
      <c r="H1528">
        <v>6000000</v>
      </c>
      <c r="I1528">
        <f>YEAR(Table1[[#This Row],[Date]])</f>
        <v>2016</v>
      </c>
    </row>
    <row r="1529" spans="1:9" x14ac:dyDescent="0.35">
      <c r="A1529" s="1">
        <v>42569</v>
      </c>
      <c r="B1529" t="s">
        <v>4159</v>
      </c>
      <c r="C1529" t="s">
        <v>503</v>
      </c>
      <c r="D1529" t="s">
        <v>1629</v>
      </c>
      <c r="E1529" t="s">
        <v>42</v>
      </c>
      <c r="F1529" t="s">
        <v>2838</v>
      </c>
      <c r="G1529" t="s">
        <v>106</v>
      </c>
      <c r="H1529">
        <v>650000</v>
      </c>
      <c r="I1529">
        <f>YEAR(Table1[[#This Row],[Date]])</f>
        <v>2016</v>
      </c>
    </row>
    <row r="1530" spans="1:9" x14ac:dyDescent="0.35">
      <c r="A1530" s="1">
        <v>42569</v>
      </c>
      <c r="B1530" t="s">
        <v>4160</v>
      </c>
      <c r="C1530" t="s">
        <v>503</v>
      </c>
      <c r="D1530" t="s">
        <v>4161</v>
      </c>
      <c r="E1530" t="s">
        <v>20</v>
      </c>
      <c r="F1530" t="s">
        <v>2838</v>
      </c>
      <c r="G1530" t="s">
        <v>106</v>
      </c>
      <c r="H1530">
        <v>650000</v>
      </c>
      <c r="I1530">
        <f>YEAR(Table1[[#This Row],[Date]])</f>
        <v>2016</v>
      </c>
    </row>
    <row r="1531" spans="1:9" x14ac:dyDescent="0.35">
      <c r="A1531" s="1">
        <v>42569</v>
      </c>
      <c r="B1531" t="s">
        <v>4162</v>
      </c>
      <c r="C1531" t="s">
        <v>419</v>
      </c>
      <c r="D1531" t="s">
        <v>4163</v>
      </c>
      <c r="E1531" t="s">
        <v>26</v>
      </c>
      <c r="F1531" t="s">
        <v>4164</v>
      </c>
      <c r="G1531" t="s">
        <v>343</v>
      </c>
      <c r="H1531">
        <v>30000000</v>
      </c>
      <c r="I1531">
        <f>YEAR(Table1[[#This Row],[Date]])</f>
        <v>2016</v>
      </c>
    </row>
    <row r="1532" spans="1:9" x14ac:dyDescent="0.35">
      <c r="A1532" s="1">
        <v>42569</v>
      </c>
      <c r="B1532" t="s">
        <v>4165</v>
      </c>
      <c r="C1532" t="s">
        <v>40</v>
      </c>
      <c r="D1532" t="s">
        <v>4166</v>
      </c>
      <c r="E1532" t="s">
        <v>26</v>
      </c>
      <c r="F1532" t="s">
        <v>4167</v>
      </c>
      <c r="G1532" t="s">
        <v>343</v>
      </c>
      <c r="H1532">
        <v>0</v>
      </c>
      <c r="I1532">
        <f>YEAR(Table1[[#This Row],[Date]])</f>
        <v>2016</v>
      </c>
    </row>
    <row r="1533" spans="1:9" x14ac:dyDescent="0.35">
      <c r="A1533" s="1">
        <v>42569</v>
      </c>
      <c r="B1533" t="s">
        <v>4168</v>
      </c>
      <c r="C1533" t="s">
        <v>40</v>
      </c>
      <c r="D1533" t="s">
        <v>4169</v>
      </c>
      <c r="E1533" t="s">
        <v>42</v>
      </c>
      <c r="F1533" t="s">
        <v>4170</v>
      </c>
      <c r="G1533" t="s">
        <v>106</v>
      </c>
      <c r="H1533">
        <v>0</v>
      </c>
      <c r="I1533">
        <f>YEAR(Table1[[#This Row],[Date]])</f>
        <v>2016</v>
      </c>
    </row>
    <row r="1534" spans="1:9" x14ac:dyDescent="0.35">
      <c r="A1534" s="1">
        <v>42570</v>
      </c>
      <c r="B1534" t="s">
        <v>4171</v>
      </c>
      <c r="C1534" t="s">
        <v>40</v>
      </c>
      <c r="D1534" t="s">
        <v>4172</v>
      </c>
      <c r="E1534" t="s">
        <v>20</v>
      </c>
      <c r="F1534" t="s">
        <v>4173</v>
      </c>
      <c r="G1534" t="s">
        <v>343</v>
      </c>
      <c r="H1534">
        <v>10000000</v>
      </c>
      <c r="I1534">
        <f>YEAR(Table1[[#This Row],[Date]])</f>
        <v>2016</v>
      </c>
    </row>
    <row r="1535" spans="1:9" x14ac:dyDescent="0.35">
      <c r="A1535" s="1">
        <v>42570</v>
      </c>
      <c r="B1535" t="s">
        <v>4174</v>
      </c>
      <c r="C1535" t="s">
        <v>503</v>
      </c>
      <c r="D1535" t="s">
        <v>7284</v>
      </c>
      <c r="E1535" t="s">
        <v>77</v>
      </c>
      <c r="F1535" t="s">
        <v>4175</v>
      </c>
      <c r="G1535" t="s">
        <v>343</v>
      </c>
      <c r="H1535">
        <v>15000000</v>
      </c>
      <c r="I1535">
        <f>YEAR(Table1[[#This Row],[Date]])</f>
        <v>2016</v>
      </c>
    </row>
    <row r="1536" spans="1:9" x14ac:dyDescent="0.35">
      <c r="A1536" s="1">
        <v>42570</v>
      </c>
      <c r="B1536" t="s">
        <v>4176</v>
      </c>
      <c r="C1536" t="s">
        <v>40</v>
      </c>
      <c r="D1536" t="s">
        <v>4177</v>
      </c>
      <c r="E1536" t="s">
        <v>888</v>
      </c>
      <c r="F1536" t="s">
        <v>4178</v>
      </c>
      <c r="G1536" t="s">
        <v>343</v>
      </c>
      <c r="H1536">
        <v>1000000</v>
      </c>
      <c r="I1536">
        <f>YEAR(Table1[[#This Row],[Date]])</f>
        <v>2016</v>
      </c>
    </row>
    <row r="1537" spans="1:9" x14ac:dyDescent="0.35">
      <c r="A1537" s="1">
        <v>42570</v>
      </c>
      <c r="B1537" t="s">
        <v>4179</v>
      </c>
      <c r="C1537" t="s">
        <v>503</v>
      </c>
      <c r="D1537" t="s">
        <v>4180</v>
      </c>
      <c r="E1537" t="s">
        <v>9</v>
      </c>
      <c r="F1537" t="s">
        <v>4181</v>
      </c>
      <c r="G1537" t="s">
        <v>106</v>
      </c>
      <c r="H1537">
        <v>250000</v>
      </c>
      <c r="I1537">
        <f>YEAR(Table1[[#This Row],[Date]])</f>
        <v>2016</v>
      </c>
    </row>
    <row r="1538" spans="1:9" x14ac:dyDescent="0.35">
      <c r="A1538" s="1">
        <v>42571</v>
      </c>
      <c r="B1538" t="s">
        <v>4182</v>
      </c>
      <c r="C1538" t="s">
        <v>503</v>
      </c>
      <c r="D1538" t="s">
        <v>4183</v>
      </c>
      <c r="E1538" t="s">
        <v>398</v>
      </c>
      <c r="F1538" t="s">
        <v>1258</v>
      </c>
      <c r="G1538" t="s">
        <v>343</v>
      </c>
      <c r="H1538">
        <v>1000000</v>
      </c>
      <c r="I1538">
        <f>YEAR(Table1[[#This Row],[Date]])</f>
        <v>2016</v>
      </c>
    </row>
    <row r="1539" spans="1:9" x14ac:dyDescent="0.35">
      <c r="A1539" s="1">
        <v>42571</v>
      </c>
      <c r="B1539" t="s">
        <v>4184</v>
      </c>
      <c r="C1539" t="s">
        <v>30</v>
      </c>
      <c r="D1539" t="s">
        <v>4185</v>
      </c>
      <c r="E1539" t="s">
        <v>26</v>
      </c>
      <c r="F1539" t="s">
        <v>4186</v>
      </c>
      <c r="G1539" t="s">
        <v>106</v>
      </c>
      <c r="H1539">
        <v>595000</v>
      </c>
      <c r="I1539">
        <f>YEAR(Table1[[#This Row],[Date]])</f>
        <v>2016</v>
      </c>
    </row>
    <row r="1540" spans="1:9" x14ac:dyDescent="0.35">
      <c r="A1540" s="1">
        <v>42571</v>
      </c>
      <c r="B1540" t="s">
        <v>4187</v>
      </c>
      <c r="C1540" t="s">
        <v>503</v>
      </c>
      <c r="D1540" t="s">
        <v>4188</v>
      </c>
      <c r="E1540" t="s">
        <v>42</v>
      </c>
      <c r="F1540" t="s">
        <v>4189</v>
      </c>
      <c r="G1540" t="s">
        <v>106</v>
      </c>
      <c r="H1540">
        <v>0</v>
      </c>
      <c r="I1540">
        <f>YEAR(Table1[[#This Row],[Date]])</f>
        <v>2016</v>
      </c>
    </row>
    <row r="1541" spans="1:9" x14ac:dyDescent="0.35">
      <c r="A1541" s="1">
        <v>42572</v>
      </c>
      <c r="B1541" t="s">
        <v>4190</v>
      </c>
      <c r="C1541" t="s">
        <v>503</v>
      </c>
      <c r="D1541" t="s">
        <v>4191</v>
      </c>
      <c r="E1541" t="s">
        <v>20</v>
      </c>
      <c r="F1541" t="s">
        <v>4192</v>
      </c>
      <c r="G1541" t="s">
        <v>343</v>
      </c>
      <c r="H1541">
        <v>1000000</v>
      </c>
      <c r="I1541">
        <f>YEAR(Table1[[#This Row],[Date]])</f>
        <v>2016</v>
      </c>
    </row>
    <row r="1542" spans="1:9" x14ac:dyDescent="0.35">
      <c r="A1542" s="1">
        <v>42572</v>
      </c>
      <c r="B1542" t="s">
        <v>4193</v>
      </c>
      <c r="C1542" t="s">
        <v>419</v>
      </c>
      <c r="D1542" t="s">
        <v>4194</v>
      </c>
      <c r="E1542" t="s">
        <v>888</v>
      </c>
      <c r="F1542" t="s">
        <v>4195</v>
      </c>
      <c r="G1542" t="s">
        <v>106</v>
      </c>
      <c r="H1542">
        <v>0</v>
      </c>
      <c r="I1542">
        <f>YEAR(Table1[[#This Row],[Date]])</f>
        <v>2016</v>
      </c>
    </row>
    <row r="1543" spans="1:9" x14ac:dyDescent="0.35">
      <c r="A1543" s="1">
        <v>42572</v>
      </c>
      <c r="B1543" t="s">
        <v>4196</v>
      </c>
      <c r="C1543" t="s">
        <v>503</v>
      </c>
      <c r="D1543" t="s">
        <v>4197</v>
      </c>
      <c r="E1543" t="s">
        <v>888</v>
      </c>
      <c r="F1543" t="s">
        <v>1988</v>
      </c>
      <c r="G1543" t="s">
        <v>106</v>
      </c>
      <c r="H1543">
        <v>595000</v>
      </c>
      <c r="I1543">
        <f>YEAR(Table1[[#This Row],[Date]])</f>
        <v>2016</v>
      </c>
    </row>
    <row r="1544" spans="1:9" x14ac:dyDescent="0.35">
      <c r="A1544" s="1">
        <v>42572</v>
      </c>
      <c r="B1544" t="s">
        <v>4198</v>
      </c>
      <c r="C1544" t="s">
        <v>1612</v>
      </c>
      <c r="D1544" t="s">
        <v>4199</v>
      </c>
      <c r="E1544" t="s">
        <v>26</v>
      </c>
      <c r="F1544" t="s">
        <v>4200</v>
      </c>
      <c r="G1544" t="s">
        <v>177</v>
      </c>
      <c r="H1544">
        <v>0</v>
      </c>
      <c r="I1544">
        <f>YEAR(Table1[[#This Row],[Date]])</f>
        <v>2016</v>
      </c>
    </row>
    <row r="1545" spans="1:9" x14ac:dyDescent="0.35">
      <c r="A1545" s="1">
        <v>42522</v>
      </c>
      <c r="B1545" t="s">
        <v>4201</v>
      </c>
      <c r="C1545" t="s">
        <v>503</v>
      </c>
      <c r="D1545" t="s">
        <v>4202</v>
      </c>
      <c r="E1545" t="s">
        <v>423</v>
      </c>
      <c r="F1545" t="s">
        <v>1258</v>
      </c>
      <c r="G1545" t="s">
        <v>106</v>
      </c>
      <c r="H1545">
        <v>0</v>
      </c>
      <c r="I1545">
        <f>YEAR(Table1[[#This Row],[Date]])</f>
        <v>2016</v>
      </c>
    </row>
    <row r="1546" spans="1:9" x14ac:dyDescent="0.35">
      <c r="A1546" s="1">
        <v>42522</v>
      </c>
      <c r="B1546" t="s">
        <v>4203</v>
      </c>
      <c r="C1546" t="s">
        <v>40</v>
      </c>
      <c r="D1546" t="s">
        <v>4204</v>
      </c>
      <c r="E1546" t="s">
        <v>888</v>
      </c>
      <c r="F1546" t="s">
        <v>3111</v>
      </c>
      <c r="G1546" t="s">
        <v>343</v>
      </c>
      <c r="H1546">
        <v>0</v>
      </c>
      <c r="I1546">
        <f>YEAR(Table1[[#This Row],[Date]])</f>
        <v>2016</v>
      </c>
    </row>
    <row r="1547" spans="1:9" x14ac:dyDescent="0.35">
      <c r="A1547" s="1">
        <v>42523</v>
      </c>
      <c r="B1547" t="s">
        <v>490</v>
      </c>
      <c r="C1547" t="s">
        <v>419</v>
      </c>
      <c r="D1547" t="s">
        <v>4205</v>
      </c>
      <c r="E1547" t="s">
        <v>20</v>
      </c>
      <c r="F1547" t="s">
        <v>4206</v>
      </c>
      <c r="G1547" t="s">
        <v>343</v>
      </c>
      <c r="H1547">
        <v>0</v>
      </c>
      <c r="I1547">
        <f>YEAR(Table1[[#This Row],[Date]])</f>
        <v>2016</v>
      </c>
    </row>
    <row r="1548" spans="1:9" x14ac:dyDescent="0.35">
      <c r="A1548" s="1">
        <v>42523</v>
      </c>
      <c r="B1548" t="s">
        <v>935</v>
      </c>
      <c r="C1548" t="s">
        <v>503</v>
      </c>
      <c r="D1548" t="s">
        <v>4207</v>
      </c>
      <c r="E1548" t="s">
        <v>20</v>
      </c>
      <c r="F1548" t="s">
        <v>4208</v>
      </c>
      <c r="G1548" t="s">
        <v>106</v>
      </c>
      <c r="H1548">
        <v>0</v>
      </c>
      <c r="I1548">
        <f>YEAR(Table1[[#This Row],[Date]])</f>
        <v>2016</v>
      </c>
    </row>
    <row r="1549" spans="1:9" x14ac:dyDescent="0.35">
      <c r="A1549" s="1">
        <v>42523</v>
      </c>
      <c r="B1549" t="s">
        <v>4209</v>
      </c>
      <c r="C1549" t="s">
        <v>40</v>
      </c>
      <c r="D1549" t="s">
        <v>4210</v>
      </c>
      <c r="E1549" t="s">
        <v>26</v>
      </c>
      <c r="F1549" t="s">
        <v>4211</v>
      </c>
      <c r="G1549" t="s">
        <v>343</v>
      </c>
      <c r="H1549">
        <v>1000000</v>
      </c>
      <c r="I1549">
        <f>YEAR(Table1[[#This Row],[Date]])</f>
        <v>2016</v>
      </c>
    </row>
    <row r="1550" spans="1:9" x14ac:dyDescent="0.35">
      <c r="A1550" s="1">
        <v>42523</v>
      </c>
      <c r="B1550" t="s">
        <v>4212</v>
      </c>
      <c r="C1550" t="s">
        <v>419</v>
      </c>
      <c r="D1550" t="s">
        <v>4213</v>
      </c>
      <c r="E1550" t="s">
        <v>26</v>
      </c>
      <c r="F1550" t="s">
        <v>456</v>
      </c>
      <c r="G1550" t="s">
        <v>106</v>
      </c>
      <c r="H1550">
        <v>0</v>
      </c>
      <c r="I1550">
        <f>YEAR(Table1[[#This Row],[Date]])</f>
        <v>2016</v>
      </c>
    </row>
    <row r="1551" spans="1:9" x14ac:dyDescent="0.35">
      <c r="A1551" s="1">
        <v>42523</v>
      </c>
      <c r="B1551" t="s">
        <v>4214</v>
      </c>
      <c r="C1551" t="s">
        <v>503</v>
      </c>
      <c r="D1551" t="s">
        <v>4215</v>
      </c>
      <c r="E1551" t="s">
        <v>26</v>
      </c>
      <c r="F1551" t="s">
        <v>4118</v>
      </c>
      <c r="G1551" t="s">
        <v>343</v>
      </c>
      <c r="H1551">
        <v>1000000</v>
      </c>
      <c r="I1551">
        <f>YEAR(Table1[[#This Row],[Date]])</f>
        <v>2016</v>
      </c>
    </row>
    <row r="1552" spans="1:9" x14ac:dyDescent="0.35">
      <c r="A1552" s="1">
        <v>42524</v>
      </c>
      <c r="B1552" t="s">
        <v>4216</v>
      </c>
      <c r="C1552" t="s">
        <v>503</v>
      </c>
      <c r="D1552" t="s">
        <v>4217</v>
      </c>
      <c r="E1552" t="s">
        <v>888</v>
      </c>
      <c r="F1552" t="s">
        <v>4218</v>
      </c>
      <c r="G1552" t="s">
        <v>106</v>
      </c>
      <c r="H1552">
        <v>0</v>
      </c>
      <c r="I1552">
        <f>YEAR(Table1[[#This Row],[Date]])</f>
        <v>2016</v>
      </c>
    </row>
    <row r="1553" spans="1:9" x14ac:dyDescent="0.35">
      <c r="A1553" s="1">
        <v>42524</v>
      </c>
      <c r="B1553" t="s">
        <v>4219</v>
      </c>
      <c r="C1553" t="s">
        <v>503</v>
      </c>
      <c r="D1553" t="s">
        <v>4220</v>
      </c>
      <c r="E1553" t="s">
        <v>32</v>
      </c>
      <c r="F1553" t="s">
        <v>1608</v>
      </c>
      <c r="G1553" t="s">
        <v>106</v>
      </c>
      <c r="H1553">
        <v>75000</v>
      </c>
      <c r="I1553">
        <f>YEAR(Table1[[#This Row],[Date]])</f>
        <v>2016</v>
      </c>
    </row>
    <row r="1554" spans="1:9" x14ac:dyDescent="0.35">
      <c r="A1554" s="1">
        <v>42524</v>
      </c>
      <c r="B1554" t="s">
        <v>4221</v>
      </c>
      <c r="C1554" t="s">
        <v>118</v>
      </c>
      <c r="D1554" t="s">
        <v>4222</v>
      </c>
      <c r="E1554" t="s">
        <v>20</v>
      </c>
      <c r="F1554" t="s">
        <v>4223</v>
      </c>
      <c r="G1554" t="s">
        <v>343</v>
      </c>
      <c r="H1554">
        <v>2000000</v>
      </c>
      <c r="I1554">
        <f>YEAR(Table1[[#This Row],[Date]])</f>
        <v>2016</v>
      </c>
    </row>
    <row r="1555" spans="1:9" x14ac:dyDescent="0.35">
      <c r="A1555" s="1">
        <v>42527</v>
      </c>
      <c r="B1555" t="s">
        <v>4224</v>
      </c>
      <c r="C1555" t="s">
        <v>503</v>
      </c>
      <c r="D1555" t="s">
        <v>4225</v>
      </c>
      <c r="E1555" t="s">
        <v>159</v>
      </c>
      <c r="F1555" t="s">
        <v>4226</v>
      </c>
      <c r="G1555" t="s">
        <v>106</v>
      </c>
      <c r="H1555">
        <v>448000</v>
      </c>
      <c r="I1555">
        <f>YEAR(Table1[[#This Row],[Date]])</f>
        <v>2016</v>
      </c>
    </row>
    <row r="1556" spans="1:9" x14ac:dyDescent="0.35">
      <c r="A1556" s="1">
        <v>42528</v>
      </c>
      <c r="B1556" t="s">
        <v>3012</v>
      </c>
      <c r="C1556" t="s">
        <v>89</v>
      </c>
      <c r="D1556" t="s">
        <v>4227</v>
      </c>
      <c r="E1556" t="s">
        <v>888</v>
      </c>
      <c r="F1556" t="s">
        <v>4228</v>
      </c>
      <c r="G1556" t="s">
        <v>343</v>
      </c>
      <c r="H1556">
        <v>4000000</v>
      </c>
      <c r="I1556">
        <f>YEAR(Table1[[#This Row],[Date]])</f>
        <v>2016</v>
      </c>
    </row>
    <row r="1557" spans="1:9" x14ac:dyDescent="0.35">
      <c r="A1557" s="1">
        <v>42528</v>
      </c>
      <c r="B1557" t="s">
        <v>374</v>
      </c>
      <c r="C1557" t="s">
        <v>503</v>
      </c>
      <c r="D1557" t="s">
        <v>4229</v>
      </c>
      <c r="E1557" t="s">
        <v>888</v>
      </c>
      <c r="F1557" t="s">
        <v>4230</v>
      </c>
      <c r="G1557" t="s">
        <v>343</v>
      </c>
      <c r="H1557">
        <v>2000000</v>
      </c>
      <c r="I1557">
        <f>YEAR(Table1[[#This Row],[Date]])</f>
        <v>2016</v>
      </c>
    </row>
    <row r="1558" spans="1:9" x14ac:dyDescent="0.35">
      <c r="A1558" s="1">
        <v>42528</v>
      </c>
      <c r="B1558" t="s">
        <v>4231</v>
      </c>
      <c r="C1558" t="s">
        <v>40</v>
      </c>
      <c r="D1558" t="s">
        <v>4232</v>
      </c>
      <c r="E1558" t="s">
        <v>888</v>
      </c>
      <c r="F1558" t="s">
        <v>1608</v>
      </c>
      <c r="G1558" t="s">
        <v>106</v>
      </c>
      <c r="H1558">
        <v>100000</v>
      </c>
      <c r="I1558">
        <f>YEAR(Table1[[#This Row],[Date]])</f>
        <v>2016</v>
      </c>
    </row>
    <row r="1559" spans="1:9" x14ac:dyDescent="0.35">
      <c r="A1559" s="1">
        <v>42528</v>
      </c>
      <c r="B1559" t="s">
        <v>4233</v>
      </c>
      <c r="C1559" t="s">
        <v>40</v>
      </c>
      <c r="D1559" t="s">
        <v>4234</v>
      </c>
      <c r="E1559" t="s">
        <v>42</v>
      </c>
      <c r="F1559" t="s">
        <v>4235</v>
      </c>
      <c r="G1559" t="s">
        <v>343</v>
      </c>
      <c r="H1559">
        <v>23000000</v>
      </c>
      <c r="I1559">
        <f>YEAR(Table1[[#This Row],[Date]])</f>
        <v>2016</v>
      </c>
    </row>
    <row r="1560" spans="1:9" x14ac:dyDescent="0.35">
      <c r="A1560" s="1">
        <v>42528</v>
      </c>
      <c r="B1560" t="s">
        <v>4236</v>
      </c>
      <c r="C1560" t="s">
        <v>40</v>
      </c>
      <c r="D1560" t="s">
        <v>4237</v>
      </c>
      <c r="E1560" t="s">
        <v>26</v>
      </c>
      <c r="F1560" t="s">
        <v>3124</v>
      </c>
      <c r="G1560" t="s">
        <v>343</v>
      </c>
      <c r="H1560">
        <v>1000000</v>
      </c>
      <c r="I1560">
        <f>YEAR(Table1[[#This Row],[Date]])</f>
        <v>2016</v>
      </c>
    </row>
    <row r="1561" spans="1:9" x14ac:dyDescent="0.35">
      <c r="A1561" s="1">
        <v>42529</v>
      </c>
      <c r="B1561" t="s">
        <v>4238</v>
      </c>
      <c r="C1561" t="s">
        <v>503</v>
      </c>
      <c r="D1561" t="s">
        <v>1629</v>
      </c>
      <c r="E1561" t="s">
        <v>159</v>
      </c>
      <c r="F1561" t="s">
        <v>4239</v>
      </c>
      <c r="G1561" t="s">
        <v>106</v>
      </c>
      <c r="H1561">
        <v>1000000</v>
      </c>
      <c r="I1561">
        <f>YEAR(Table1[[#This Row],[Date]])</f>
        <v>2016</v>
      </c>
    </row>
    <row r="1562" spans="1:9" x14ac:dyDescent="0.35">
      <c r="A1562" s="1">
        <v>42529</v>
      </c>
      <c r="B1562" t="s">
        <v>4240</v>
      </c>
      <c r="C1562" t="s">
        <v>419</v>
      </c>
      <c r="D1562" t="s">
        <v>4241</v>
      </c>
      <c r="E1562" t="s">
        <v>26</v>
      </c>
      <c r="F1562" t="s">
        <v>4242</v>
      </c>
      <c r="G1562" t="s">
        <v>106</v>
      </c>
      <c r="H1562">
        <v>500000</v>
      </c>
      <c r="I1562">
        <f>YEAR(Table1[[#This Row],[Date]])</f>
        <v>2016</v>
      </c>
    </row>
    <row r="1563" spans="1:9" x14ac:dyDescent="0.35">
      <c r="A1563" s="1">
        <v>42529</v>
      </c>
      <c r="B1563" t="s">
        <v>4243</v>
      </c>
      <c r="C1563" t="s">
        <v>40</v>
      </c>
      <c r="D1563" t="s">
        <v>4244</v>
      </c>
      <c r="E1563" t="s">
        <v>26</v>
      </c>
      <c r="F1563" t="s">
        <v>1988</v>
      </c>
      <c r="G1563" t="s">
        <v>106</v>
      </c>
      <c r="H1563">
        <v>200000</v>
      </c>
      <c r="I1563">
        <f>YEAR(Table1[[#This Row],[Date]])</f>
        <v>2016</v>
      </c>
    </row>
    <row r="1564" spans="1:9" x14ac:dyDescent="0.35">
      <c r="A1564" s="1">
        <v>42529</v>
      </c>
      <c r="B1564" t="s">
        <v>4245</v>
      </c>
      <c r="C1564" t="s">
        <v>503</v>
      </c>
      <c r="D1564" t="s">
        <v>4246</v>
      </c>
      <c r="E1564" t="s">
        <v>9</v>
      </c>
      <c r="F1564" t="s">
        <v>4247</v>
      </c>
      <c r="G1564" t="s">
        <v>106</v>
      </c>
      <c r="H1564">
        <v>0</v>
      </c>
      <c r="I1564">
        <f>YEAR(Table1[[#This Row],[Date]])</f>
        <v>2016</v>
      </c>
    </row>
    <row r="1565" spans="1:9" x14ac:dyDescent="0.35">
      <c r="A1565" s="1">
        <v>42529</v>
      </c>
      <c r="B1565" t="s">
        <v>4248</v>
      </c>
      <c r="C1565" t="s">
        <v>503</v>
      </c>
      <c r="D1565" t="s">
        <v>4249</v>
      </c>
      <c r="E1565" t="s">
        <v>888</v>
      </c>
      <c r="F1565" t="s">
        <v>4250</v>
      </c>
      <c r="G1565" t="s">
        <v>106</v>
      </c>
      <c r="H1565">
        <v>0</v>
      </c>
      <c r="I1565">
        <f>YEAR(Table1[[#This Row],[Date]])</f>
        <v>2016</v>
      </c>
    </row>
    <row r="1566" spans="1:9" x14ac:dyDescent="0.35">
      <c r="A1566" s="1">
        <v>42529</v>
      </c>
      <c r="B1566" t="s">
        <v>4251</v>
      </c>
      <c r="C1566" t="s">
        <v>419</v>
      </c>
      <c r="D1566" t="s">
        <v>4252</v>
      </c>
      <c r="E1566" t="s">
        <v>888</v>
      </c>
      <c r="F1566" t="s">
        <v>4253</v>
      </c>
      <c r="G1566" t="s">
        <v>343</v>
      </c>
      <c r="H1566">
        <v>16000000</v>
      </c>
      <c r="I1566">
        <f>YEAR(Table1[[#This Row],[Date]])</f>
        <v>2016</v>
      </c>
    </row>
    <row r="1567" spans="1:9" x14ac:dyDescent="0.35">
      <c r="A1567" s="1">
        <v>42529</v>
      </c>
      <c r="B1567" t="s">
        <v>4254</v>
      </c>
      <c r="C1567" t="s">
        <v>270</v>
      </c>
      <c r="D1567" t="s">
        <v>4255</v>
      </c>
      <c r="E1567" t="s">
        <v>398</v>
      </c>
      <c r="F1567" t="s">
        <v>4256</v>
      </c>
      <c r="G1567" t="s">
        <v>106</v>
      </c>
      <c r="H1567">
        <v>0</v>
      </c>
      <c r="I1567">
        <f>YEAR(Table1[[#This Row],[Date]])</f>
        <v>2016</v>
      </c>
    </row>
    <row r="1568" spans="1:9" x14ac:dyDescent="0.35">
      <c r="A1568" s="1">
        <v>42529</v>
      </c>
      <c r="B1568" t="s">
        <v>4257</v>
      </c>
      <c r="C1568" t="s">
        <v>503</v>
      </c>
      <c r="D1568" t="s">
        <v>4258</v>
      </c>
      <c r="E1568" t="s">
        <v>9</v>
      </c>
      <c r="F1568" t="s">
        <v>4259</v>
      </c>
      <c r="G1568" t="s">
        <v>106</v>
      </c>
      <c r="H1568">
        <v>200000</v>
      </c>
      <c r="I1568">
        <f>YEAR(Table1[[#This Row],[Date]])</f>
        <v>2016</v>
      </c>
    </row>
    <row r="1569" spans="1:9" x14ac:dyDescent="0.35">
      <c r="A1569" s="1">
        <v>42530</v>
      </c>
      <c r="B1569" t="s">
        <v>4260</v>
      </c>
      <c r="C1569" t="s">
        <v>419</v>
      </c>
      <c r="D1569" t="s">
        <v>4261</v>
      </c>
      <c r="E1569" t="s">
        <v>4262</v>
      </c>
      <c r="F1569" t="s">
        <v>4263</v>
      </c>
      <c r="G1569" t="s">
        <v>106</v>
      </c>
      <c r="H1569">
        <v>0</v>
      </c>
      <c r="I1569">
        <f>YEAR(Table1[[#This Row],[Date]])</f>
        <v>2016</v>
      </c>
    </row>
    <row r="1570" spans="1:9" x14ac:dyDescent="0.35">
      <c r="A1570" s="1">
        <v>42530</v>
      </c>
      <c r="B1570" t="s">
        <v>4264</v>
      </c>
      <c r="C1570" t="s">
        <v>503</v>
      </c>
      <c r="D1570" t="s">
        <v>4265</v>
      </c>
      <c r="E1570" t="s">
        <v>42</v>
      </c>
      <c r="F1570" t="s">
        <v>4266</v>
      </c>
      <c r="G1570" t="s">
        <v>106</v>
      </c>
      <c r="H1570">
        <v>0</v>
      </c>
      <c r="I1570">
        <f>YEAR(Table1[[#This Row],[Date]])</f>
        <v>2016</v>
      </c>
    </row>
    <row r="1571" spans="1:9" x14ac:dyDescent="0.35">
      <c r="A1571" s="1">
        <v>42530</v>
      </c>
      <c r="B1571" t="s">
        <v>4267</v>
      </c>
      <c r="C1571" t="s">
        <v>40</v>
      </c>
      <c r="D1571" t="s">
        <v>4268</v>
      </c>
      <c r="E1571" t="s">
        <v>26</v>
      </c>
      <c r="F1571" t="s">
        <v>4269</v>
      </c>
      <c r="G1571" t="s">
        <v>106</v>
      </c>
      <c r="H1571">
        <v>2000000</v>
      </c>
      <c r="I1571">
        <f>YEAR(Table1[[#This Row],[Date]])</f>
        <v>2016</v>
      </c>
    </row>
    <row r="1572" spans="1:9" x14ac:dyDescent="0.35">
      <c r="A1572" s="1">
        <v>42531</v>
      </c>
      <c r="B1572" t="s">
        <v>4270</v>
      </c>
      <c r="C1572" t="s">
        <v>419</v>
      </c>
      <c r="D1572" t="s">
        <v>4271</v>
      </c>
      <c r="E1572" t="s">
        <v>26</v>
      </c>
      <c r="F1572" t="s">
        <v>1052</v>
      </c>
      <c r="G1572" t="s">
        <v>106</v>
      </c>
      <c r="H1572">
        <v>0</v>
      </c>
      <c r="I1572">
        <f>YEAR(Table1[[#This Row],[Date]])</f>
        <v>2016</v>
      </c>
    </row>
    <row r="1573" spans="1:9" x14ac:dyDescent="0.35">
      <c r="A1573" s="1">
        <v>42531</v>
      </c>
      <c r="B1573" t="s">
        <v>4272</v>
      </c>
      <c r="C1573" t="s">
        <v>503</v>
      </c>
      <c r="D1573" t="s">
        <v>4273</v>
      </c>
      <c r="E1573" t="s">
        <v>20</v>
      </c>
      <c r="F1573" t="s">
        <v>4274</v>
      </c>
      <c r="G1573" t="s">
        <v>343</v>
      </c>
      <c r="H1573">
        <v>500000</v>
      </c>
      <c r="I1573">
        <f>YEAR(Table1[[#This Row],[Date]])</f>
        <v>2016</v>
      </c>
    </row>
    <row r="1574" spans="1:9" x14ac:dyDescent="0.35">
      <c r="A1574" s="1">
        <v>42531</v>
      </c>
      <c r="B1574" t="s">
        <v>4275</v>
      </c>
      <c r="C1574" t="s">
        <v>40</v>
      </c>
      <c r="D1574" t="s">
        <v>4276</v>
      </c>
      <c r="E1574" t="s">
        <v>9</v>
      </c>
      <c r="F1574" t="s">
        <v>4277</v>
      </c>
      <c r="G1574" t="s">
        <v>106</v>
      </c>
      <c r="H1574">
        <v>0</v>
      </c>
      <c r="I1574">
        <f>YEAR(Table1[[#This Row],[Date]])</f>
        <v>2016</v>
      </c>
    </row>
    <row r="1575" spans="1:9" x14ac:dyDescent="0.35">
      <c r="A1575" s="1">
        <v>42531</v>
      </c>
      <c r="B1575" t="s">
        <v>4278</v>
      </c>
      <c r="C1575" t="s">
        <v>4279</v>
      </c>
      <c r="D1575" t="s">
        <v>4280</v>
      </c>
      <c r="E1575" t="s">
        <v>26</v>
      </c>
      <c r="F1575" t="s">
        <v>3111</v>
      </c>
      <c r="G1575" t="s">
        <v>343</v>
      </c>
      <c r="H1575">
        <v>0</v>
      </c>
      <c r="I1575">
        <f>YEAR(Table1[[#This Row],[Date]])</f>
        <v>2016</v>
      </c>
    </row>
    <row r="1576" spans="1:9" x14ac:dyDescent="0.35">
      <c r="A1576" s="1">
        <v>42531</v>
      </c>
      <c r="B1576" t="s">
        <v>4281</v>
      </c>
      <c r="C1576" t="s">
        <v>40</v>
      </c>
      <c r="D1576" t="s">
        <v>4282</v>
      </c>
      <c r="E1576" t="s">
        <v>888</v>
      </c>
      <c r="F1576" t="s">
        <v>4283</v>
      </c>
      <c r="G1576" t="s">
        <v>106</v>
      </c>
      <c r="H1576">
        <v>0</v>
      </c>
      <c r="I1576">
        <f>YEAR(Table1[[#This Row],[Date]])</f>
        <v>2016</v>
      </c>
    </row>
    <row r="1577" spans="1:9" x14ac:dyDescent="0.35">
      <c r="A1577" s="1">
        <v>42532</v>
      </c>
      <c r="B1577" t="s">
        <v>4284</v>
      </c>
      <c r="C1577" t="s">
        <v>419</v>
      </c>
      <c r="D1577" t="s">
        <v>4285</v>
      </c>
      <c r="E1577" t="s">
        <v>20</v>
      </c>
      <c r="F1577" t="s">
        <v>4286</v>
      </c>
      <c r="G1577" t="s">
        <v>343</v>
      </c>
      <c r="H1577">
        <v>0</v>
      </c>
      <c r="I1577">
        <f>YEAR(Table1[[#This Row],[Date]])</f>
        <v>2016</v>
      </c>
    </row>
    <row r="1578" spans="1:9" x14ac:dyDescent="0.35">
      <c r="A1578" s="1">
        <v>42532</v>
      </c>
      <c r="B1578" t="s">
        <v>4287</v>
      </c>
      <c r="C1578" t="s">
        <v>40</v>
      </c>
      <c r="D1578" t="s">
        <v>4288</v>
      </c>
      <c r="E1578" t="s">
        <v>20</v>
      </c>
      <c r="F1578" t="s">
        <v>4286</v>
      </c>
      <c r="G1578" t="s">
        <v>343</v>
      </c>
      <c r="H1578">
        <v>0</v>
      </c>
      <c r="I1578">
        <f>YEAR(Table1[[#This Row],[Date]])</f>
        <v>2016</v>
      </c>
    </row>
    <row r="1579" spans="1:9" x14ac:dyDescent="0.35">
      <c r="A1579" s="1">
        <v>42532</v>
      </c>
      <c r="B1579" t="s">
        <v>4289</v>
      </c>
      <c r="C1579" t="s">
        <v>503</v>
      </c>
      <c r="D1579" t="s">
        <v>4290</v>
      </c>
      <c r="E1579" t="s">
        <v>32</v>
      </c>
      <c r="F1579" t="s">
        <v>4286</v>
      </c>
      <c r="G1579" t="s">
        <v>343</v>
      </c>
      <c r="H1579">
        <v>0</v>
      </c>
      <c r="I1579">
        <f>YEAR(Table1[[#This Row],[Date]])</f>
        <v>2016</v>
      </c>
    </row>
    <row r="1580" spans="1:9" x14ac:dyDescent="0.35">
      <c r="A1580" s="1">
        <v>42534</v>
      </c>
      <c r="B1580" t="s">
        <v>4291</v>
      </c>
      <c r="C1580" t="s">
        <v>503</v>
      </c>
      <c r="D1580" t="s">
        <v>4292</v>
      </c>
      <c r="E1580" t="s">
        <v>398</v>
      </c>
      <c r="F1580" t="s">
        <v>2258</v>
      </c>
      <c r="G1580" t="s">
        <v>106</v>
      </c>
      <c r="H1580">
        <v>0</v>
      </c>
      <c r="I1580">
        <f>YEAR(Table1[[#This Row],[Date]])</f>
        <v>2016</v>
      </c>
    </row>
    <row r="1581" spans="1:9" x14ac:dyDescent="0.35">
      <c r="A1581" s="1">
        <v>42534</v>
      </c>
      <c r="B1581" t="s">
        <v>4293</v>
      </c>
      <c r="C1581" t="s">
        <v>419</v>
      </c>
      <c r="D1581" t="s">
        <v>4294</v>
      </c>
      <c r="E1581" t="s">
        <v>26</v>
      </c>
      <c r="F1581" t="s">
        <v>3506</v>
      </c>
      <c r="G1581" t="s">
        <v>343</v>
      </c>
      <c r="H1581">
        <v>1000000</v>
      </c>
      <c r="I1581">
        <f>YEAR(Table1[[#This Row],[Date]])</f>
        <v>2016</v>
      </c>
    </row>
    <row r="1582" spans="1:9" x14ac:dyDescent="0.35">
      <c r="A1582" s="1">
        <v>42535</v>
      </c>
      <c r="B1582" t="s">
        <v>4295</v>
      </c>
      <c r="C1582" t="s">
        <v>503</v>
      </c>
      <c r="D1582" t="s">
        <v>4296</v>
      </c>
      <c r="E1582" t="s">
        <v>20</v>
      </c>
      <c r="F1582" t="s">
        <v>4297</v>
      </c>
      <c r="G1582" t="s">
        <v>106</v>
      </c>
      <c r="H1582">
        <v>0</v>
      </c>
      <c r="I1582">
        <f>YEAR(Table1[[#This Row],[Date]])</f>
        <v>2016</v>
      </c>
    </row>
    <row r="1583" spans="1:9" x14ac:dyDescent="0.35">
      <c r="A1583" s="1">
        <v>42535</v>
      </c>
      <c r="B1583" t="s">
        <v>4298</v>
      </c>
      <c r="C1583" t="s">
        <v>1612</v>
      </c>
      <c r="D1583" t="s">
        <v>4299</v>
      </c>
      <c r="E1583" t="s">
        <v>20</v>
      </c>
      <c r="F1583" t="s">
        <v>4300</v>
      </c>
      <c r="G1583" t="s">
        <v>343</v>
      </c>
      <c r="H1583">
        <v>0</v>
      </c>
      <c r="I1583">
        <f>YEAR(Table1[[#This Row],[Date]])</f>
        <v>2016</v>
      </c>
    </row>
    <row r="1584" spans="1:9" x14ac:dyDescent="0.35">
      <c r="A1584" s="1">
        <v>42535</v>
      </c>
      <c r="B1584" t="s">
        <v>4301</v>
      </c>
      <c r="C1584" t="s">
        <v>30</v>
      </c>
      <c r="D1584" t="s">
        <v>1604</v>
      </c>
      <c r="E1584" t="s">
        <v>20</v>
      </c>
      <c r="F1584" t="s">
        <v>4302</v>
      </c>
      <c r="G1584" t="s">
        <v>106</v>
      </c>
      <c r="H1584">
        <v>0</v>
      </c>
      <c r="I1584">
        <f>YEAR(Table1[[#This Row],[Date]])</f>
        <v>2016</v>
      </c>
    </row>
    <row r="1585" spans="1:9" x14ac:dyDescent="0.35">
      <c r="A1585" s="1">
        <v>42535</v>
      </c>
      <c r="B1585" t="s">
        <v>4303</v>
      </c>
      <c r="C1585" t="s">
        <v>40</v>
      </c>
      <c r="D1585" t="s">
        <v>4304</v>
      </c>
      <c r="E1585" t="s">
        <v>888</v>
      </c>
      <c r="F1585" t="s">
        <v>4305</v>
      </c>
      <c r="G1585" t="s">
        <v>343</v>
      </c>
      <c r="H1585">
        <v>6000000</v>
      </c>
      <c r="I1585">
        <f>YEAR(Table1[[#This Row],[Date]])</f>
        <v>2016</v>
      </c>
    </row>
    <row r="1586" spans="1:9" x14ac:dyDescent="0.35">
      <c r="A1586" s="1">
        <v>42535</v>
      </c>
      <c r="B1586" t="s">
        <v>4306</v>
      </c>
      <c r="C1586" t="s">
        <v>503</v>
      </c>
      <c r="D1586" t="s">
        <v>4307</v>
      </c>
      <c r="E1586" t="s">
        <v>42</v>
      </c>
      <c r="F1586" t="s">
        <v>4308</v>
      </c>
      <c r="G1586" t="s">
        <v>106</v>
      </c>
      <c r="H1586">
        <v>1000000</v>
      </c>
      <c r="I1586">
        <f>YEAR(Table1[[#This Row],[Date]])</f>
        <v>2016</v>
      </c>
    </row>
    <row r="1587" spans="1:9" x14ac:dyDescent="0.35">
      <c r="A1587" s="1">
        <v>42535</v>
      </c>
      <c r="B1587" t="s">
        <v>4309</v>
      </c>
      <c r="C1587" t="s">
        <v>503</v>
      </c>
      <c r="D1587" t="s">
        <v>4310</v>
      </c>
      <c r="E1587" t="s">
        <v>888</v>
      </c>
      <c r="F1587" t="s">
        <v>4311</v>
      </c>
      <c r="G1587" t="s">
        <v>343</v>
      </c>
      <c r="H1587">
        <v>4400000</v>
      </c>
      <c r="I1587">
        <f>YEAR(Table1[[#This Row],[Date]])</f>
        <v>2016</v>
      </c>
    </row>
    <row r="1588" spans="1:9" x14ac:dyDescent="0.35">
      <c r="A1588" s="1">
        <v>42536</v>
      </c>
      <c r="B1588" t="s">
        <v>4312</v>
      </c>
      <c r="C1588" t="s">
        <v>503</v>
      </c>
      <c r="D1588" t="s">
        <v>4313</v>
      </c>
      <c r="E1588" t="s">
        <v>1893</v>
      </c>
      <c r="F1588" t="s">
        <v>1988</v>
      </c>
      <c r="G1588" t="s">
        <v>106</v>
      </c>
      <c r="H1588">
        <v>450000</v>
      </c>
      <c r="I1588">
        <f>YEAR(Table1[[#This Row],[Date]])</f>
        <v>2016</v>
      </c>
    </row>
    <row r="1589" spans="1:9" x14ac:dyDescent="0.35">
      <c r="A1589" s="1">
        <v>42536</v>
      </c>
      <c r="B1589" t="s">
        <v>4314</v>
      </c>
      <c r="C1589" t="s">
        <v>419</v>
      </c>
      <c r="D1589" t="s">
        <v>4315</v>
      </c>
      <c r="E1589" t="s">
        <v>888</v>
      </c>
      <c r="F1589" t="s">
        <v>4316</v>
      </c>
      <c r="G1589" t="s">
        <v>343</v>
      </c>
      <c r="H1589">
        <v>0</v>
      </c>
      <c r="I1589">
        <f>YEAR(Table1[[#This Row],[Date]])</f>
        <v>2016</v>
      </c>
    </row>
    <row r="1590" spans="1:9" x14ac:dyDescent="0.35">
      <c r="A1590" s="1">
        <v>42537</v>
      </c>
      <c r="B1590" t="s">
        <v>3094</v>
      </c>
      <c r="C1590" t="s">
        <v>503</v>
      </c>
      <c r="D1590" t="s">
        <v>4317</v>
      </c>
      <c r="E1590" t="s">
        <v>20</v>
      </c>
      <c r="F1590" t="s">
        <v>630</v>
      </c>
      <c r="G1590" t="s">
        <v>343</v>
      </c>
      <c r="H1590">
        <v>450000</v>
      </c>
      <c r="I1590">
        <f>YEAR(Table1[[#This Row],[Date]])</f>
        <v>2016</v>
      </c>
    </row>
    <row r="1591" spans="1:9" x14ac:dyDescent="0.35">
      <c r="A1591" s="1">
        <v>42537</v>
      </c>
      <c r="B1591" t="s">
        <v>4318</v>
      </c>
      <c r="C1591" t="s">
        <v>503</v>
      </c>
      <c r="D1591" t="s">
        <v>4319</v>
      </c>
      <c r="E1591" t="s">
        <v>9</v>
      </c>
      <c r="F1591" t="s">
        <v>630</v>
      </c>
      <c r="G1591" t="s">
        <v>343</v>
      </c>
      <c r="H1591">
        <v>600000</v>
      </c>
      <c r="I1591">
        <f>YEAR(Table1[[#This Row],[Date]])</f>
        <v>2016</v>
      </c>
    </row>
    <row r="1592" spans="1:9" x14ac:dyDescent="0.35">
      <c r="A1592" s="1">
        <v>42537</v>
      </c>
      <c r="B1592" t="s">
        <v>4320</v>
      </c>
      <c r="C1592" t="s">
        <v>503</v>
      </c>
      <c r="D1592" t="s">
        <v>4321</v>
      </c>
      <c r="E1592" t="s">
        <v>888</v>
      </c>
      <c r="F1592" t="s">
        <v>4322</v>
      </c>
      <c r="G1592" t="s">
        <v>106</v>
      </c>
      <c r="H1592">
        <v>0</v>
      </c>
      <c r="I1592">
        <f>YEAR(Table1[[#This Row],[Date]])</f>
        <v>2016</v>
      </c>
    </row>
    <row r="1593" spans="1:9" x14ac:dyDescent="0.35">
      <c r="A1593" s="1">
        <v>42537</v>
      </c>
      <c r="B1593" t="s">
        <v>2788</v>
      </c>
      <c r="C1593" t="s">
        <v>419</v>
      </c>
      <c r="D1593" t="s">
        <v>3824</v>
      </c>
      <c r="E1593" t="s">
        <v>888</v>
      </c>
      <c r="F1593" t="s">
        <v>986</v>
      </c>
      <c r="G1593" t="s">
        <v>343</v>
      </c>
      <c r="H1593">
        <v>20000000</v>
      </c>
      <c r="I1593">
        <f>YEAR(Table1[[#This Row],[Date]])</f>
        <v>2016</v>
      </c>
    </row>
    <row r="1594" spans="1:9" x14ac:dyDescent="0.35">
      <c r="A1594" s="1">
        <v>42537</v>
      </c>
      <c r="B1594" t="s">
        <v>4324</v>
      </c>
      <c r="C1594" t="s">
        <v>40</v>
      </c>
      <c r="D1594" t="s">
        <v>4325</v>
      </c>
      <c r="E1594" t="s">
        <v>26</v>
      </c>
      <c r="F1594" t="s">
        <v>4326</v>
      </c>
      <c r="G1594" t="s">
        <v>106</v>
      </c>
      <c r="H1594">
        <v>0</v>
      </c>
      <c r="I1594">
        <f>YEAR(Table1[[#This Row],[Date]])</f>
        <v>2016</v>
      </c>
    </row>
    <row r="1595" spans="1:9" x14ac:dyDescent="0.35">
      <c r="A1595" s="1">
        <v>42538</v>
      </c>
      <c r="B1595" t="s">
        <v>4327</v>
      </c>
      <c r="C1595" t="s">
        <v>503</v>
      </c>
      <c r="D1595" t="s">
        <v>4328</v>
      </c>
      <c r="E1595" t="s">
        <v>20</v>
      </c>
      <c r="F1595" t="s">
        <v>4329</v>
      </c>
      <c r="G1595" t="s">
        <v>343</v>
      </c>
      <c r="H1595">
        <v>12000000</v>
      </c>
      <c r="I1595">
        <f>YEAR(Table1[[#This Row],[Date]])</f>
        <v>2016</v>
      </c>
    </row>
    <row r="1596" spans="1:9" x14ac:dyDescent="0.35">
      <c r="A1596" s="1">
        <v>42538</v>
      </c>
      <c r="B1596" t="s">
        <v>4330</v>
      </c>
      <c r="C1596" t="s">
        <v>40</v>
      </c>
      <c r="D1596" t="s">
        <v>4331</v>
      </c>
      <c r="E1596" t="s">
        <v>888</v>
      </c>
      <c r="F1596" t="s">
        <v>4332</v>
      </c>
      <c r="G1596" t="s">
        <v>343</v>
      </c>
      <c r="H1596">
        <v>900000</v>
      </c>
      <c r="I1596">
        <f>YEAR(Table1[[#This Row],[Date]])</f>
        <v>2016</v>
      </c>
    </row>
    <row r="1597" spans="1:9" x14ac:dyDescent="0.35">
      <c r="A1597" s="1">
        <v>42538</v>
      </c>
      <c r="B1597" t="s">
        <v>4333</v>
      </c>
      <c r="C1597" t="s">
        <v>40</v>
      </c>
      <c r="D1597" t="s">
        <v>4334</v>
      </c>
      <c r="E1597" t="s">
        <v>888</v>
      </c>
      <c r="F1597" t="s">
        <v>4335</v>
      </c>
      <c r="G1597" t="s">
        <v>343</v>
      </c>
      <c r="H1597">
        <v>5200000</v>
      </c>
      <c r="I1597">
        <f>YEAR(Table1[[#This Row],[Date]])</f>
        <v>2016</v>
      </c>
    </row>
    <row r="1598" spans="1:9" x14ac:dyDescent="0.35">
      <c r="A1598" s="1">
        <v>42538</v>
      </c>
      <c r="B1598" t="s">
        <v>4336</v>
      </c>
      <c r="C1598" t="s">
        <v>419</v>
      </c>
      <c r="D1598" t="s">
        <v>4337</v>
      </c>
      <c r="E1598" t="s">
        <v>888</v>
      </c>
      <c r="F1598" t="s">
        <v>4338</v>
      </c>
      <c r="G1598" t="s">
        <v>106</v>
      </c>
      <c r="H1598">
        <v>0</v>
      </c>
      <c r="I1598">
        <f>YEAR(Table1[[#This Row],[Date]])</f>
        <v>2016</v>
      </c>
    </row>
    <row r="1599" spans="1:9" x14ac:dyDescent="0.35">
      <c r="A1599" s="1">
        <v>42538</v>
      </c>
      <c r="B1599" t="s">
        <v>4339</v>
      </c>
      <c r="C1599" t="s">
        <v>503</v>
      </c>
      <c r="D1599" t="s">
        <v>4340</v>
      </c>
      <c r="E1599" t="s">
        <v>888</v>
      </c>
      <c r="F1599" t="s">
        <v>4341</v>
      </c>
      <c r="G1599" t="s">
        <v>106</v>
      </c>
      <c r="H1599">
        <v>0</v>
      </c>
      <c r="I1599">
        <f>YEAR(Table1[[#This Row],[Date]])</f>
        <v>2016</v>
      </c>
    </row>
    <row r="1600" spans="1:9" x14ac:dyDescent="0.35">
      <c r="A1600" s="1">
        <v>42541</v>
      </c>
      <c r="B1600" t="s">
        <v>4342</v>
      </c>
      <c r="C1600" t="s">
        <v>419</v>
      </c>
      <c r="D1600" t="s">
        <v>4343</v>
      </c>
      <c r="E1600" t="s">
        <v>20</v>
      </c>
      <c r="F1600" t="s">
        <v>3005</v>
      </c>
      <c r="G1600" t="s">
        <v>106</v>
      </c>
      <c r="H1600">
        <v>0</v>
      </c>
      <c r="I1600">
        <f>YEAR(Table1[[#This Row],[Date]])</f>
        <v>2016</v>
      </c>
    </row>
    <row r="1601" spans="1:9" x14ac:dyDescent="0.35">
      <c r="A1601" s="1">
        <v>42541</v>
      </c>
      <c r="B1601" t="s">
        <v>4344</v>
      </c>
      <c r="C1601" t="s">
        <v>503</v>
      </c>
      <c r="D1601" t="s">
        <v>4345</v>
      </c>
      <c r="E1601" t="s">
        <v>20</v>
      </c>
      <c r="F1601" t="s">
        <v>4346</v>
      </c>
      <c r="G1601" t="s">
        <v>106</v>
      </c>
      <c r="H1601">
        <v>0</v>
      </c>
      <c r="I1601">
        <f>YEAR(Table1[[#This Row],[Date]])</f>
        <v>2016</v>
      </c>
    </row>
    <row r="1602" spans="1:9" x14ac:dyDescent="0.35">
      <c r="A1602" s="1">
        <v>42541</v>
      </c>
      <c r="B1602" t="s">
        <v>4347</v>
      </c>
      <c r="C1602" t="s">
        <v>503</v>
      </c>
      <c r="D1602" t="s">
        <v>4348</v>
      </c>
      <c r="E1602" t="s">
        <v>587</v>
      </c>
      <c r="F1602" t="s">
        <v>4349</v>
      </c>
      <c r="G1602" t="s">
        <v>106</v>
      </c>
      <c r="H1602">
        <v>0</v>
      </c>
      <c r="I1602">
        <f>YEAR(Table1[[#This Row],[Date]])</f>
        <v>2016</v>
      </c>
    </row>
    <row r="1603" spans="1:9" x14ac:dyDescent="0.35">
      <c r="A1603" s="1">
        <v>42542</v>
      </c>
      <c r="B1603" t="s">
        <v>4350</v>
      </c>
      <c r="C1603" t="s">
        <v>503</v>
      </c>
      <c r="D1603" t="s">
        <v>4351</v>
      </c>
      <c r="E1603" t="s">
        <v>26</v>
      </c>
      <c r="F1603" t="s">
        <v>3921</v>
      </c>
      <c r="G1603" t="s">
        <v>106</v>
      </c>
      <c r="H1603">
        <v>150000</v>
      </c>
      <c r="I1603">
        <f>YEAR(Table1[[#This Row],[Date]])</f>
        <v>2016</v>
      </c>
    </row>
    <row r="1604" spans="1:9" x14ac:dyDescent="0.35">
      <c r="A1604" s="1">
        <v>42542</v>
      </c>
      <c r="B1604" t="s">
        <v>4352</v>
      </c>
      <c r="C1604" t="s">
        <v>503</v>
      </c>
      <c r="D1604" t="s">
        <v>4353</v>
      </c>
      <c r="E1604" t="s">
        <v>888</v>
      </c>
      <c r="F1604" t="s">
        <v>3673</v>
      </c>
      <c r="G1604" t="s">
        <v>106</v>
      </c>
      <c r="H1604">
        <v>0</v>
      </c>
      <c r="I1604">
        <f>YEAR(Table1[[#This Row],[Date]])</f>
        <v>2016</v>
      </c>
    </row>
    <row r="1605" spans="1:9" x14ac:dyDescent="0.35">
      <c r="A1605" s="1">
        <v>42542</v>
      </c>
      <c r="B1605" t="s">
        <v>4354</v>
      </c>
      <c r="C1605" t="s">
        <v>503</v>
      </c>
      <c r="D1605" t="s">
        <v>1772</v>
      </c>
      <c r="E1605" t="s">
        <v>26</v>
      </c>
      <c r="F1605" t="s">
        <v>4355</v>
      </c>
      <c r="G1605" t="s">
        <v>343</v>
      </c>
      <c r="H1605">
        <v>0</v>
      </c>
      <c r="I1605">
        <f>YEAR(Table1[[#This Row],[Date]])</f>
        <v>2016</v>
      </c>
    </row>
    <row r="1606" spans="1:9" x14ac:dyDescent="0.35">
      <c r="A1606" s="1">
        <v>42542</v>
      </c>
      <c r="B1606" t="s">
        <v>4356</v>
      </c>
      <c r="C1606" t="s">
        <v>503</v>
      </c>
      <c r="D1606" t="s">
        <v>4357</v>
      </c>
      <c r="E1606" t="s">
        <v>77</v>
      </c>
      <c r="F1606" t="s">
        <v>4358</v>
      </c>
      <c r="G1606" t="s">
        <v>343</v>
      </c>
      <c r="H1606">
        <v>0</v>
      </c>
      <c r="I1606">
        <f>YEAR(Table1[[#This Row],[Date]])</f>
        <v>2016</v>
      </c>
    </row>
    <row r="1607" spans="1:9" x14ac:dyDescent="0.35">
      <c r="A1607" s="1">
        <v>42542</v>
      </c>
      <c r="B1607" t="s">
        <v>4359</v>
      </c>
      <c r="C1607" t="s">
        <v>40</v>
      </c>
      <c r="D1607" t="s">
        <v>4360</v>
      </c>
      <c r="E1607" t="s">
        <v>888</v>
      </c>
      <c r="F1607" t="s">
        <v>4361</v>
      </c>
      <c r="G1607" t="s">
        <v>106</v>
      </c>
      <c r="H1607">
        <v>400000</v>
      </c>
      <c r="I1607">
        <f>YEAR(Table1[[#This Row],[Date]])</f>
        <v>2016</v>
      </c>
    </row>
    <row r="1608" spans="1:9" x14ac:dyDescent="0.35">
      <c r="A1608" s="1">
        <v>42542</v>
      </c>
      <c r="B1608" t="s">
        <v>4362</v>
      </c>
      <c r="C1608" t="s">
        <v>503</v>
      </c>
      <c r="D1608" t="s">
        <v>4363</v>
      </c>
      <c r="E1608" t="s">
        <v>26</v>
      </c>
      <c r="F1608" t="s">
        <v>4364</v>
      </c>
      <c r="G1608" t="s">
        <v>106</v>
      </c>
      <c r="H1608">
        <v>225000</v>
      </c>
      <c r="I1608">
        <f>YEAR(Table1[[#This Row],[Date]])</f>
        <v>2016</v>
      </c>
    </row>
    <row r="1609" spans="1:9" x14ac:dyDescent="0.35">
      <c r="A1609" s="1">
        <v>42542</v>
      </c>
      <c r="B1609" t="s">
        <v>4365</v>
      </c>
      <c r="C1609" t="s">
        <v>40</v>
      </c>
      <c r="D1609" t="s">
        <v>4366</v>
      </c>
      <c r="E1609" t="s">
        <v>888</v>
      </c>
      <c r="F1609" t="s">
        <v>4367</v>
      </c>
      <c r="G1609" t="s">
        <v>106</v>
      </c>
      <c r="H1609">
        <v>0</v>
      </c>
      <c r="I1609">
        <f>YEAR(Table1[[#This Row],[Date]])</f>
        <v>2016</v>
      </c>
    </row>
    <row r="1610" spans="1:9" x14ac:dyDescent="0.35">
      <c r="A1610" s="1">
        <v>42542</v>
      </c>
      <c r="B1610" t="s">
        <v>4368</v>
      </c>
      <c r="C1610" t="s">
        <v>4279</v>
      </c>
      <c r="D1610" t="s">
        <v>4369</v>
      </c>
      <c r="E1610" t="s">
        <v>32</v>
      </c>
      <c r="F1610" t="s">
        <v>1213</v>
      </c>
      <c r="G1610" t="s">
        <v>106</v>
      </c>
      <c r="H1610">
        <v>150000</v>
      </c>
      <c r="I1610">
        <f>YEAR(Table1[[#This Row],[Date]])</f>
        <v>2016</v>
      </c>
    </row>
    <row r="1611" spans="1:9" x14ac:dyDescent="0.35">
      <c r="A1611" s="1">
        <v>42542</v>
      </c>
      <c r="B1611" t="s">
        <v>4370</v>
      </c>
      <c r="C1611" t="s">
        <v>419</v>
      </c>
      <c r="D1611" t="s">
        <v>4371</v>
      </c>
      <c r="E1611" t="s">
        <v>26</v>
      </c>
      <c r="F1611" t="s">
        <v>4372</v>
      </c>
      <c r="G1611" t="s">
        <v>343</v>
      </c>
      <c r="H1611">
        <v>6000000</v>
      </c>
      <c r="I1611">
        <f>YEAR(Table1[[#This Row],[Date]])</f>
        <v>2016</v>
      </c>
    </row>
    <row r="1612" spans="1:9" x14ac:dyDescent="0.35">
      <c r="A1612" s="1">
        <v>42543</v>
      </c>
      <c r="B1612" t="s">
        <v>4373</v>
      </c>
      <c r="C1612" t="s">
        <v>503</v>
      </c>
      <c r="D1612" t="s">
        <v>4374</v>
      </c>
      <c r="E1612" t="s">
        <v>42</v>
      </c>
      <c r="F1612" t="s">
        <v>4375</v>
      </c>
      <c r="G1612" t="s">
        <v>106</v>
      </c>
      <c r="H1612">
        <v>150000</v>
      </c>
      <c r="I1612">
        <f>YEAR(Table1[[#This Row],[Date]])</f>
        <v>2016</v>
      </c>
    </row>
    <row r="1613" spans="1:9" x14ac:dyDescent="0.35">
      <c r="A1613" s="1">
        <v>42544</v>
      </c>
      <c r="B1613" t="s">
        <v>4376</v>
      </c>
      <c r="C1613" t="s">
        <v>40</v>
      </c>
      <c r="D1613" t="s">
        <v>4377</v>
      </c>
      <c r="E1613" t="s">
        <v>20</v>
      </c>
      <c r="F1613" t="s">
        <v>4378</v>
      </c>
      <c r="G1613" t="s">
        <v>343</v>
      </c>
      <c r="H1613">
        <v>3500000</v>
      </c>
      <c r="I1613">
        <f>YEAR(Table1[[#This Row],[Date]])</f>
        <v>2016</v>
      </c>
    </row>
    <row r="1614" spans="1:9" x14ac:dyDescent="0.35">
      <c r="A1614" s="1">
        <v>42544</v>
      </c>
      <c r="B1614" t="s">
        <v>4379</v>
      </c>
      <c r="C1614" t="s">
        <v>503</v>
      </c>
      <c r="D1614" t="s">
        <v>4380</v>
      </c>
      <c r="E1614" t="s">
        <v>888</v>
      </c>
      <c r="F1614" t="s">
        <v>4381</v>
      </c>
      <c r="G1614" t="s">
        <v>106</v>
      </c>
      <c r="H1614">
        <v>210000</v>
      </c>
      <c r="I1614">
        <f>YEAR(Table1[[#This Row],[Date]])</f>
        <v>2016</v>
      </c>
    </row>
    <row r="1615" spans="1:9" x14ac:dyDescent="0.35">
      <c r="A1615" s="1">
        <v>42544</v>
      </c>
      <c r="B1615" t="s">
        <v>4382</v>
      </c>
      <c r="C1615" t="s">
        <v>40</v>
      </c>
      <c r="D1615" t="s">
        <v>4383</v>
      </c>
      <c r="E1615" t="s">
        <v>9</v>
      </c>
      <c r="F1615" t="s">
        <v>1988</v>
      </c>
      <c r="G1615" t="s">
        <v>106</v>
      </c>
      <c r="H1615">
        <v>0</v>
      </c>
      <c r="I1615">
        <f>YEAR(Table1[[#This Row],[Date]])</f>
        <v>2016</v>
      </c>
    </row>
    <row r="1616" spans="1:9" x14ac:dyDescent="0.35">
      <c r="A1616" s="1">
        <v>42544</v>
      </c>
      <c r="B1616" t="s">
        <v>4384</v>
      </c>
      <c r="C1616" t="s">
        <v>503</v>
      </c>
      <c r="D1616" t="s">
        <v>4385</v>
      </c>
      <c r="E1616" t="s">
        <v>20</v>
      </c>
      <c r="F1616" t="s">
        <v>4386</v>
      </c>
      <c r="G1616" t="s">
        <v>343</v>
      </c>
      <c r="H1616">
        <v>0</v>
      </c>
      <c r="I1616">
        <f>YEAR(Table1[[#This Row],[Date]])</f>
        <v>2016</v>
      </c>
    </row>
    <row r="1617" spans="1:9" x14ac:dyDescent="0.35">
      <c r="A1617" s="1">
        <v>42545</v>
      </c>
      <c r="B1617" t="s">
        <v>4387</v>
      </c>
      <c r="C1617" t="s">
        <v>503</v>
      </c>
      <c r="D1617" t="s">
        <v>4388</v>
      </c>
      <c r="E1617" t="s">
        <v>26</v>
      </c>
      <c r="F1617" t="s">
        <v>4389</v>
      </c>
      <c r="G1617" t="s">
        <v>106</v>
      </c>
      <c r="H1617">
        <v>50000</v>
      </c>
      <c r="I1617">
        <f>YEAR(Table1[[#This Row],[Date]])</f>
        <v>2016</v>
      </c>
    </row>
    <row r="1618" spans="1:9" x14ac:dyDescent="0.35">
      <c r="A1618" s="1">
        <v>42545</v>
      </c>
      <c r="B1618" t="s">
        <v>4390</v>
      </c>
      <c r="C1618" t="s">
        <v>503</v>
      </c>
      <c r="D1618" t="s">
        <v>4391</v>
      </c>
      <c r="E1618" t="s">
        <v>888</v>
      </c>
      <c r="F1618" t="s">
        <v>304</v>
      </c>
      <c r="G1618" t="s">
        <v>106</v>
      </c>
      <c r="H1618">
        <v>0</v>
      </c>
      <c r="I1618">
        <f>YEAR(Table1[[#This Row],[Date]])</f>
        <v>2016</v>
      </c>
    </row>
    <row r="1619" spans="1:9" x14ac:dyDescent="0.35">
      <c r="A1619" s="1">
        <v>42545</v>
      </c>
      <c r="B1619" t="s">
        <v>4392</v>
      </c>
      <c r="C1619" t="s">
        <v>40</v>
      </c>
      <c r="D1619" t="s">
        <v>4393</v>
      </c>
      <c r="E1619" t="s">
        <v>888</v>
      </c>
      <c r="F1619" t="s">
        <v>3124</v>
      </c>
      <c r="G1619" t="s">
        <v>106</v>
      </c>
      <c r="H1619">
        <v>500000</v>
      </c>
      <c r="I1619">
        <f>YEAR(Table1[[#This Row],[Date]])</f>
        <v>2016</v>
      </c>
    </row>
    <row r="1620" spans="1:9" x14ac:dyDescent="0.35">
      <c r="A1620" s="1">
        <v>42545</v>
      </c>
      <c r="B1620" t="s">
        <v>4394</v>
      </c>
      <c r="C1620" t="s">
        <v>30</v>
      </c>
      <c r="D1620" t="s">
        <v>4395</v>
      </c>
      <c r="E1620" t="s">
        <v>26</v>
      </c>
      <c r="F1620" t="s">
        <v>4396</v>
      </c>
      <c r="G1620" t="s">
        <v>343</v>
      </c>
      <c r="H1620">
        <v>6000000</v>
      </c>
      <c r="I1620">
        <f>YEAR(Table1[[#This Row],[Date]])</f>
        <v>2016</v>
      </c>
    </row>
    <row r="1621" spans="1:9" x14ac:dyDescent="0.35">
      <c r="A1621" s="1">
        <v>42545</v>
      </c>
      <c r="B1621" t="s">
        <v>4397</v>
      </c>
      <c r="C1621" t="s">
        <v>2040</v>
      </c>
      <c r="D1621" t="s">
        <v>4398</v>
      </c>
      <c r="E1621" t="s">
        <v>26</v>
      </c>
      <c r="F1621" t="s">
        <v>4399</v>
      </c>
      <c r="G1621" t="s">
        <v>343</v>
      </c>
      <c r="H1621">
        <v>3000000</v>
      </c>
      <c r="I1621">
        <f>YEAR(Table1[[#This Row],[Date]])</f>
        <v>2016</v>
      </c>
    </row>
    <row r="1622" spans="1:9" x14ac:dyDescent="0.35">
      <c r="A1622" s="1">
        <v>42545</v>
      </c>
      <c r="B1622" t="s">
        <v>4400</v>
      </c>
      <c r="C1622" t="s">
        <v>2040</v>
      </c>
      <c r="D1622" t="s">
        <v>4401</v>
      </c>
      <c r="E1622" t="s">
        <v>20</v>
      </c>
      <c r="F1622" t="s">
        <v>3005</v>
      </c>
      <c r="G1622" t="s">
        <v>106</v>
      </c>
      <c r="H1622">
        <v>148000</v>
      </c>
      <c r="I1622">
        <f>YEAR(Table1[[#This Row],[Date]])</f>
        <v>2016</v>
      </c>
    </row>
    <row r="1623" spans="1:9" x14ac:dyDescent="0.35">
      <c r="A1623" s="1">
        <v>42548</v>
      </c>
      <c r="B1623" t="s">
        <v>4402</v>
      </c>
      <c r="C1623" t="s">
        <v>503</v>
      </c>
      <c r="D1623" t="s">
        <v>4403</v>
      </c>
      <c r="E1623" t="s">
        <v>888</v>
      </c>
      <c r="F1623" t="s">
        <v>4404</v>
      </c>
      <c r="G1623" t="s">
        <v>106</v>
      </c>
      <c r="H1623">
        <v>1200000</v>
      </c>
      <c r="I1623">
        <f>YEAR(Table1[[#This Row],[Date]])</f>
        <v>2016</v>
      </c>
    </row>
    <row r="1624" spans="1:9" x14ac:dyDescent="0.35">
      <c r="A1624" s="1">
        <v>42548</v>
      </c>
      <c r="B1624" t="s">
        <v>4405</v>
      </c>
      <c r="C1624" t="s">
        <v>503</v>
      </c>
      <c r="D1624" t="s">
        <v>4406</v>
      </c>
      <c r="E1624" t="s">
        <v>888</v>
      </c>
      <c r="F1624" t="s">
        <v>3005</v>
      </c>
      <c r="G1624" t="s">
        <v>106</v>
      </c>
      <c r="H1624">
        <v>100000</v>
      </c>
      <c r="I1624">
        <f>YEAR(Table1[[#This Row],[Date]])</f>
        <v>2016</v>
      </c>
    </row>
    <row r="1625" spans="1:9" x14ac:dyDescent="0.35">
      <c r="A1625" s="1">
        <v>42548</v>
      </c>
      <c r="B1625" t="s">
        <v>4407</v>
      </c>
      <c r="C1625" t="s">
        <v>503</v>
      </c>
      <c r="D1625" t="s">
        <v>4408</v>
      </c>
      <c r="E1625" t="s">
        <v>20</v>
      </c>
      <c r="F1625" t="s">
        <v>4409</v>
      </c>
      <c r="G1625" t="s">
        <v>106</v>
      </c>
      <c r="H1625">
        <v>0</v>
      </c>
      <c r="I1625">
        <f>YEAR(Table1[[#This Row],[Date]])</f>
        <v>2016</v>
      </c>
    </row>
    <row r="1626" spans="1:9" x14ac:dyDescent="0.35">
      <c r="A1626" s="1">
        <v>42548</v>
      </c>
      <c r="B1626" t="s">
        <v>3873</v>
      </c>
      <c r="C1626" t="s">
        <v>503</v>
      </c>
      <c r="D1626" t="s">
        <v>3874</v>
      </c>
      <c r="E1626" t="s">
        <v>888</v>
      </c>
      <c r="F1626" t="s">
        <v>4410</v>
      </c>
      <c r="G1626" t="s">
        <v>343</v>
      </c>
      <c r="H1626">
        <v>3000000</v>
      </c>
      <c r="I1626">
        <f>YEAR(Table1[[#This Row],[Date]])</f>
        <v>2016</v>
      </c>
    </row>
    <row r="1627" spans="1:9" x14ac:dyDescent="0.35">
      <c r="A1627" s="1">
        <v>42549</v>
      </c>
      <c r="B1627" t="s">
        <v>275</v>
      </c>
      <c r="C1627" t="s">
        <v>503</v>
      </c>
      <c r="D1627" t="s">
        <v>4411</v>
      </c>
      <c r="E1627" t="s">
        <v>9</v>
      </c>
      <c r="F1627" t="s">
        <v>4412</v>
      </c>
      <c r="G1627" t="s">
        <v>343</v>
      </c>
      <c r="H1627">
        <v>8000000</v>
      </c>
      <c r="I1627">
        <f>YEAR(Table1[[#This Row],[Date]])</f>
        <v>2016</v>
      </c>
    </row>
    <row r="1628" spans="1:9" x14ac:dyDescent="0.35">
      <c r="A1628" s="1">
        <v>42549</v>
      </c>
      <c r="B1628" t="s">
        <v>4413</v>
      </c>
      <c r="C1628" t="s">
        <v>40</v>
      </c>
      <c r="D1628" t="s">
        <v>4414</v>
      </c>
      <c r="E1628" t="s">
        <v>587</v>
      </c>
      <c r="F1628" t="s">
        <v>1499</v>
      </c>
      <c r="G1628" t="s">
        <v>106</v>
      </c>
      <c r="H1628">
        <v>300000</v>
      </c>
      <c r="I1628">
        <f>YEAR(Table1[[#This Row],[Date]])</f>
        <v>2016</v>
      </c>
    </row>
    <row r="1629" spans="1:9" x14ac:dyDescent="0.35">
      <c r="A1629" s="1">
        <v>42549</v>
      </c>
      <c r="B1629" t="s">
        <v>2112</v>
      </c>
      <c r="C1629" t="s">
        <v>503</v>
      </c>
      <c r="D1629" t="s">
        <v>4415</v>
      </c>
      <c r="E1629" t="s">
        <v>587</v>
      </c>
      <c r="F1629" t="s">
        <v>4416</v>
      </c>
      <c r="G1629" t="s">
        <v>343</v>
      </c>
      <c r="H1629">
        <v>32000000</v>
      </c>
      <c r="I1629">
        <f>YEAR(Table1[[#This Row],[Date]])</f>
        <v>2016</v>
      </c>
    </row>
    <row r="1630" spans="1:9" x14ac:dyDescent="0.35">
      <c r="A1630" s="1">
        <v>42549</v>
      </c>
      <c r="B1630" t="s">
        <v>4417</v>
      </c>
      <c r="C1630" t="s">
        <v>503</v>
      </c>
      <c r="D1630" t="s">
        <v>4328</v>
      </c>
      <c r="E1630" t="s">
        <v>20</v>
      </c>
      <c r="F1630" t="s">
        <v>4418</v>
      </c>
      <c r="G1630" t="s">
        <v>106</v>
      </c>
      <c r="H1630">
        <v>295000</v>
      </c>
      <c r="I1630">
        <f>YEAR(Table1[[#This Row],[Date]])</f>
        <v>2016</v>
      </c>
    </row>
    <row r="1631" spans="1:9" x14ac:dyDescent="0.35">
      <c r="A1631" s="1">
        <v>42549</v>
      </c>
      <c r="B1631" t="s">
        <v>4419</v>
      </c>
      <c r="C1631" t="s">
        <v>503</v>
      </c>
      <c r="D1631" t="s">
        <v>4420</v>
      </c>
      <c r="E1631" t="s">
        <v>159</v>
      </c>
      <c r="F1631" t="s">
        <v>4421</v>
      </c>
      <c r="G1631" t="s">
        <v>106</v>
      </c>
      <c r="H1631">
        <v>0</v>
      </c>
      <c r="I1631">
        <f>YEAR(Table1[[#This Row],[Date]])</f>
        <v>2016</v>
      </c>
    </row>
    <row r="1632" spans="1:9" x14ac:dyDescent="0.35">
      <c r="A1632" s="1">
        <v>42549</v>
      </c>
      <c r="B1632" t="s">
        <v>4422</v>
      </c>
      <c r="C1632" t="s">
        <v>503</v>
      </c>
      <c r="D1632" t="s">
        <v>4423</v>
      </c>
      <c r="E1632" t="s">
        <v>888</v>
      </c>
      <c r="F1632" t="s">
        <v>1608</v>
      </c>
      <c r="G1632" t="s">
        <v>106</v>
      </c>
      <c r="H1632">
        <v>0</v>
      </c>
      <c r="I1632">
        <f>YEAR(Table1[[#This Row],[Date]])</f>
        <v>2016</v>
      </c>
    </row>
    <row r="1633" spans="1:9" x14ac:dyDescent="0.35">
      <c r="A1633" s="1">
        <v>42550</v>
      </c>
      <c r="B1633" t="s">
        <v>4424</v>
      </c>
      <c r="C1633" t="s">
        <v>419</v>
      </c>
      <c r="D1633" t="s">
        <v>4425</v>
      </c>
      <c r="E1633" t="s">
        <v>20</v>
      </c>
      <c r="F1633" t="s">
        <v>4426</v>
      </c>
      <c r="G1633" t="s">
        <v>343</v>
      </c>
      <c r="H1633">
        <v>100000</v>
      </c>
      <c r="I1633">
        <f>YEAR(Table1[[#This Row],[Date]])</f>
        <v>2016</v>
      </c>
    </row>
    <row r="1634" spans="1:9" x14ac:dyDescent="0.35">
      <c r="A1634" s="1">
        <v>42550</v>
      </c>
      <c r="B1634" t="s">
        <v>4427</v>
      </c>
      <c r="C1634" t="s">
        <v>40</v>
      </c>
      <c r="D1634" t="s">
        <v>4428</v>
      </c>
      <c r="E1634" t="s">
        <v>841</v>
      </c>
      <c r="F1634" t="s">
        <v>4429</v>
      </c>
      <c r="G1634" t="s">
        <v>106</v>
      </c>
      <c r="H1634">
        <v>50000</v>
      </c>
      <c r="I1634">
        <f>YEAR(Table1[[#This Row],[Date]])</f>
        <v>2016</v>
      </c>
    </row>
    <row r="1635" spans="1:9" x14ac:dyDescent="0.35">
      <c r="A1635" s="1">
        <v>42550</v>
      </c>
      <c r="B1635" t="s">
        <v>4430</v>
      </c>
      <c r="C1635" t="s">
        <v>503</v>
      </c>
      <c r="D1635" t="s">
        <v>3032</v>
      </c>
      <c r="E1635" t="s">
        <v>26</v>
      </c>
      <c r="F1635" t="s">
        <v>4431</v>
      </c>
      <c r="G1635" t="s">
        <v>106</v>
      </c>
      <c r="H1635">
        <v>0</v>
      </c>
      <c r="I1635">
        <f>YEAR(Table1[[#This Row],[Date]])</f>
        <v>2016</v>
      </c>
    </row>
    <row r="1636" spans="1:9" x14ac:dyDescent="0.35">
      <c r="A1636" s="1">
        <v>42550</v>
      </c>
      <c r="B1636" t="s">
        <v>4432</v>
      </c>
      <c r="C1636" t="s">
        <v>419</v>
      </c>
      <c r="D1636" t="s">
        <v>4433</v>
      </c>
      <c r="E1636" t="s">
        <v>26</v>
      </c>
      <c r="F1636" t="s">
        <v>4434</v>
      </c>
      <c r="G1636" t="s">
        <v>343</v>
      </c>
      <c r="H1636">
        <v>1500000</v>
      </c>
      <c r="I1636">
        <f>YEAR(Table1[[#This Row],[Date]])</f>
        <v>2016</v>
      </c>
    </row>
    <row r="1637" spans="1:9" x14ac:dyDescent="0.35">
      <c r="A1637" s="1">
        <v>42551</v>
      </c>
      <c r="B1637" t="s">
        <v>4435</v>
      </c>
      <c r="C1637" t="s">
        <v>503</v>
      </c>
      <c r="D1637" t="s">
        <v>4436</v>
      </c>
      <c r="E1637" t="s">
        <v>26</v>
      </c>
      <c r="F1637" t="s">
        <v>758</v>
      </c>
      <c r="G1637" t="s">
        <v>343</v>
      </c>
      <c r="H1637">
        <v>25000000</v>
      </c>
      <c r="I1637">
        <f>YEAR(Table1[[#This Row],[Date]])</f>
        <v>2016</v>
      </c>
    </row>
    <row r="1638" spans="1:9" x14ac:dyDescent="0.35">
      <c r="A1638" s="1">
        <v>42551</v>
      </c>
      <c r="B1638" t="s">
        <v>4437</v>
      </c>
      <c r="C1638" t="s">
        <v>503</v>
      </c>
      <c r="D1638" t="s">
        <v>4438</v>
      </c>
      <c r="E1638" t="s">
        <v>888</v>
      </c>
      <c r="F1638" t="s">
        <v>4439</v>
      </c>
      <c r="G1638" t="s">
        <v>106</v>
      </c>
      <c r="H1638">
        <v>220000</v>
      </c>
      <c r="I1638">
        <f>YEAR(Table1[[#This Row],[Date]])</f>
        <v>2016</v>
      </c>
    </row>
    <row r="1639" spans="1:9" x14ac:dyDescent="0.35">
      <c r="A1639" s="1">
        <v>42551</v>
      </c>
      <c r="B1639" t="s">
        <v>4440</v>
      </c>
      <c r="C1639" t="s">
        <v>503</v>
      </c>
      <c r="D1639" t="s">
        <v>4441</v>
      </c>
      <c r="E1639" t="s">
        <v>888</v>
      </c>
      <c r="F1639" t="s">
        <v>4442</v>
      </c>
      <c r="G1639" t="s">
        <v>343</v>
      </c>
      <c r="H1639">
        <v>0</v>
      </c>
      <c r="I1639">
        <f>YEAR(Table1[[#This Row],[Date]])</f>
        <v>2016</v>
      </c>
    </row>
    <row r="1640" spans="1:9" x14ac:dyDescent="0.35">
      <c r="A1640" s="1">
        <v>42551</v>
      </c>
      <c r="B1640" t="s">
        <v>4443</v>
      </c>
      <c r="C1640" t="s">
        <v>1612</v>
      </c>
      <c r="D1640" t="s">
        <v>4444</v>
      </c>
      <c r="E1640" t="s">
        <v>9</v>
      </c>
      <c r="F1640" t="s">
        <v>4445</v>
      </c>
      <c r="G1640" t="s">
        <v>343</v>
      </c>
      <c r="H1640">
        <v>368000</v>
      </c>
      <c r="I1640">
        <f>YEAR(Table1[[#This Row],[Date]])</f>
        <v>2016</v>
      </c>
    </row>
    <row r="1641" spans="1:9" x14ac:dyDescent="0.35">
      <c r="A1641" s="1">
        <v>42491</v>
      </c>
      <c r="B1641" t="s">
        <v>4446</v>
      </c>
      <c r="C1641" t="s">
        <v>503</v>
      </c>
      <c r="D1641" t="s">
        <v>4447</v>
      </c>
      <c r="E1641" t="s">
        <v>26</v>
      </c>
      <c r="F1641" t="s">
        <v>4448</v>
      </c>
      <c r="G1641" t="s">
        <v>106</v>
      </c>
      <c r="H1641">
        <v>0</v>
      </c>
      <c r="I1641">
        <f>YEAR(Table1[[#This Row],[Date]])</f>
        <v>2016</v>
      </c>
    </row>
    <row r="1642" spans="1:9" x14ac:dyDescent="0.35">
      <c r="A1642" s="1">
        <v>42491</v>
      </c>
      <c r="B1642" t="s">
        <v>1721</v>
      </c>
      <c r="C1642" t="s">
        <v>40</v>
      </c>
      <c r="D1642" t="s">
        <v>4449</v>
      </c>
      <c r="E1642" t="s">
        <v>20</v>
      </c>
      <c r="F1642" t="s">
        <v>1213</v>
      </c>
      <c r="G1642" t="s">
        <v>106</v>
      </c>
      <c r="H1642">
        <v>376000</v>
      </c>
      <c r="I1642">
        <f>YEAR(Table1[[#This Row],[Date]])</f>
        <v>2016</v>
      </c>
    </row>
    <row r="1643" spans="1:9" x14ac:dyDescent="0.35">
      <c r="A1643" s="1">
        <v>42491</v>
      </c>
      <c r="B1643" t="s">
        <v>4450</v>
      </c>
      <c r="C1643" t="s">
        <v>503</v>
      </c>
      <c r="D1643" t="s">
        <v>991</v>
      </c>
      <c r="E1643" t="s">
        <v>42</v>
      </c>
      <c r="F1643" t="s">
        <v>4451</v>
      </c>
      <c r="G1643" t="s">
        <v>106</v>
      </c>
      <c r="H1643">
        <v>145000</v>
      </c>
      <c r="I1643">
        <f>YEAR(Table1[[#This Row],[Date]])</f>
        <v>2016</v>
      </c>
    </row>
    <row r="1644" spans="1:9" x14ac:dyDescent="0.35">
      <c r="A1644" s="1">
        <v>42492</v>
      </c>
      <c r="B1644" t="s">
        <v>4452</v>
      </c>
      <c r="C1644" t="s">
        <v>40</v>
      </c>
      <c r="D1644" t="s">
        <v>4453</v>
      </c>
      <c r="E1644" t="s">
        <v>32</v>
      </c>
      <c r="F1644" t="s">
        <v>4454</v>
      </c>
      <c r="G1644" t="s">
        <v>106</v>
      </c>
      <c r="H1644">
        <v>0</v>
      </c>
      <c r="I1644">
        <f>YEAR(Table1[[#This Row],[Date]])</f>
        <v>2016</v>
      </c>
    </row>
    <row r="1645" spans="1:9" x14ac:dyDescent="0.35">
      <c r="A1645" s="1">
        <v>42493</v>
      </c>
      <c r="B1645" t="s">
        <v>3999</v>
      </c>
      <c r="C1645" t="s">
        <v>503</v>
      </c>
      <c r="D1645" t="s">
        <v>4455</v>
      </c>
      <c r="E1645" t="s">
        <v>9</v>
      </c>
      <c r="F1645" t="s">
        <v>4456</v>
      </c>
      <c r="G1645" t="s">
        <v>343</v>
      </c>
      <c r="H1645">
        <v>50000000</v>
      </c>
      <c r="I1645">
        <f>YEAR(Table1[[#This Row],[Date]])</f>
        <v>2016</v>
      </c>
    </row>
    <row r="1646" spans="1:9" x14ac:dyDescent="0.35">
      <c r="A1646" s="1">
        <v>42493</v>
      </c>
      <c r="B1646" t="s">
        <v>4457</v>
      </c>
      <c r="C1646" t="s">
        <v>503</v>
      </c>
      <c r="D1646" t="s">
        <v>4458</v>
      </c>
      <c r="E1646" t="s">
        <v>20</v>
      </c>
      <c r="F1646" t="s">
        <v>758</v>
      </c>
      <c r="G1646" t="s">
        <v>343</v>
      </c>
      <c r="H1646">
        <v>0</v>
      </c>
      <c r="I1646">
        <f>YEAR(Table1[[#This Row],[Date]])</f>
        <v>2016</v>
      </c>
    </row>
    <row r="1647" spans="1:9" x14ac:dyDescent="0.35">
      <c r="A1647" s="1">
        <v>42493</v>
      </c>
      <c r="B1647" t="s">
        <v>4459</v>
      </c>
      <c r="C1647" t="s">
        <v>503</v>
      </c>
      <c r="D1647" t="s">
        <v>4460</v>
      </c>
      <c r="E1647" t="s">
        <v>888</v>
      </c>
      <c r="F1647" t="s">
        <v>1499</v>
      </c>
      <c r="G1647" t="s">
        <v>106</v>
      </c>
      <c r="H1647">
        <v>250000</v>
      </c>
      <c r="I1647">
        <f>YEAR(Table1[[#This Row],[Date]])</f>
        <v>2016</v>
      </c>
    </row>
    <row r="1648" spans="1:9" x14ac:dyDescent="0.35">
      <c r="A1648" s="1">
        <v>42493</v>
      </c>
      <c r="B1648" t="s">
        <v>4461</v>
      </c>
      <c r="C1648" t="s">
        <v>503</v>
      </c>
      <c r="D1648" t="s">
        <v>4462</v>
      </c>
      <c r="E1648" t="s">
        <v>1893</v>
      </c>
      <c r="F1648" t="s">
        <v>1499</v>
      </c>
      <c r="G1648" t="s">
        <v>106</v>
      </c>
      <c r="H1648">
        <v>0</v>
      </c>
      <c r="I1648">
        <f>YEAR(Table1[[#This Row],[Date]])</f>
        <v>2016</v>
      </c>
    </row>
    <row r="1649" spans="1:9" x14ac:dyDescent="0.35">
      <c r="A1649" s="1">
        <v>42493</v>
      </c>
      <c r="B1649" t="s">
        <v>4463</v>
      </c>
      <c r="C1649" t="s">
        <v>503</v>
      </c>
      <c r="D1649" t="s">
        <v>4464</v>
      </c>
      <c r="E1649" t="s">
        <v>26</v>
      </c>
      <c r="F1649" t="s">
        <v>4465</v>
      </c>
      <c r="G1649" t="s">
        <v>106</v>
      </c>
      <c r="H1649">
        <v>180000</v>
      </c>
      <c r="I1649">
        <f>YEAR(Table1[[#This Row],[Date]])</f>
        <v>2016</v>
      </c>
    </row>
    <row r="1650" spans="1:9" x14ac:dyDescent="0.35">
      <c r="A1650" s="1">
        <v>42493</v>
      </c>
      <c r="B1650" t="s">
        <v>4466</v>
      </c>
      <c r="C1650" t="s">
        <v>89</v>
      </c>
      <c r="D1650" t="s">
        <v>4467</v>
      </c>
      <c r="E1650" t="s">
        <v>26</v>
      </c>
      <c r="F1650" t="s">
        <v>259</v>
      </c>
      <c r="G1650" t="s">
        <v>343</v>
      </c>
      <c r="H1650">
        <v>0</v>
      </c>
      <c r="I1650">
        <f>YEAR(Table1[[#This Row],[Date]])</f>
        <v>2016</v>
      </c>
    </row>
    <row r="1651" spans="1:9" x14ac:dyDescent="0.35">
      <c r="A1651" s="1">
        <v>42494</v>
      </c>
      <c r="B1651" t="s">
        <v>4468</v>
      </c>
      <c r="C1651" t="s">
        <v>503</v>
      </c>
      <c r="D1651" t="s">
        <v>4469</v>
      </c>
      <c r="E1651" t="s">
        <v>26</v>
      </c>
      <c r="F1651" t="s">
        <v>4470</v>
      </c>
      <c r="G1651" t="s">
        <v>106</v>
      </c>
      <c r="H1651">
        <v>200000</v>
      </c>
      <c r="I1651">
        <f>YEAR(Table1[[#This Row],[Date]])</f>
        <v>2016</v>
      </c>
    </row>
    <row r="1652" spans="1:9" x14ac:dyDescent="0.35">
      <c r="A1652" s="1">
        <v>42494</v>
      </c>
      <c r="B1652" t="s">
        <v>923</v>
      </c>
      <c r="C1652" t="s">
        <v>419</v>
      </c>
      <c r="D1652" t="s">
        <v>4471</v>
      </c>
      <c r="E1652" t="s">
        <v>20</v>
      </c>
      <c r="F1652" t="s">
        <v>4472</v>
      </c>
      <c r="G1652" t="s">
        <v>343</v>
      </c>
      <c r="H1652">
        <v>60000000</v>
      </c>
      <c r="I1652">
        <f>YEAR(Table1[[#This Row],[Date]])</f>
        <v>2016</v>
      </c>
    </row>
    <row r="1653" spans="1:9" x14ac:dyDescent="0.35">
      <c r="A1653" s="1">
        <v>42494</v>
      </c>
      <c r="B1653" t="s">
        <v>4473</v>
      </c>
      <c r="C1653" t="s">
        <v>40</v>
      </c>
      <c r="D1653" t="s">
        <v>4474</v>
      </c>
      <c r="E1653" t="s">
        <v>26</v>
      </c>
      <c r="F1653" t="s">
        <v>4475</v>
      </c>
      <c r="G1653" t="s">
        <v>343</v>
      </c>
      <c r="H1653">
        <v>12000000</v>
      </c>
      <c r="I1653">
        <f>YEAR(Table1[[#This Row],[Date]])</f>
        <v>2016</v>
      </c>
    </row>
    <row r="1654" spans="1:9" x14ac:dyDescent="0.35">
      <c r="A1654" s="1">
        <v>42494</v>
      </c>
      <c r="B1654" t="s">
        <v>4476</v>
      </c>
      <c r="C1654" t="s">
        <v>40</v>
      </c>
      <c r="D1654" t="s">
        <v>4477</v>
      </c>
      <c r="E1654" t="s">
        <v>32</v>
      </c>
      <c r="F1654" t="s">
        <v>4478</v>
      </c>
      <c r="G1654" t="s">
        <v>106</v>
      </c>
      <c r="H1654">
        <v>200000</v>
      </c>
      <c r="I1654">
        <f>YEAR(Table1[[#This Row],[Date]])</f>
        <v>2016</v>
      </c>
    </row>
    <row r="1655" spans="1:9" x14ac:dyDescent="0.35">
      <c r="A1655" s="1">
        <v>42494</v>
      </c>
      <c r="B1655" t="s">
        <v>4479</v>
      </c>
      <c r="C1655" t="s">
        <v>40</v>
      </c>
      <c r="D1655" t="s">
        <v>4480</v>
      </c>
      <c r="E1655" t="s">
        <v>42</v>
      </c>
      <c r="F1655" t="s">
        <v>4478</v>
      </c>
      <c r="G1655" t="s">
        <v>106</v>
      </c>
      <c r="H1655">
        <v>200000</v>
      </c>
      <c r="I1655">
        <f>YEAR(Table1[[#This Row],[Date]])</f>
        <v>2016</v>
      </c>
    </row>
    <row r="1656" spans="1:9" x14ac:dyDescent="0.35">
      <c r="A1656" s="1">
        <v>42494</v>
      </c>
      <c r="B1656" t="s">
        <v>4481</v>
      </c>
      <c r="C1656" t="s">
        <v>419</v>
      </c>
      <c r="D1656" t="s">
        <v>4482</v>
      </c>
      <c r="E1656" t="s">
        <v>159</v>
      </c>
      <c r="F1656" t="s">
        <v>1499</v>
      </c>
      <c r="G1656" t="s">
        <v>106</v>
      </c>
      <c r="H1656">
        <v>150000</v>
      </c>
      <c r="I1656">
        <f>YEAR(Table1[[#This Row],[Date]])</f>
        <v>2016</v>
      </c>
    </row>
    <row r="1657" spans="1:9" x14ac:dyDescent="0.35">
      <c r="A1657" s="1">
        <v>42494</v>
      </c>
      <c r="B1657" t="s">
        <v>3401</v>
      </c>
      <c r="C1657" t="s">
        <v>40</v>
      </c>
      <c r="D1657" t="s">
        <v>4484</v>
      </c>
      <c r="E1657" t="s">
        <v>20</v>
      </c>
      <c r="F1657" t="s">
        <v>4483</v>
      </c>
      <c r="G1657" t="s">
        <v>106</v>
      </c>
      <c r="H1657">
        <v>500000</v>
      </c>
      <c r="I1657">
        <f>YEAR(Table1[[#This Row],[Date]])</f>
        <v>2016</v>
      </c>
    </row>
    <row r="1658" spans="1:9" x14ac:dyDescent="0.35">
      <c r="A1658" s="1">
        <v>42494</v>
      </c>
      <c r="B1658" t="s">
        <v>4485</v>
      </c>
      <c r="C1658" t="s">
        <v>503</v>
      </c>
      <c r="D1658" t="s">
        <v>4486</v>
      </c>
      <c r="E1658" t="s">
        <v>888</v>
      </c>
      <c r="F1658" t="s">
        <v>4483</v>
      </c>
      <c r="G1658" t="s">
        <v>106</v>
      </c>
      <c r="H1658">
        <v>500000</v>
      </c>
      <c r="I1658">
        <f>YEAR(Table1[[#This Row],[Date]])</f>
        <v>2016</v>
      </c>
    </row>
    <row r="1659" spans="1:9" x14ac:dyDescent="0.35">
      <c r="A1659" s="1">
        <v>42495</v>
      </c>
      <c r="B1659" t="s">
        <v>2159</v>
      </c>
      <c r="C1659" t="s">
        <v>40</v>
      </c>
      <c r="D1659" t="s">
        <v>4487</v>
      </c>
      <c r="E1659" t="s">
        <v>20</v>
      </c>
      <c r="F1659" t="s">
        <v>4488</v>
      </c>
      <c r="G1659" t="s">
        <v>343</v>
      </c>
      <c r="H1659">
        <v>0</v>
      </c>
      <c r="I1659">
        <f>YEAR(Table1[[#This Row],[Date]])</f>
        <v>2016</v>
      </c>
    </row>
    <row r="1660" spans="1:9" x14ac:dyDescent="0.35">
      <c r="A1660" s="1">
        <v>42495</v>
      </c>
      <c r="B1660" t="s">
        <v>4489</v>
      </c>
      <c r="C1660" t="s">
        <v>503</v>
      </c>
      <c r="D1660" t="s">
        <v>4490</v>
      </c>
      <c r="E1660" t="s">
        <v>888</v>
      </c>
      <c r="F1660" t="s">
        <v>4491</v>
      </c>
      <c r="G1660" t="s">
        <v>106</v>
      </c>
      <c r="H1660">
        <v>375000</v>
      </c>
      <c r="I1660">
        <f>YEAR(Table1[[#This Row],[Date]])</f>
        <v>2016</v>
      </c>
    </row>
    <row r="1661" spans="1:9" x14ac:dyDescent="0.35">
      <c r="A1661" s="1">
        <v>42496</v>
      </c>
      <c r="B1661" t="s">
        <v>4492</v>
      </c>
      <c r="C1661" t="s">
        <v>89</v>
      </c>
      <c r="D1661" t="s">
        <v>4493</v>
      </c>
      <c r="E1661" t="s">
        <v>4494</v>
      </c>
      <c r="F1661" t="s">
        <v>4495</v>
      </c>
      <c r="G1661" t="s">
        <v>343</v>
      </c>
      <c r="H1661">
        <v>1000000</v>
      </c>
      <c r="I1661">
        <f>YEAR(Table1[[#This Row],[Date]])</f>
        <v>2016</v>
      </c>
    </row>
    <row r="1662" spans="1:9" x14ac:dyDescent="0.35">
      <c r="A1662" s="1">
        <v>42496</v>
      </c>
      <c r="B1662" t="s">
        <v>192</v>
      </c>
      <c r="C1662" t="s">
        <v>419</v>
      </c>
      <c r="D1662" t="s">
        <v>4496</v>
      </c>
      <c r="E1662" t="s">
        <v>888</v>
      </c>
      <c r="F1662" t="s">
        <v>4497</v>
      </c>
      <c r="G1662" t="s">
        <v>106</v>
      </c>
      <c r="H1662">
        <v>0</v>
      </c>
      <c r="I1662">
        <f>YEAR(Table1[[#This Row],[Date]])</f>
        <v>2016</v>
      </c>
    </row>
    <row r="1663" spans="1:9" x14ac:dyDescent="0.35">
      <c r="A1663" s="1">
        <v>42497</v>
      </c>
      <c r="B1663" t="s">
        <v>4498</v>
      </c>
      <c r="C1663" t="s">
        <v>30</v>
      </c>
      <c r="D1663" t="s">
        <v>4499</v>
      </c>
      <c r="E1663" t="s">
        <v>159</v>
      </c>
      <c r="F1663" t="s">
        <v>1499</v>
      </c>
      <c r="G1663" t="s">
        <v>106</v>
      </c>
      <c r="H1663">
        <v>75000</v>
      </c>
      <c r="I1663">
        <f>YEAR(Table1[[#This Row],[Date]])</f>
        <v>2016</v>
      </c>
    </row>
    <row r="1664" spans="1:9" x14ac:dyDescent="0.35">
      <c r="A1664" s="1">
        <v>42499</v>
      </c>
      <c r="B1664" t="s">
        <v>4500</v>
      </c>
      <c r="C1664" t="s">
        <v>40</v>
      </c>
      <c r="D1664" t="s">
        <v>4501</v>
      </c>
      <c r="E1664" t="s">
        <v>888</v>
      </c>
      <c r="F1664" t="s">
        <v>4502</v>
      </c>
      <c r="G1664" t="s">
        <v>343</v>
      </c>
      <c r="H1664">
        <v>2750000</v>
      </c>
      <c r="I1664">
        <f>YEAR(Table1[[#This Row],[Date]])</f>
        <v>2016</v>
      </c>
    </row>
    <row r="1665" spans="1:9" x14ac:dyDescent="0.35">
      <c r="A1665" s="1">
        <v>42499</v>
      </c>
      <c r="B1665" t="s">
        <v>4503</v>
      </c>
      <c r="C1665" t="s">
        <v>503</v>
      </c>
      <c r="D1665" t="s">
        <v>4504</v>
      </c>
      <c r="E1665" t="s">
        <v>888</v>
      </c>
      <c r="F1665" t="s">
        <v>4505</v>
      </c>
      <c r="G1665" t="s">
        <v>106</v>
      </c>
      <c r="H1665">
        <v>450000</v>
      </c>
      <c r="I1665">
        <f>YEAR(Table1[[#This Row],[Date]])</f>
        <v>2016</v>
      </c>
    </row>
    <row r="1666" spans="1:9" x14ac:dyDescent="0.35">
      <c r="A1666" s="1">
        <v>42499</v>
      </c>
      <c r="B1666" t="s">
        <v>4506</v>
      </c>
      <c r="C1666" t="s">
        <v>419</v>
      </c>
      <c r="D1666" t="s">
        <v>4507</v>
      </c>
      <c r="E1666" t="s">
        <v>20</v>
      </c>
      <c r="F1666" t="s">
        <v>4508</v>
      </c>
      <c r="G1666" t="s">
        <v>106</v>
      </c>
      <c r="H1666">
        <v>250000</v>
      </c>
      <c r="I1666">
        <f>YEAR(Table1[[#This Row],[Date]])</f>
        <v>2016</v>
      </c>
    </row>
    <row r="1667" spans="1:9" x14ac:dyDescent="0.35">
      <c r="A1667" s="1">
        <v>42500</v>
      </c>
      <c r="B1667" t="s">
        <v>457</v>
      </c>
      <c r="C1667" t="s">
        <v>503</v>
      </c>
      <c r="D1667" t="s">
        <v>4509</v>
      </c>
      <c r="E1667" t="s">
        <v>888</v>
      </c>
      <c r="F1667" t="s">
        <v>4510</v>
      </c>
      <c r="G1667" t="s">
        <v>343</v>
      </c>
      <c r="H1667">
        <v>6000000</v>
      </c>
      <c r="I1667">
        <f>YEAR(Table1[[#This Row],[Date]])</f>
        <v>2016</v>
      </c>
    </row>
    <row r="1668" spans="1:9" x14ac:dyDescent="0.35">
      <c r="A1668" s="1">
        <v>42500</v>
      </c>
      <c r="B1668" t="s">
        <v>3262</v>
      </c>
      <c r="C1668" t="s">
        <v>503</v>
      </c>
      <c r="D1668" t="s">
        <v>4511</v>
      </c>
      <c r="E1668" t="s">
        <v>32</v>
      </c>
      <c r="F1668" t="s">
        <v>4512</v>
      </c>
      <c r="G1668" t="s">
        <v>343</v>
      </c>
      <c r="H1668">
        <v>1500000</v>
      </c>
      <c r="I1668">
        <f>YEAR(Table1[[#This Row],[Date]])</f>
        <v>2016</v>
      </c>
    </row>
    <row r="1669" spans="1:9" x14ac:dyDescent="0.35">
      <c r="A1669" s="1">
        <v>42500</v>
      </c>
      <c r="B1669" t="s">
        <v>4513</v>
      </c>
      <c r="C1669" t="s">
        <v>40</v>
      </c>
      <c r="D1669" t="s">
        <v>4514</v>
      </c>
      <c r="E1669" t="s">
        <v>32</v>
      </c>
      <c r="F1669" t="s">
        <v>4515</v>
      </c>
      <c r="G1669" t="s">
        <v>343</v>
      </c>
      <c r="H1669">
        <v>18000000</v>
      </c>
      <c r="I1669">
        <f>YEAR(Table1[[#This Row],[Date]])</f>
        <v>2016</v>
      </c>
    </row>
    <row r="1670" spans="1:9" x14ac:dyDescent="0.35">
      <c r="A1670" s="1">
        <v>42500</v>
      </c>
      <c r="B1670" t="s">
        <v>4516</v>
      </c>
      <c r="C1670" t="s">
        <v>419</v>
      </c>
      <c r="D1670" t="s">
        <v>4517</v>
      </c>
      <c r="E1670" t="s">
        <v>26</v>
      </c>
      <c r="F1670" t="s">
        <v>1499</v>
      </c>
      <c r="G1670" t="s">
        <v>106</v>
      </c>
      <c r="H1670">
        <v>1500000</v>
      </c>
      <c r="I1670">
        <f>YEAR(Table1[[#This Row],[Date]])</f>
        <v>2016</v>
      </c>
    </row>
    <row r="1671" spans="1:9" x14ac:dyDescent="0.35">
      <c r="A1671" s="1">
        <v>42500</v>
      </c>
      <c r="B1671" t="s">
        <v>1080</v>
      </c>
      <c r="C1671" t="s">
        <v>503</v>
      </c>
      <c r="D1671" t="s">
        <v>2368</v>
      </c>
      <c r="E1671" t="s">
        <v>888</v>
      </c>
      <c r="F1671" t="s">
        <v>4518</v>
      </c>
      <c r="G1671" t="s">
        <v>343</v>
      </c>
      <c r="H1671">
        <v>7000000</v>
      </c>
      <c r="I1671">
        <f>YEAR(Table1[[#This Row],[Date]])</f>
        <v>2016</v>
      </c>
    </row>
    <row r="1672" spans="1:9" x14ac:dyDescent="0.35">
      <c r="A1672" s="1">
        <v>42501</v>
      </c>
      <c r="B1672" t="s">
        <v>4519</v>
      </c>
      <c r="C1672" t="s">
        <v>503</v>
      </c>
      <c r="D1672" t="s">
        <v>4520</v>
      </c>
      <c r="E1672" t="s">
        <v>888</v>
      </c>
      <c r="F1672" t="s">
        <v>1258</v>
      </c>
      <c r="G1672" t="s">
        <v>343</v>
      </c>
      <c r="H1672">
        <v>900000</v>
      </c>
      <c r="I1672">
        <f>YEAR(Table1[[#This Row],[Date]])</f>
        <v>2016</v>
      </c>
    </row>
    <row r="1673" spans="1:9" x14ac:dyDescent="0.35">
      <c r="A1673" s="1">
        <v>42501</v>
      </c>
      <c r="B1673" t="s">
        <v>4521</v>
      </c>
      <c r="C1673" t="s">
        <v>503</v>
      </c>
      <c r="D1673" t="s">
        <v>4522</v>
      </c>
      <c r="E1673" t="s">
        <v>9</v>
      </c>
      <c r="F1673" t="s">
        <v>4523</v>
      </c>
      <c r="G1673" t="s">
        <v>343</v>
      </c>
      <c r="H1673">
        <v>0</v>
      </c>
      <c r="I1673">
        <f>YEAR(Table1[[#This Row],[Date]])</f>
        <v>2016</v>
      </c>
    </row>
    <row r="1674" spans="1:9" x14ac:dyDescent="0.35">
      <c r="A1674" s="1">
        <v>42501</v>
      </c>
      <c r="B1674" t="s">
        <v>4524</v>
      </c>
      <c r="C1674" t="s">
        <v>40</v>
      </c>
      <c r="D1674" t="s">
        <v>4525</v>
      </c>
      <c r="E1674" t="s">
        <v>26</v>
      </c>
      <c r="F1674" t="s">
        <v>4526</v>
      </c>
      <c r="G1674" t="s">
        <v>343</v>
      </c>
      <c r="H1674">
        <v>100000000</v>
      </c>
      <c r="I1674">
        <f>YEAR(Table1[[#This Row],[Date]])</f>
        <v>2016</v>
      </c>
    </row>
    <row r="1675" spans="1:9" x14ac:dyDescent="0.35">
      <c r="A1675" s="1">
        <v>42502</v>
      </c>
      <c r="B1675" t="s">
        <v>366</v>
      </c>
      <c r="C1675" t="s">
        <v>503</v>
      </c>
      <c r="D1675" t="s">
        <v>4527</v>
      </c>
      <c r="E1675" t="s">
        <v>888</v>
      </c>
      <c r="F1675" t="s">
        <v>4528</v>
      </c>
      <c r="G1675" t="s">
        <v>106</v>
      </c>
      <c r="H1675">
        <v>500000</v>
      </c>
      <c r="I1675">
        <f>YEAR(Table1[[#This Row],[Date]])</f>
        <v>2016</v>
      </c>
    </row>
    <row r="1676" spans="1:9" x14ac:dyDescent="0.35">
      <c r="A1676" s="1">
        <v>42502</v>
      </c>
      <c r="B1676" t="s">
        <v>943</v>
      </c>
      <c r="C1676" t="s">
        <v>503</v>
      </c>
      <c r="D1676" t="s">
        <v>307</v>
      </c>
      <c r="E1676" t="s">
        <v>888</v>
      </c>
      <c r="F1676" t="s">
        <v>4529</v>
      </c>
      <c r="G1676" t="s">
        <v>343</v>
      </c>
      <c r="H1676">
        <v>25000000</v>
      </c>
      <c r="I1676">
        <f>YEAR(Table1[[#This Row],[Date]])</f>
        <v>2016</v>
      </c>
    </row>
    <row r="1677" spans="1:9" x14ac:dyDescent="0.35">
      <c r="A1677" s="1">
        <v>42502</v>
      </c>
      <c r="B1677" t="s">
        <v>4530</v>
      </c>
      <c r="C1677" t="s">
        <v>118</v>
      </c>
      <c r="D1677" t="s">
        <v>4531</v>
      </c>
      <c r="E1677" t="s">
        <v>159</v>
      </c>
      <c r="F1677" t="s">
        <v>4532</v>
      </c>
      <c r="G1677" t="s">
        <v>343</v>
      </c>
      <c r="H1677">
        <v>150000</v>
      </c>
      <c r="I1677">
        <f>YEAR(Table1[[#This Row],[Date]])</f>
        <v>2016</v>
      </c>
    </row>
    <row r="1678" spans="1:9" x14ac:dyDescent="0.35">
      <c r="A1678" s="1">
        <v>42502</v>
      </c>
      <c r="B1678" t="s">
        <v>4533</v>
      </c>
      <c r="C1678" t="s">
        <v>503</v>
      </c>
      <c r="D1678" t="s">
        <v>4534</v>
      </c>
      <c r="E1678" t="s">
        <v>398</v>
      </c>
      <c r="F1678" t="s">
        <v>4535</v>
      </c>
      <c r="G1678" t="s">
        <v>106</v>
      </c>
      <c r="H1678">
        <v>0</v>
      </c>
      <c r="I1678">
        <f>YEAR(Table1[[#This Row],[Date]])</f>
        <v>2016</v>
      </c>
    </row>
    <row r="1679" spans="1:9" x14ac:dyDescent="0.35">
      <c r="A1679" s="1">
        <v>42502</v>
      </c>
      <c r="B1679" t="s">
        <v>4536</v>
      </c>
      <c r="C1679" t="s">
        <v>503</v>
      </c>
      <c r="D1679" t="s">
        <v>4537</v>
      </c>
      <c r="E1679" t="s">
        <v>4538</v>
      </c>
      <c r="F1679" t="s">
        <v>4539</v>
      </c>
      <c r="G1679" t="s">
        <v>106</v>
      </c>
      <c r="H1679">
        <v>0</v>
      </c>
      <c r="I1679">
        <f>YEAR(Table1[[#This Row],[Date]])</f>
        <v>2016</v>
      </c>
    </row>
    <row r="1680" spans="1:9" x14ac:dyDescent="0.35">
      <c r="A1680" s="1">
        <v>42502</v>
      </c>
      <c r="B1680" t="s">
        <v>4540</v>
      </c>
      <c r="C1680" t="s">
        <v>503</v>
      </c>
      <c r="D1680" t="s">
        <v>4541</v>
      </c>
      <c r="E1680" t="s">
        <v>888</v>
      </c>
      <c r="F1680" t="s">
        <v>4542</v>
      </c>
      <c r="G1680" t="s">
        <v>106</v>
      </c>
      <c r="H1680">
        <v>0</v>
      </c>
      <c r="I1680">
        <f>YEAR(Table1[[#This Row],[Date]])</f>
        <v>2016</v>
      </c>
    </row>
    <row r="1681" spans="1:9" x14ac:dyDescent="0.35">
      <c r="A1681" s="1">
        <v>42502</v>
      </c>
      <c r="B1681" t="s">
        <v>4543</v>
      </c>
      <c r="C1681" t="s">
        <v>30</v>
      </c>
      <c r="D1681" t="s">
        <v>4544</v>
      </c>
      <c r="E1681" t="s">
        <v>9</v>
      </c>
      <c r="F1681" t="s">
        <v>4545</v>
      </c>
      <c r="G1681" t="s">
        <v>106</v>
      </c>
      <c r="H1681">
        <v>0</v>
      </c>
      <c r="I1681">
        <f>YEAR(Table1[[#This Row],[Date]])</f>
        <v>2016</v>
      </c>
    </row>
    <row r="1682" spans="1:9" x14ac:dyDescent="0.35">
      <c r="A1682" s="1">
        <v>42503</v>
      </c>
      <c r="B1682" t="s">
        <v>4546</v>
      </c>
      <c r="C1682" t="s">
        <v>503</v>
      </c>
      <c r="D1682" t="s">
        <v>4547</v>
      </c>
      <c r="E1682" t="s">
        <v>32</v>
      </c>
      <c r="F1682" t="s">
        <v>4548</v>
      </c>
      <c r="G1682" t="s">
        <v>343</v>
      </c>
      <c r="H1682">
        <v>13500000</v>
      </c>
      <c r="I1682">
        <f>YEAR(Table1[[#This Row],[Date]])</f>
        <v>2016</v>
      </c>
    </row>
    <row r="1683" spans="1:9" x14ac:dyDescent="0.35">
      <c r="A1683" s="1">
        <v>42503</v>
      </c>
      <c r="B1683" t="s">
        <v>4549</v>
      </c>
      <c r="C1683" t="s">
        <v>30</v>
      </c>
      <c r="D1683" t="s">
        <v>4550</v>
      </c>
      <c r="E1683" t="s">
        <v>26</v>
      </c>
      <c r="F1683" t="s">
        <v>4551</v>
      </c>
      <c r="G1683" t="s">
        <v>343</v>
      </c>
      <c r="H1683">
        <v>2200000</v>
      </c>
      <c r="I1683">
        <f>YEAR(Table1[[#This Row],[Date]])</f>
        <v>2016</v>
      </c>
    </row>
    <row r="1684" spans="1:9" x14ac:dyDescent="0.35">
      <c r="A1684" s="1">
        <v>42506</v>
      </c>
      <c r="B1684" t="s">
        <v>843</v>
      </c>
      <c r="C1684" t="s">
        <v>419</v>
      </c>
      <c r="D1684" t="s">
        <v>4552</v>
      </c>
      <c r="E1684" t="s">
        <v>115</v>
      </c>
      <c r="F1684" t="s">
        <v>4553</v>
      </c>
      <c r="G1684" t="s">
        <v>343</v>
      </c>
      <c r="H1684">
        <v>1000000</v>
      </c>
      <c r="I1684">
        <f>YEAR(Table1[[#This Row],[Date]])</f>
        <v>2016</v>
      </c>
    </row>
    <row r="1685" spans="1:9" x14ac:dyDescent="0.35">
      <c r="A1685" s="1">
        <v>42506</v>
      </c>
      <c r="B1685" t="s">
        <v>4554</v>
      </c>
      <c r="C1685" t="s">
        <v>503</v>
      </c>
      <c r="D1685" t="s">
        <v>4555</v>
      </c>
      <c r="E1685" t="s">
        <v>26</v>
      </c>
      <c r="F1685" t="s">
        <v>4556</v>
      </c>
      <c r="G1685" t="s">
        <v>343</v>
      </c>
      <c r="H1685">
        <v>0</v>
      </c>
      <c r="I1685">
        <f>YEAR(Table1[[#This Row],[Date]])</f>
        <v>2016</v>
      </c>
    </row>
    <row r="1686" spans="1:9" x14ac:dyDescent="0.35">
      <c r="A1686" s="1">
        <v>42507</v>
      </c>
      <c r="B1686" t="s">
        <v>4557</v>
      </c>
      <c r="C1686" t="s">
        <v>503</v>
      </c>
      <c r="D1686" t="s">
        <v>4558</v>
      </c>
      <c r="E1686" t="s">
        <v>26</v>
      </c>
      <c r="F1686" t="s">
        <v>4559</v>
      </c>
      <c r="G1686" t="s">
        <v>343</v>
      </c>
      <c r="H1686">
        <v>0</v>
      </c>
      <c r="I1686">
        <f>YEAR(Table1[[#This Row],[Date]])</f>
        <v>2016</v>
      </c>
    </row>
    <row r="1687" spans="1:9" x14ac:dyDescent="0.35">
      <c r="A1687" s="1">
        <v>42507</v>
      </c>
      <c r="B1687" t="s">
        <v>4560</v>
      </c>
      <c r="C1687" t="s">
        <v>503</v>
      </c>
      <c r="D1687" t="s">
        <v>4561</v>
      </c>
      <c r="E1687" t="s">
        <v>9</v>
      </c>
      <c r="F1687" t="s">
        <v>4562</v>
      </c>
      <c r="G1687" t="s">
        <v>343</v>
      </c>
      <c r="H1687">
        <v>0</v>
      </c>
      <c r="I1687">
        <f>YEAR(Table1[[#This Row],[Date]])</f>
        <v>2016</v>
      </c>
    </row>
    <row r="1688" spans="1:9" x14ac:dyDescent="0.35">
      <c r="A1688" s="1">
        <v>42507</v>
      </c>
      <c r="B1688" t="s">
        <v>4563</v>
      </c>
      <c r="C1688" t="s">
        <v>419</v>
      </c>
      <c r="D1688" t="s">
        <v>4564</v>
      </c>
      <c r="E1688" t="s">
        <v>26</v>
      </c>
      <c r="F1688" t="s">
        <v>4565</v>
      </c>
      <c r="G1688" t="s">
        <v>106</v>
      </c>
      <c r="H1688">
        <v>0</v>
      </c>
      <c r="I1688">
        <f>YEAR(Table1[[#This Row],[Date]])</f>
        <v>2016</v>
      </c>
    </row>
    <row r="1689" spans="1:9" x14ac:dyDescent="0.35">
      <c r="A1689" s="1">
        <v>42508</v>
      </c>
      <c r="B1689" t="s">
        <v>4566</v>
      </c>
      <c r="C1689" t="s">
        <v>503</v>
      </c>
      <c r="D1689" t="s">
        <v>4567</v>
      </c>
      <c r="E1689" t="s">
        <v>888</v>
      </c>
      <c r="F1689" t="s">
        <v>1664</v>
      </c>
      <c r="G1689" t="s">
        <v>106</v>
      </c>
      <c r="H1689">
        <v>250000</v>
      </c>
      <c r="I1689">
        <f>YEAR(Table1[[#This Row],[Date]])</f>
        <v>2016</v>
      </c>
    </row>
    <row r="1690" spans="1:9" x14ac:dyDescent="0.35">
      <c r="A1690" s="1">
        <v>42508</v>
      </c>
      <c r="B1690" t="s">
        <v>4568</v>
      </c>
      <c r="C1690" t="s">
        <v>503</v>
      </c>
      <c r="D1690" t="s">
        <v>4569</v>
      </c>
      <c r="E1690" t="s">
        <v>2261</v>
      </c>
      <c r="F1690" t="s">
        <v>4570</v>
      </c>
      <c r="G1690" t="s">
        <v>106</v>
      </c>
      <c r="H1690">
        <v>100000</v>
      </c>
      <c r="I1690">
        <f>YEAR(Table1[[#This Row],[Date]])</f>
        <v>2016</v>
      </c>
    </row>
    <row r="1691" spans="1:9" x14ac:dyDescent="0.35">
      <c r="A1691" s="1">
        <v>42508</v>
      </c>
      <c r="B1691" t="s">
        <v>4571</v>
      </c>
      <c r="C1691" t="s">
        <v>89</v>
      </c>
      <c r="D1691" t="s">
        <v>4572</v>
      </c>
      <c r="E1691" t="s">
        <v>42</v>
      </c>
      <c r="F1691" t="s">
        <v>4573</v>
      </c>
      <c r="G1691" t="s">
        <v>106</v>
      </c>
      <c r="H1691">
        <v>0</v>
      </c>
      <c r="I1691">
        <f>YEAR(Table1[[#This Row],[Date]])</f>
        <v>2016</v>
      </c>
    </row>
    <row r="1692" spans="1:9" x14ac:dyDescent="0.35">
      <c r="A1692" s="1">
        <v>42508</v>
      </c>
      <c r="B1692" t="s">
        <v>4574</v>
      </c>
      <c r="C1692" t="s">
        <v>89</v>
      </c>
      <c r="D1692" t="s">
        <v>4575</v>
      </c>
      <c r="E1692" t="s">
        <v>26</v>
      </c>
      <c r="F1692" t="s">
        <v>4576</v>
      </c>
      <c r="G1692" t="s">
        <v>343</v>
      </c>
      <c r="H1692">
        <v>10000000</v>
      </c>
      <c r="I1692">
        <f>YEAR(Table1[[#This Row],[Date]])</f>
        <v>2016</v>
      </c>
    </row>
    <row r="1693" spans="1:9" x14ac:dyDescent="0.35">
      <c r="A1693" s="1">
        <v>42508</v>
      </c>
      <c r="B1693" t="s">
        <v>4577</v>
      </c>
      <c r="C1693" t="s">
        <v>4578</v>
      </c>
      <c r="D1693" t="s">
        <v>4255</v>
      </c>
      <c r="E1693" t="s">
        <v>888</v>
      </c>
      <c r="F1693" t="s">
        <v>259</v>
      </c>
      <c r="G1693" t="s">
        <v>343</v>
      </c>
      <c r="H1693">
        <v>1000000</v>
      </c>
      <c r="I1693">
        <f>YEAR(Table1[[#This Row],[Date]])</f>
        <v>2016</v>
      </c>
    </row>
    <row r="1694" spans="1:9" x14ac:dyDescent="0.35">
      <c r="A1694" s="1">
        <v>42508</v>
      </c>
      <c r="B1694" t="s">
        <v>3771</v>
      </c>
      <c r="C1694" t="s">
        <v>503</v>
      </c>
      <c r="D1694" t="s">
        <v>4579</v>
      </c>
      <c r="E1694" t="s">
        <v>888</v>
      </c>
      <c r="F1694" t="s">
        <v>4580</v>
      </c>
      <c r="G1694" t="s">
        <v>106</v>
      </c>
      <c r="H1694">
        <v>0</v>
      </c>
      <c r="I1694">
        <f>YEAR(Table1[[#This Row],[Date]])</f>
        <v>2016</v>
      </c>
    </row>
    <row r="1695" spans="1:9" x14ac:dyDescent="0.35">
      <c r="A1695" s="1">
        <v>42509</v>
      </c>
      <c r="B1695" t="s">
        <v>4581</v>
      </c>
      <c r="C1695" t="s">
        <v>503</v>
      </c>
      <c r="D1695" t="s">
        <v>4582</v>
      </c>
      <c r="E1695" t="s">
        <v>26</v>
      </c>
      <c r="F1695" t="s">
        <v>1499</v>
      </c>
      <c r="G1695" t="s">
        <v>106</v>
      </c>
      <c r="H1695">
        <v>1000000</v>
      </c>
      <c r="I1695">
        <f>YEAR(Table1[[#This Row],[Date]])</f>
        <v>2016</v>
      </c>
    </row>
    <row r="1696" spans="1:9" x14ac:dyDescent="0.35">
      <c r="A1696" s="1">
        <v>42509</v>
      </c>
      <c r="B1696" t="s">
        <v>2217</v>
      </c>
      <c r="C1696" t="s">
        <v>40</v>
      </c>
      <c r="D1696" t="s">
        <v>4583</v>
      </c>
      <c r="E1696" t="s">
        <v>888</v>
      </c>
      <c r="F1696" t="s">
        <v>1052</v>
      </c>
      <c r="G1696" t="s">
        <v>343</v>
      </c>
      <c r="H1696">
        <v>0</v>
      </c>
      <c r="I1696">
        <f>YEAR(Table1[[#This Row],[Date]])</f>
        <v>2016</v>
      </c>
    </row>
    <row r="1697" spans="1:9" x14ac:dyDescent="0.35">
      <c r="A1697" s="1">
        <v>42509</v>
      </c>
      <c r="B1697" t="s">
        <v>4584</v>
      </c>
      <c r="C1697" t="s">
        <v>503</v>
      </c>
      <c r="D1697" t="s">
        <v>4585</v>
      </c>
      <c r="E1697" t="s">
        <v>20</v>
      </c>
      <c r="F1697" t="s">
        <v>3823</v>
      </c>
      <c r="G1697" t="s">
        <v>106</v>
      </c>
      <c r="H1697">
        <v>500000</v>
      </c>
      <c r="I1697">
        <f>YEAR(Table1[[#This Row],[Date]])</f>
        <v>2016</v>
      </c>
    </row>
    <row r="1698" spans="1:9" x14ac:dyDescent="0.35">
      <c r="A1698" s="1">
        <v>42509</v>
      </c>
      <c r="B1698" t="s">
        <v>4586</v>
      </c>
      <c r="C1698" t="s">
        <v>503</v>
      </c>
      <c r="D1698" t="s">
        <v>4587</v>
      </c>
      <c r="E1698" t="s">
        <v>20</v>
      </c>
      <c r="F1698" t="s">
        <v>4588</v>
      </c>
      <c r="G1698" t="s">
        <v>106</v>
      </c>
      <c r="H1698">
        <v>500000</v>
      </c>
      <c r="I1698">
        <f>YEAR(Table1[[#This Row],[Date]])</f>
        <v>2016</v>
      </c>
    </row>
    <row r="1699" spans="1:9" x14ac:dyDescent="0.35">
      <c r="A1699" s="1">
        <v>42510</v>
      </c>
      <c r="B1699" t="s">
        <v>4589</v>
      </c>
      <c r="C1699" t="s">
        <v>503</v>
      </c>
      <c r="D1699" t="s">
        <v>4590</v>
      </c>
      <c r="E1699" t="s">
        <v>77</v>
      </c>
      <c r="F1699" t="s">
        <v>1258</v>
      </c>
      <c r="G1699" t="s">
        <v>106</v>
      </c>
      <c r="H1699">
        <v>300000</v>
      </c>
      <c r="I1699">
        <f>YEAR(Table1[[#This Row],[Date]])</f>
        <v>2016</v>
      </c>
    </row>
    <row r="1700" spans="1:9" x14ac:dyDescent="0.35">
      <c r="A1700" s="1">
        <v>42513</v>
      </c>
      <c r="B1700" t="s">
        <v>4591</v>
      </c>
      <c r="C1700" t="s">
        <v>503</v>
      </c>
      <c r="D1700" t="s">
        <v>1629</v>
      </c>
      <c r="E1700" t="s">
        <v>9</v>
      </c>
      <c r="F1700" t="s">
        <v>4592</v>
      </c>
      <c r="G1700" t="s">
        <v>106</v>
      </c>
      <c r="H1700">
        <v>0</v>
      </c>
      <c r="I1700">
        <f>YEAR(Table1[[#This Row],[Date]])</f>
        <v>2016</v>
      </c>
    </row>
    <row r="1701" spans="1:9" x14ac:dyDescent="0.35">
      <c r="A1701" s="1">
        <v>42513</v>
      </c>
      <c r="B1701" t="s">
        <v>4593</v>
      </c>
      <c r="C1701" t="s">
        <v>503</v>
      </c>
      <c r="D1701" t="s">
        <v>4594</v>
      </c>
      <c r="E1701" t="s">
        <v>20</v>
      </c>
      <c r="F1701" t="s">
        <v>4426</v>
      </c>
      <c r="G1701" t="s">
        <v>106</v>
      </c>
      <c r="H1701">
        <v>89000</v>
      </c>
      <c r="I1701">
        <f>YEAR(Table1[[#This Row],[Date]])</f>
        <v>2016</v>
      </c>
    </row>
    <row r="1702" spans="1:9" x14ac:dyDescent="0.35">
      <c r="A1702" s="1">
        <v>42514</v>
      </c>
      <c r="B1702" t="s">
        <v>4595</v>
      </c>
      <c r="C1702" t="s">
        <v>503</v>
      </c>
      <c r="D1702" t="s">
        <v>2368</v>
      </c>
      <c r="E1702" t="s">
        <v>9</v>
      </c>
      <c r="F1702" t="s">
        <v>4596</v>
      </c>
      <c r="G1702" t="s">
        <v>106</v>
      </c>
      <c r="H1702">
        <v>0</v>
      </c>
      <c r="I1702">
        <f>YEAR(Table1[[#This Row],[Date]])</f>
        <v>2016</v>
      </c>
    </row>
    <row r="1703" spans="1:9" x14ac:dyDescent="0.35">
      <c r="A1703" s="1">
        <v>42514</v>
      </c>
      <c r="B1703" t="s">
        <v>4597</v>
      </c>
      <c r="C1703" t="s">
        <v>503</v>
      </c>
      <c r="D1703" t="s">
        <v>4598</v>
      </c>
      <c r="E1703" t="s">
        <v>888</v>
      </c>
      <c r="F1703" t="s">
        <v>3823</v>
      </c>
      <c r="G1703" t="s">
        <v>106</v>
      </c>
      <c r="H1703">
        <v>1000000</v>
      </c>
      <c r="I1703">
        <f>YEAR(Table1[[#This Row],[Date]])</f>
        <v>2016</v>
      </c>
    </row>
    <row r="1704" spans="1:9" x14ac:dyDescent="0.35">
      <c r="A1704" s="1">
        <v>42515</v>
      </c>
      <c r="B1704" t="s">
        <v>4599</v>
      </c>
      <c r="C1704" t="s">
        <v>503</v>
      </c>
      <c r="D1704" t="s">
        <v>4600</v>
      </c>
      <c r="E1704" t="s">
        <v>20</v>
      </c>
      <c r="F1704" t="s">
        <v>1988</v>
      </c>
      <c r="G1704" t="s">
        <v>106</v>
      </c>
      <c r="H1704">
        <v>0</v>
      </c>
      <c r="I1704">
        <f>YEAR(Table1[[#This Row],[Date]])</f>
        <v>2016</v>
      </c>
    </row>
    <row r="1705" spans="1:9" x14ac:dyDescent="0.35">
      <c r="A1705" s="1">
        <v>42515</v>
      </c>
      <c r="B1705" t="s">
        <v>4601</v>
      </c>
      <c r="C1705" t="s">
        <v>118</v>
      </c>
      <c r="D1705" t="s">
        <v>4602</v>
      </c>
      <c r="E1705" t="s">
        <v>888</v>
      </c>
      <c r="F1705" t="s">
        <v>3532</v>
      </c>
      <c r="G1705" t="s">
        <v>343</v>
      </c>
      <c r="H1705">
        <v>1500000</v>
      </c>
      <c r="I1705">
        <f>YEAR(Table1[[#This Row],[Date]])</f>
        <v>2016</v>
      </c>
    </row>
    <row r="1706" spans="1:9" x14ac:dyDescent="0.35">
      <c r="A1706" s="1">
        <v>42515</v>
      </c>
      <c r="B1706" t="s">
        <v>4603</v>
      </c>
      <c r="C1706" t="s">
        <v>40</v>
      </c>
      <c r="D1706" t="s">
        <v>4604</v>
      </c>
      <c r="E1706" t="s">
        <v>42</v>
      </c>
      <c r="F1706" t="s">
        <v>4605</v>
      </c>
      <c r="G1706" t="s">
        <v>106</v>
      </c>
      <c r="H1706">
        <v>100000</v>
      </c>
      <c r="I1706">
        <f>YEAR(Table1[[#This Row],[Date]])</f>
        <v>2016</v>
      </c>
    </row>
    <row r="1707" spans="1:9" x14ac:dyDescent="0.35">
      <c r="A1707" s="1">
        <v>42515</v>
      </c>
      <c r="B1707" t="s">
        <v>4606</v>
      </c>
      <c r="C1707" t="s">
        <v>503</v>
      </c>
      <c r="D1707" t="s">
        <v>4607</v>
      </c>
      <c r="E1707" t="s">
        <v>20</v>
      </c>
      <c r="F1707" t="s">
        <v>4608</v>
      </c>
      <c r="G1707" t="s">
        <v>106</v>
      </c>
      <c r="H1707">
        <v>0</v>
      </c>
      <c r="I1707">
        <f>YEAR(Table1[[#This Row],[Date]])</f>
        <v>2016</v>
      </c>
    </row>
    <row r="1708" spans="1:9" x14ac:dyDescent="0.35">
      <c r="A1708" s="1">
        <v>42516</v>
      </c>
      <c r="B1708" t="s">
        <v>4327</v>
      </c>
      <c r="C1708" t="s">
        <v>503</v>
      </c>
      <c r="D1708" t="s">
        <v>4609</v>
      </c>
      <c r="E1708" t="s">
        <v>888</v>
      </c>
      <c r="F1708" t="s">
        <v>4610</v>
      </c>
      <c r="G1708" t="s">
        <v>343</v>
      </c>
      <c r="H1708">
        <v>2000000</v>
      </c>
      <c r="I1708">
        <f>YEAR(Table1[[#This Row],[Date]])</f>
        <v>2016</v>
      </c>
    </row>
    <row r="1709" spans="1:9" x14ac:dyDescent="0.35">
      <c r="A1709" s="1">
        <v>42516</v>
      </c>
      <c r="B1709" t="s">
        <v>4611</v>
      </c>
      <c r="C1709" t="s">
        <v>118</v>
      </c>
      <c r="D1709" t="s">
        <v>4612</v>
      </c>
      <c r="E1709" t="s">
        <v>20</v>
      </c>
      <c r="F1709" t="s">
        <v>4613</v>
      </c>
      <c r="G1709" t="s">
        <v>343</v>
      </c>
      <c r="H1709">
        <v>0</v>
      </c>
      <c r="I1709">
        <f>YEAR(Table1[[#This Row],[Date]])</f>
        <v>2016</v>
      </c>
    </row>
    <row r="1710" spans="1:9" x14ac:dyDescent="0.35">
      <c r="A1710" s="1">
        <v>42516</v>
      </c>
      <c r="B1710" t="s">
        <v>4614</v>
      </c>
      <c r="C1710" t="s">
        <v>503</v>
      </c>
      <c r="D1710" t="s">
        <v>4615</v>
      </c>
      <c r="E1710" t="s">
        <v>20</v>
      </c>
      <c r="F1710" t="s">
        <v>4495</v>
      </c>
      <c r="G1710" t="s">
        <v>106</v>
      </c>
      <c r="H1710">
        <v>475000</v>
      </c>
      <c r="I1710">
        <f>YEAR(Table1[[#This Row],[Date]])</f>
        <v>2016</v>
      </c>
    </row>
    <row r="1711" spans="1:9" x14ac:dyDescent="0.35">
      <c r="A1711" s="1">
        <v>42517</v>
      </c>
      <c r="B1711" t="s">
        <v>4616</v>
      </c>
      <c r="C1711" t="s">
        <v>503</v>
      </c>
      <c r="D1711" t="s">
        <v>4617</v>
      </c>
      <c r="E1711" t="s">
        <v>888</v>
      </c>
      <c r="F1711" t="s">
        <v>4618</v>
      </c>
      <c r="G1711" t="s">
        <v>106</v>
      </c>
      <c r="H1711">
        <v>0</v>
      </c>
      <c r="I1711">
        <f>YEAR(Table1[[#This Row],[Date]])</f>
        <v>2016</v>
      </c>
    </row>
    <row r="1712" spans="1:9" x14ac:dyDescent="0.35">
      <c r="A1712" s="1">
        <v>42520</v>
      </c>
      <c r="B1712" t="s">
        <v>4619</v>
      </c>
      <c r="C1712" t="s">
        <v>40</v>
      </c>
      <c r="D1712" t="s">
        <v>4620</v>
      </c>
      <c r="E1712" t="s">
        <v>26</v>
      </c>
      <c r="F1712" t="s">
        <v>4621</v>
      </c>
      <c r="G1712" t="s">
        <v>106</v>
      </c>
      <c r="H1712">
        <v>200000</v>
      </c>
      <c r="I1712">
        <f>YEAR(Table1[[#This Row],[Date]])</f>
        <v>2016</v>
      </c>
    </row>
    <row r="1713" spans="1:9" x14ac:dyDescent="0.35">
      <c r="A1713" s="1">
        <v>42521</v>
      </c>
      <c r="B1713" t="s">
        <v>4622</v>
      </c>
      <c r="C1713" t="s">
        <v>503</v>
      </c>
      <c r="D1713" t="s">
        <v>4623</v>
      </c>
      <c r="E1713" t="s">
        <v>20</v>
      </c>
      <c r="F1713" t="s">
        <v>4624</v>
      </c>
      <c r="G1713" t="s">
        <v>106</v>
      </c>
      <c r="H1713">
        <v>0</v>
      </c>
      <c r="I1713">
        <f>YEAR(Table1[[#This Row],[Date]])</f>
        <v>2016</v>
      </c>
    </row>
    <row r="1714" spans="1:9" x14ac:dyDescent="0.35">
      <c r="A1714" s="1">
        <v>42521</v>
      </c>
      <c r="B1714" t="s">
        <v>3322</v>
      </c>
      <c r="C1714" t="s">
        <v>419</v>
      </c>
      <c r="D1714" t="s">
        <v>4625</v>
      </c>
      <c r="E1714" t="s">
        <v>20</v>
      </c>
      <c r="F1714" t="s">
        <v>4626</v>
      </c>
      <c r="G1714" t="s">
        <v>343</v>
      </c>
      <c r="H1714">
        <v>4400000</v>
      </c>
      <c r="I1714">
        <f>YEAR(Table1[[#This Row],[Date]])</f>
        <v>2016</v>
      </c>
    </row>
    <row r="1715" spans="1:9" x14ac:dyDescent="0.35">
      <c r="A1715" s="1">
        <v>42521</v>
      </c>
      <c r="B1715" t="s">
        <v>4627</v>
      </c>
      <c r="C1715" t="s">
        <v>503</v>
      </c>
      <c r="D1715" t="s">
        <v>1198</v>
      </c>
      <c r="E1715" t="s">
        <v>26</v>
      </c>
      <c r="F1715" t="s">
        <v>4628</v>
      </c>
      <c r="G1715" t="s">
        <v>343</v>
      </c>
      <c r="H1715">
        <v>8900000</v>
      </c>
      <c r="I1715">
        <f>YEAR(Table1[[#This Row],[Date]])</f>
        <v>2016</v>
      </c>
    </row>
    <row r="1716" spans="1:9" x14ac:dyDescent="0.35">
      <c r="A1716" s="1">
        <v>42521</v>
      </c>
      <c r="B1716" t="s">
        <v>953</v>
      </c>
      <c r="C1716" t="s">
        <v>419</v>
      </c>
      <c r="D1716" t="s">
        <v>1656</v>
      </c>
      <c r="E1716" t="s">
        <v>9</v>
      </c>
      <c r="F1716" t="s">
        <v>4629</v>
      </c>
      <c r="G1716" t="s">
        <v>343</v>
      </c>
      <c r="H1716">
        <v>0</v>
      </c>
      <c r="I1716">
        <f>YEAR(Table1[[#This Row],[Date]])</f>
        <v>2016</v>
      </c>
    </row>
    <row r="1717" spans="1:9" x14ac:dyDescent="0.35">
      <c r="A1717" s="1">
        <v>42521</v>
      </c>
      <c r="B1717" t="s">
        <v>4630</v>
      </c>
      <c r="C1717" t="s">
        <v>1612</v>
      </c>
      <c r="D1717" t="s">
        <v>4444</v>
      </c>
      <c r="E1717" t="s">
        <v>9</v>
      </c>
      <c r="F1717" t="s">
        <v>4631</v>
      </c>
      <c r="G1717" t="s">
        <v>106</v>
      </c>
      <c r="H1717">
        <v>0</v>
      </c>
      <c r="I1717">
        <f>YEAR(Table1[[#This Row],[Date]])</f>
        <v>2016</v>
      </c>
    </row>
    <row r="1718" spans="1:9" x14ac:dyDescent="0.35">
      <c r="A1718" s="1">
        <v>42521</v>
      </c>
      <c r="B1718" t="s">
        <v>4632</v>
      </c>
      <c r="C1718" t="s">
        <v>503</v>
      </c>
      <c r="D1718" t="s">
        <v>4633</v>
      </c>
      <c r="E1718" t="s">
        <v>26</v>
      </c>
      <c r="F1718" t="s">
        <v>1258</v>
      </c>
      <c r="G1718" t="s">
        <v>106</v>
      </c>
      <c r="H1718">
        <v>175000</v>
      </c>
      <c r="I1718">
        <f>YEAR(Table1[[#This Row],[Date]])</f>
        <v>2016</v>
      </c>
    </row>
    <row r="1719" spans="1:9" x14ac:dyDescent="0.35">
      <c r="A1719" s="1">
        <v>42461</v>
      </c>
      <c r="B1719" t="s">
        <v>4634</v>
      </c>
      <c r="C1719" t="s">
        <v>503</v>
      </c>
      <c r="D1719" t="s">
        <v>4635</v>
      </c>
      <c r="E1719" t="s">
        <v>888</v>
      </c>
      <c r="F1719" t="s">
        <v>4636</v>
      </c>
      <c r="G1719" t="s">
        <v>343</v>
      </c>
      <c r="H1719">
        <v>2700000</v>
      </c>
      <c r="I1719">
        <f>YEAR(Table1[[#This Row],[Date]])</f>
        <v>2016</v>
      </c>
    </row>
    <row r="1720" spans="1:9" x14ac:dyDescent="0.35">
      <c r="A1720" s="1">
        <v>42461</v>
      </c>
      <c r="B1720" t="s">
        <v>4637</v>
      </c>
      <c r="C1720" t="s">
        <v>503</v>
      </c>
      <c r="D1720" t="s">
        <v>4638</v>
      </c>
      <c r="E1720" t="s">
        <v>115</v>
      </c>
      <c r="F1720" t="s">
        <v>4639</v>
      </c>
      <c r="G1720" t="s">
        <v>106</v>
      </c>
      <c r="H1720">
        <v>0</v>
      </c>
      <c r="I1720">
        <f>YEAR(Table1[[#This Row],[Date]])</f>
        <v>2016</v>
      </c>
    </row>
    <row r="1721" spans="1:9" x14ac:dyDescent="0.35">
      <c r="A1721" s="1">
        <v>42461</v>
      </c>
      <c r="B1721" t="s">
        <v>4640</v>
      </c>
      <c r="C1721" t="s">
        <v>503</v>
      </c>
      <c r="D1721" t="s">
        <v>4641</v>
      </c>
      <c r="E1721" t="s">
        <v>9</v>
      </c>
      <c r="F1721" t="s">
        <v>4642</v>
      </c>
      <c r="G1721" t="s">
        <v>106</v>
      </c>
      <c r="H1721">
        <v>0</v>
      </c>
      <c r="I1721">
        <f>YEAR(Table1[[#This Row],[Date]])</f>
        <v>2016</v>
      </c>
    </row>
    <row r="1722" spans="1:9" x14ac:dyDescent="0.35">
      <c r="A1722" s="1">
        <v>42464</v>
      </c>
      <c r="B1722" t="s">
        <v>4643</v>
      </c>
      <c r="C1722" t="s">
        <v>503</v>
      </c>
      <c r="D1722" t="s">
        <v>3347</v>
      </c>
      <c r="E1722" t="s">
        <v>26</v>
      </c>
      <c r="F1722" t="s">
        <v>4644</v>
      </c>
      <c r="G1722" t="s">
        <v>343</v>
      </c>
      <c r="H1722">
        <v>0</v>
      </c>
      <c r="I1722">
        <f>YEAR(Table1[[#This Row],[Date]])</f>
        <v>2016</v>
      </c>
    </row>
    <row r="1723" spans="1:9" x14ac:dyDescent="0.35">
      <c r="A1723" s="1">
        <v>42464</v>
      </c>
      <c r="B1723" t="s">
        <v>4645</v>
      </c>
      <c r="C1723" t="s">
        <v>1612</v>
      </c>
      <c r="D1723" t="s">
        <v>4646</v>
      </c>
      <c r="E1723" t="s">
        <v>42</v>
      </c>
      <c r="F1723" t="s">
        <v>4647</v>
      </c>
      <c r="G1723" t="s">
        <v>106</v>
      </c>
      <c r="H1723">
        <v>0</v>
      </c>
      <c r="I1723">
        <f>YEAR(Table1[[#This Row],[Date]])</f>
        <v>2016</v>
      </c>
    </row>
    <row r="1724" spans="1:9" x14ac:dyDescent="0.35">
      <c r="A1724" s="1">
        <v>42464</v>
      </c>
      <c r="B1724" t="s">
        <v>4648</v>
      </c>
      <c r="C1724" t="s">
        <v>503</v>
      </c>
      <c r="D1724" t="s">
        <v>4649</v>
      </c>
      <c r="E1724" t="s">
        <v>26</v>
      </c>
      <c r="F1724" t="s">
        <v>4650</v>
      </c>
      <c r="G1724" t="s">
        <v>343</v>
      </c>
      <c r="H1724">
        <v>25000000</v>
      </c>
      <c r="I1724">
        <f>YEAR(Table1[[#This Row],[Date]])</f>
        <v>2016</v>
      </c>
    </row>
    <row r="1725" spans="1:9" x14ac:dyDescent="0.35">
      <c r="A1725" s="1">
        <v>42464</v>
      </c>
      <c r="B1725" t="s">
        <v>4651</v>
      </c>
      <c r="C1725" t="s">
        <v>503</v>
      </c>
      <c r="D1725" t="s">
        <v>4652</v>
      </c>
      <c r="E1725" t="s">
        <v>888</v>
      </c>
      <c r="F1725" t="s">
        <v>4653</v>
      </c>
      <c r="G1725" t="s">
        <v>106</v>
      </c>
      <c r="H1725">
        <v>0</v>
      </c>
      <c r="I1725">
        <f>YEAR(Table1[[#This Row],[Date]])</f>
        <v>2016</v>
      </c>
    </row>
    <row r="1726" spans="1:9" x14ac:dyDescent="0.35">
      <c r="A1726" s="1">
        <v>42465</v>
      </c>
      <c r="B1726" t="s">
        <v>4654</v>
      </c>
      <c r="C1726" t="s">
        <v>118</v>
      </c>
      <c r="D1726" t="s">
        <v>4655</v>
      </c>
      <c r="E1726" t="s">
        <v>888</v>
      </c>
      <c r="F1726" t="s">
        <v>4656</v>
      </c>
      <c r="G1726" t="s">
        <v>106</v>
      </c>
      <c r="H1726">
        <v>0</v>
      </c>
      <c r="I1726">
        <f>YEAR(Table1[[#This Row],[Date]])</f>
        <v>2016</v>
      </c>
    </row>
    <row r="1727" spans="1:9" x14ac:dyDescent="0.35">
      <c r="A1727" s="1">
        <v>42465</v>
      </c>
      <c r="B1727" t="s">
        <v>4657</v>
      </c>
      <c r="C1727" t="s">
        <v>40</v>
      </c>
      <c r="D1727" t="s">
        <v>4658</v>
      </c>
      <c r="E1727" t="s">
        <v>26</v>
      </c>
      <c r="F1727" t="s">
        <v>2657</v>
      </c>
      <c r="G1727" t="s">
        <v>343</v>
      </c>
      <c r="H1727">
        <v>0</v>
      </c>
      <c r="I1727">
        <f>YEAR(Table1[[#This Row],[Date]])</f>
        <v>2016</v>
      </c>
    </row>
    <row r="1728" spans="1:9" x14ac:dyDescent="0.35">
      <c r="A1728" s="1">
        <v>42465</v>
      </c>
      <c r="B1728" t="s">
        <v>3380</v>
      </c>
      <c r="C1728" t="s">
        <v>503</v>
      </c>
      <c r="D1728" t="s">
        <v>4659</v>
      </c>
      <c r="E1728" t="s">
        <v>26</v>
      </c>
      <c r="F1728" t="s">
        <v>4660</v>
      </c>
      <c r="G1728" t="s">
        <v>343</v>
      </c>
      <c r="H1728">
        <v>0</v>
      </c>
      <c r="I1728">
        <f>YEAR(Table1[[#This Row],[Date]])</f>
        <v>2016</v>
      </c>
    </row>
    <row r="1729" spans="1:9" x14ac:dyDescent="0.35">
      <c r="A1729" s="1">
        <v>42466</v>
      </c>
      <c r="B1729" t="s">
        <v>4661</v>
      </c>
      <c r="C1729" t="s">
        <v>30</v>
      </c>
      <c r="D1729" t="s">
        <v>4662</v>
      </c>
      <c r="E1729" t="s">
        <v>9</v>
      </c>
      <c r="F1729" t="s">
        <v>4663</v>
      </c>
      <c r="G1729" t="s">
        <v>343</v>
      </c>
      <c r="H1729">
        <v>1000000</v>
      </c>
      <c r="I1729">
        <f>YEAR(Table1[[#This Row],[Date]])</f>
        <v>2016</v>
      </c>
    </row>
    <row r="1730" spans="1:9" x14ac:dyDescent="0.35">
      <c r="A1730" s="1">
        <v>42466</v>
      </c>
      <c r="B1730" t="s">
        <v>4664</v>
      </c>
      <c r="C1730" t="s">
        <v>503</v>
      </c>
      <c r="D1730" t="s">
        <v>4665</v>
      </c>
      <c r="E1730" t="s">
        <v>888</v>
      </c>
      <c r="F1730" t="s">
        <v>4666</v>
      </c>
      <c r="G1730" t="s">
        <v>106</v>
      </c>
      <c r="H1730">
        <v>500000</v>
      </c>
      <c r="I1730">
        <f>YEAR(Table1[[#This Row],[Date]])</f>
        <v>2016</v>
      </c>
    </row>
    <row r="1731" spans="1:9" x14ac:dyDescent="0.35">
      <c r="A1731" s="1">
        <v>42466</v>
      </c>
      <c r="B1731" t="s">
        <v>2693</v>
      </c>
      <c r="C1731" t="s">
        <v>503</v>
      </c>
      <c r="D1731" t="s">
        <v>4667</v>
      </c>
      <c r="E1731" t="s">
        <v>26</v>
      </c>
      <c r="F1731" t="s">
        <v>2695</v>
      </c>
      <c r="G1731" t="s">
        <v>343</v>
      </c>
      <c r="H1731">
        <v>6000000</v>
      </c>
      <c r="I1731">
        <f>YEAR(Table1[[#This Row],[Date]])</f>
        <v>2016</v>
      </c>
    </row>
    <row r="1732" spans="1:9" x14ac:dyDescent="0.35">
      <c r="A1732" s="1">
        <v>42466</v>
      </c>
      <c r="B1732" t="s">
        <v>3843</v>
      </c>
      <c r="C1732" t="s">
        <v>503</v>
      </c>
      <c r="D1732" t="s">
        <v>37</v>
      </c>
      <c r="E1732" t="s">
        <v>888</v>
      </c>
      <c r="F1732" t="s">
        <v>1487</v>
      </c>
      <c r="G1732" t="s">
        <v>343</v>
      </c>
      <c r="H1732">
        <v>1000000</v>
      </c>
      <c r="I1732">
        <f>YEAR(Table1[[#This Row],[Date]])</f>
        <v>2016</v>
      </c>
    </row>
    <row r="1733" spans="1:9" x14ac:dyDescent="0.35">
      <c r="A1733" s="1">
        <v>42468</v>
      </c>
      <c r="B1733" t="s">
        <v>1532</v>
      </c>
      <c r="C1733" t="s">
        <v>503</v>
      </c>
      <c r="D1733" t="s">
        <v>4668</v>
      </c>
      <c r="E1733" t="s">
        <v>20</v>
      </c>
      <c r="F1733" t="s">
        <v>4669</v>
      </c>
      <c r="G1733" t="s">
        <v>106</v>
      </c>
      <c r="H1733">
        <v>0</v>
      </c>
      <c r="I1733">
        <f>YEAR(Table1[[#This Row],[Date]])</f>
        <v>2016</v>
      </c>
    </row>
    <row r="1734" spans="1:9" x14ac:dyDescent="0.35">
      <c r="A1734" s="1">
        <v>42468</v>
      </c>
      <c r="B1734" t="s">
        <v>4670</v>
      </c>
      <c r="C1734" t="s">
        <v>89</v>
      </c>
      <c r="D1734" t="s">
        <v>4671</v>
      </c>
      <c r="E1734" t="s">
        <v>32</v>
      </c>
      <c r="F1734" t="s">
        <v>4672</v>
      </c>
      <c r="G1734" t="s">
        <v>106</v>
      </c>
      <c r="H1734">
        <v>0</v>
      </c>
      <c r="I1734">
        <f>YEAR(Table1[[#This Row],[Date]])</f>
        <v>2016</v>
      </c>
    </row>
    <row r="1735" spans="1:9" x14ac:dyDescent="0.35">
      <c r="A1735" s="1">
        <v>42468</v>
      </c>
      <c r="B1735" t="s">
        <v>4673</v>
      </c>
      <c r="C1735" t="s">
        <v>503</v>
      </c>
      <c r="D1735" t="s">
        <v>4674</v>
      </c>
      <c r="E1735" t="s">
        <v>20</v>
      </c>
      <c r="F1735" t="s">
        <v>4675</v>
      </c>
      <c r="G1735" t="s">
        <v>106</v>
      </c>
      <c r="H1735">
        <v>40000</v>
      </c>
      <c r="I1735">
        <f>YEAR(Table1[[#This Row],[Date]])</f>
        <v>2016</v>
      </c>
    </row>
    <row r="1736" spans="1:9" x14ac:dyDescent="0.35">
      <c r="A1736" s="1">
        <v>42471</v>
      </c>
      <c r="B1736" t="s">
        <v>4676</v>
      </c>
      <c r="C1736" t="s">
        <v>503</v>
      </c>
      <c r="D1736" t="s">
        <v>4677</v>
      </c>
      <c r="E1736" t="s">
        <v>26</v>
      </c>
      <c r="F1736" t="s">
        <v>4678</v>
      </c>
      <c r="G1736" t="s">
        <v>106</v>
      </c>
      <c r="H1736">
        <v>200000</v>
      </c>
      <c r="I1736">
        <f>YEAR(Table1[[#This Row],[Date]])</f>
        <v>2016</v>
      </c>
    </row>
    <row r="1737" spans="1:9" x14ac:dyDescent="0.35">
      <c r="A1737" s="1">
        <v>42471</v>
      </c>
      <c r="B1737" t="s">
        <v>4679</v>
      </c>
      <c r="C1737" t="s">
        <v>419</v>
      </c>
      <c r="D1737" t="s">
        <v>4680</v>
      </c>
      <c r="E1737" t="s">
        <v>20</v>
      </c>
      <c r="F1737" t="s">
        <v>4681</v>
      </c>
      <c r="G1737" t="s">
        <v>106</v>
      </c>
      <c r="H1737">
        <v>0</v>
      </c>
      <c r="I1737">
        <f>YEAR(Table1[[#This Row],[Date]])</f>
        <v>2016</v>
      </c>
    </row>
    <row r="1738" spans="1:9" x14ac:dyDescent="0.35">
      <c r="A1738" s="1">
        <v>42471</v>
      </c>
      <c r="B1738" t="s">
        <v>4682</v>
      </c>
      <c r="C1738" t="s">
        <v>503</v>
      </c>
      <c r="D1738" t="s">
        <v>4683</v>
      </c>
      <c r="E1738" t="s">
        <v>20</v>
      </c>
      <c r="F1738" t="s">
        <v>4684</v>
      </c>
      <c r="G1738" t="s">
        <v>343</v>
      </c>
      <c r="H1738">
        <v>100000000</v>
      </c>
      <c r="I1738">
        <f>YEAR(Table1[[#This Row],[Date]])</f>
        <v>2016</v>
      </c>
    </row>
    <row r="1739" spans="1:9" x14ac:dyDescent="0.35">
      <c r="A1739" s="1">
        <v>42471</v>
      </c>
      <c r="B1739" t="s">
        <v>4685</v>
      </c>
      <c r="C1739" t="s">
        <v>503</v>
      </c>
      <c r="D1739" t="s">
        <v>4686</v>
      </c>
      <c r="E1739" t="s">
        <v>9</v>
      </c>
      <c r="F1739" t="s">
        <v>4687</v>
      </c>
      <c r="G1739" t="s">
        <v>106</v>
      </c>
      <c r="H1739">
        <v>300000</v>
      </c>
      <c r="I1739">
        <f>YEAR(Table1[[#This Row],[Date]])</f>
        <v>2016</v>
      </c>
    </row>
    <row r="1740" spans="1:9" x14ac:dyDescent="0.35">
      <c r="A1740" s="1">
        <v>42472</v>
      </c>
      <c r="B1740" t="s">
        <v>4688</v>
      </c>
      <c r="C1740" t="s">
        <v>503</v>
      </c>
      <c r="D1740" t="s">
        <v>4689</v>
      </c>
      <c r="E1740" t="s">
        <v>888</v>
      </c>
      <c r="F1740" t="s">
        <v>4690</v>
      </c>
      <c r="G1740" t="s">
        <v>106</v>
      </c>
      <c r="H1740">
        <v>1000000</v>
      </c>
      <c r="I1740">
        <f>YEAR(Table1[[#This Row],[Date]])</f>
        <v>2016</v>
      </c>
    </row>
    <row r="1741" spans="1:9" x14ac:dyDescent="0.35">
      <c r="A1741" s="1">
        <v>42472</v>
      </c>
      <c r="B1741" t="s">
        <v>4691</v>
      </c>
      <c r="C1741" t="s">
        <v>503</v>
      </c>
      <c r="D1741" t="s">
        <v>4692</v>
      </c>
      <c r="E1741" t="s">
        <v>26</v>
      </c>
      <c r="F1741" t="s">
        <v>4693</v>
      </c>
      <c r="G1741" t="s">
        <v>106</v>
      </c>
      <c r="H1741">
        <v>0</v>
      </c>
      <c r="I1741">
        <f>YEAR(Table1[[#This Row],[Date]])</f>
        <v>2016</v>
      </c>
    </row>
    <row r="1742" spans="1:9" x14ac:dyDescent="0.35">
      <c r="A1742" s="1">
        <v>42472</v>
      </c>
      <c r="B1742" t="s">
        <v>4694</v>
      </c>
      <c r="C1742" t="s">
        <v>67</v>
      </c>
      <c r="D1742" t="s">
        <v>4695</v>
      </c>
      <c r="E1742" t="s">
        <v>26</v>
      </c>
      <c r="F1742" t="s">
        <v>4696</v>
      </c>
      <c r="G1742" t="s">
        <v>106</v>
      </c>
      <c r="H1742">
        <v>0</v>
      </c>
      <c r="I1742">
        <f>YEAR(Table1[[#This Row],[Date]])</f>
        <v>2016</v>
      </c>
    </row>
    <row r="1743" spans="1:9" x14ac:dyDescent="0.35">
      <c r="A1743" s="1">
        <v>42473</v>
      </c>
      <c r="B1743" t="s">
        <v>4697</v>
      </c>
      <c r="C1743" t="s">
        <v>503</v>
      </c>
      <c r="D1743" t="s">
        <v>4698</v>
      </c>
      <c r="E1743" t="s">
        <v>20</v>
      </c>
      <c r="F1743" t="s">
        <v>4699</v>
      </c>
      <c r="G1743" t="s">
        <v>106</v>
      </c>
      <c r="H1743">
        <v>1000000</v>
      </c>
      <c r="I1743">
        <f>YEAR(Table1[[#This Row],[Date]])</f>
        <v>2016</v>
      </c>
    </row>
    <row r="1744" spans="1:9" x14ac:dyDescent="0.35">
      <c r="A1744" s="1">
        <v>42473</v>
      </c>
      <c r="B1744" t="s">
        <v>4700</v>
      </c>
      <c r="C1744" t="s">
        <v>503</v>
      </c>
      <c r="D1744" t="s">
        <v>4701</v>
      </c>
      <c r="E1744" t="s">
        <v>42</v>
      </c>
      <c r="F1744" t="s">
        <v>4702</v>
      </c>
      <c r="G1744" t="s">
        <v>106</v>
      </c>
      <c r="H1744">
        <v>150000</v>
      </c>
      <c r="I1744">
        <f>YEAR(Table1[[#This Row],[Date]])</f>
        <v>2016</v>
      </c>
    </row>
    <row r="1745" spans="1:9" x14ac:dyDescent="0.35">
      <c r="A1745" s="1">
        <v>42473</v>
      </c>
      <c r="B1745" t="s">
        <v>4703</v>
      </c>
      <c r="C1745" t="s">
        <v>419</v>
      </c>
      <c r="D1745" t="s">
        <v>4704</v>
      </c>
      <c r="E1745" t="s">
        <v>26</v>
      </c>
      <c r="F1745" t="s">
        <v>4705</v>
      </c>
      <c r="G1745" t="s">
        <v>106</v>
      </c>
      <c r="H1745">
        <v>250000</v>
      </c>
      <c r="I1745">
        <f>YEAR(Table1[[#This Row],[Date]])</f>
        <v>2016</v>
      </c>
    </row>
    <row r="1746" spans="1:9" x14ac:dyDescent="0.35">
      <c r="A1746" s="1">
        <v>42473</v>
      </c>
      <c r="B1746" t="s">
        <v>4706</v>
      </c>
      <c r="C1746" t="s">
        <v>419</v>
      </c>
      <c r="D1746" t="s">
        <v>4707</v>
      </c>
      <c r="E1746" t="s">
        <v>888</v>
      </c>
      <c r="F1746" t="s">
        <v>4708</v>
      </c>
      <c r="G1746" t="s">
        <v>106</v>
      </c>
      <c r="H1746">
        <v>750000</v>
      </c>
      <c r="I1746">
        <f>YEAR(Table1[[#This Row],[Date]])</f>
        <v>2016</v>
      </c>
    </row>
    <row r="1747" spans="1:9" x14ac:dyDescent="0.35">
      <c r="A1747" s="1">
        <v>42474</v>
      </c>
      <c r="B1747" t="s">
        <v>4709</v>
      </c>
      <c r="C1747" t="s">
        <v>503</v>
      </c>
      <c r="D1747" t="s">
        <v>4710</v>
      </c>
      <c r="E1747" t="s">
        <v>20</v>
      </c>
      <c r="F1747" t="s">
        <v>4711</v>
      </c>
      <c r="G1747" t="s">
        <v>106</v>
      </c>
      <c r="H1747">
        <v>0</v>
      </c>
      <c r="I1747">
        <f>YEAR(Table1[[#This Row],[Date]])</f>
        <v>2016</v>
      </c>
    </row>
    <row r="1748" spans="1:9" x14ac:dyDescent="0.35">
      <c r="A1748" s="1">
        <v>42474</v>
      </c>
      <c r="B1748" t="s">
        <v>4712</v>
      </c>
      <c r="C1748" t="s">
        <v>40</v>
      </c>
      <c r="D1748" t="s">
        <v>4713</v>
      </c>
      <c r="E1748" t="s">
        <v>26</v>
      </c>
      <c r="F1748" t="s">
        <v>4714</v>
      </c>
      <c r="G1748" t="s">
        <v>106</v>
      </c>
      <c r="H1748">
        <v>100000</v>
      </c>
      <c r="I1748">
        <f>YEAR(Table1[[#This Row],[Date]])</f>
        <v>2016</v>
      </c>
    </row>
    <row r="1749" spans="1:9" x14ac:dyDescent="0.35">
      <c r="A1749" s="1">
        <v>42475</v>
      </c>
      <c r="B1749" t="s">
        <v>4715</v>
      </c>
      <c r="C1749" t="s">
        <v>503</v>
      </c>
      <c r="D1749" t="s">
        <v>4716</v>
      </c>
      <c r="E1749" t="s">
        <v>77</v>
      </c>
      <c r="F1749" t="s">
        <v>4717</v>
      </c>
      <c r="G1749" t="s">
        <v>106</v>
      </c>
      <c r="H1749">
        <v>0</v>
      </c>
      <c r="I1749">
        <f>YEAR(Table1[[#This Row],[Date]])</f>
        <v>2016</v>
      </c>
    </row>
    <row r="1750" spans="1:9" x14ac:dyDescent="0.35">
      <c r="A1750" s="1">
        <v>42475</v>
      </c>
      <c r="B1750" t="s">
        <v>228</v>
      </c>
      <c r="C1750" t="s">
        <v>503</v>
      </c>
      <c r="D1750" t="s">
        <v>4718</v>
      </c>
      <c r="E1750" t="s">
        <v>20</v>
      </c>
      <c r="F1750" t="s">
        <v>4719</v>
      </c>
      <c r="G1750" t="s">
        <v>106</v>
      </c>
      <c r="H1750">
        <v>1000000</v>
      </c>
      <c r="I1750">
        <f>YEAR(Table1[[#This Row],[Date]])</f>
        <v>2016</v>
      </c>
    </row>
    <row r="1751" spans="1:9" x14ac:dyDescent="0.35">
      <c r="A1751" s="1">
        <v>42475</v>
      </c>
      <c r="B1751" t="s">
        <v>4720</v>
      </c>
      <c r="C1751" t="s">
        <v>503</v>
      </c>
      <c r="D1751" t="s">
        <v>4721</v>
      </c>
      <c r="E1751" t="s">
        <v>398</v>
      </c>
      <c r="F1751" t="s">
        <v>4722</v>
      </c>
      <c r="G1751" t="s">
        <v>106</v>
      </c>
      <c r="H1751">
        <v>0</v>
      </c>
      <c r="I1751">
        <f>YEAR(Table1[[#This Row],[Date]])</f>
        <v>2016</v>
      </c>
    </row>
    <row r="1752" spans="1:9" x14ac:dyDescent="0.35">
      <c r="A1752" s="1">
        <v>42475</v>
      </c>
      <c r="B1752" t="s">
        <v>4723</v>
      </c>
      <c r="C1752" t="s">
        <v>503</v>
      </c>
      <c r="D1752" t="s">
        <v>4724</v>
      </c>
      <c r="E1752" t="s">
        <v>20</v>
      </c>
      <c r="F1752" t="s">
        <v>4725</v>
      </c>
      <c r="G1752" t="s">
        <v>343</v>
      </c>
      <c r="H1752">
        <v>15000000</v>
      </c>
      <c r="I1752">
        <f>YEAR(Table1[[#This Row],[Date]])</f>
        <v>2016</v>
      </c>
    </row>
    <row r="1753" spans="1:9" x14ac:dyDescent="0.35">
      <c r="A1753" s="1">
        <v>42475</v>
      </c>
      <c r="B1753" t="s">
        <v>4726</v>
      </c>
      <c r="C1753" t="s">
        <v>419</v>
      </c>
      <c r="D1753" t="s">
        <v>4727</v>
      </c>
      <c r="E1753" t="s">
        <v>398</v>
      </c>
      <c r="F1753" t="s">
        <v>4728</v>
      </c>
      <c r="G1753" t="s">
        <v>106</v>
      </c>
      <c r="H1753">
        <v>0</v>
      </c>
      <c r="I1753">
        <f>YEAR(Table1[[#This Row],[Date]])</f>
        <v>2016</v>
      </c>
    </row>
    <row r="1754" spans="1:9" x14ac:dyDescent="0.35">
      <c r="A1754" s="1">
        <v>42475</v>
      </c>
      <c r="B1754" t="s">
        <v>4729</v>
      </c>
      <c r="C1754" t="s">
        <v>503</v>
      </c>
      <c r="D1754" t="s">
        <v>4730</v>
      </c>
      <c r="E1754" t="s">
        <v>77</v>
      </c>
      <c r="F1754" t="s">
        <v>1258</v>
      </c>
      <c r="G1754" t="s">
        <v>106</v>
      </c>
      <c r="H1754">
        <v>0</v>
      </c>
      <c r="I1754">
        <f>YEAR(Table1[[#This Row],[Date]])</f>
        <v>2016</v>
      </c>
    </row>
    <row r="1755" spans="1:9" x14ac:dyDescent="0.35">
      <c r="A1755" s="1">
        <v>42475</v>
      </c>
      <c r="B1755" t="s">
        <v>4731</v>
      </c>
      <c r="C1755" t="s">
        <v>503</v>
      </c>
      <c r="D1755" t="s">
        <v>4732</v>
      </c>
      <c r="E1755" t="s">
        <v>888</v>
      </c>
      <c r="F1755" t="s">
        <v>446</v>
      </c>
      <c r="G1755" t="s">
        <v>343</v>
      </c>
      <c r="H1755">
        <v>30000000</v>
      </c>
      <c r="I1755">
        <f>YEAR(Table1[[#This Row],[Date]])</f>
        <v>2016</v>
      </c>
    </row>
    <row r="1756" spans="1:9" x14ac:dyDescent="0.35">
      <c r="A1756" s="1">
        <v>42475</v>
      </c>
      <c r="B1756" t="s">
        <v>4733</v>
      </c>
      <c r="C1756" t="s">
        <v>503</v>
      </c>
      <c r="D1756" t="s">
        <v>4734</v>
      </c>
      <c r="E1756" t="s">
        <v>888</v>
      </c>
      <c r="F1756" t="s">
        <v>131</v>
      </c>
      <c r="G1756" t="s">
        <v>106</v>
      </c>
      <c r="H1756">
        <v>150000</v>
      </c>
      <c r="I1756">
        <f>YEAR(Table1[[#This Row],[Date]])</f>
        <v>2016</v>
      </c>
    </row>
    <row r="1757" spans="1:9" x14ac:dyDescent="0.35">
      <c r="A1757" s="1">
        <v>42478</v>
      </c>
      <c r="B1757" t="s">
        <v>1465</v>
      </c>
      <c r="C1757" t="s">
        <v>503</v>
      </c>
      <c r="D1757" t="s">
        <v>4735</v>
      </c>
      <c r="E1757" t="s">
        <v>888</v>
      </c>
      <c r="F1757" t="s">
        <v>4736</v>
      </c>
      <c r="G1757" t="s">
        <v>343</v>
      </c>
      <c r="H1757">
        <v>0</v>
      </c>
      <c r="I1757">
        <f>YEAR(Table1[[#This Row],[Date]])</f>
        <v>2016</v>
      </c>
    </row>
    <row r="1758" spans="1:9" x14ac:dyDescent="0.35">
      <c r="A1758" s="1">
        <v>42478</v>
      </c>
      <c r="B1758" t="s">
        <v>4737</v>
      </c>
      <c r="C1758" t="s">
        <v>419</v>
      </c>
      <c r="D1758" t="s">
        <v>4738</v>
      </c>
      <c r="E1758" t="s">
        <v>888</v>
      </c>
      <c r="F1758" t="s">
        <v>4739</v>
      </c>
      <c r="G1758" t="s">
        <v>106</v>
      </c>
      <c r="H1758">
        <v>0</v>
      </c>
      <c r="I1758">
        <f>YEAR(Table1[[#This Row],[Date]])</f>
        <v>2016</v>
      </c>
    </row>
    <row r="1759" spans="1:9" x14ac:dyDescent="0.35">
      <c r="A1759" s="1">
        <v>42478</v>
      </c>
      <c r="B1759" t="s">
        <v>4740</v>
      </c>
      <c r="C1759" t="s">
        <v>419</v>
      </c>
      <c r="D1759" t="s">
        <v>4741</v>
      </c>
      <c r="E1759" t="s">
        <v>9</v>
      </c>
      <c r="F1759" t="s">
        <v>3522</v>
      </c>
      <c r="G1759" t="s">
        <v>106</v>
      </c>
      <c r="H1759">
        <v>0</v>
      </c>
      <c r="I1759">
        <f>YEAR(Table1[[#This Row],[Date]])</f>
        <v>2016</v>
      </c>
    </row>
    <row r="1760" spans="1:9" x14ac:dyDescent="0.35">
      <c r="A1760" s="1">
        <v>42478</v>
      </c>
      <c r="B1760" t="s">
        <v>4742</v>
      </c>
      <c r="C1760" t="s">
        <v>503</v>
      </c>
      <c r="D1760" t="s">
        <v>4743</v>
      </c>
      <c r="E1760" t="s">
        <v>398</v>
      </c>
      <c r="F1760" t="s">
        <v>4744</v>
      </c>
      <c r="G1760" t="s">
        <v>106</v>
      </c>
      <c r="H1760">
        <v>0</v>
      </c>
      <c r="I1760">
        <f>YEAR(Table1[[#This Row],[Date]])</f>
        <v>2016</v>
      </c>
    </row>
    <row r="1761" spans="1:9" x14ac:dyDescent="0.35">
      <c r="A1761" s="1">
        <v>42478</v>
      </c>
      <c r="B1761" t="s">
        <v>4745</v>
      </c>
      <c r="C1761" t="s">
        <v>503</v>
      </c>
      <c r="D1761" t="s">
        <v>4746</v>
      </c>
      <c r="E1761" t="s">
        <v>764</v>
      </c>
      <c r="F1761" t="s">
        <v>4747</v>
      </c>
      <c r="G1761" t="s">
        <v>343</v>
      </c>
      <c r="H1761">
        <v>10000000</v>
      </c>
      <c r="I1761">
        <f>YEAR(Table1[[#This Row],[Date]])</f>
        <v>2016</v>
      </c>
    </row>
    <row r="1762" spans="1:9" x14ac:dyDescent="0.35">
      <c r="A1762" s="1">
        <v>42478</v>
      </c>
      <c r="B1762" t="s">
        <v>4748</v>
      </c>
      <c r="C1762" t="s">
        <v>4749</v>
      </c>
      <c r="D1762" t="s">
        <v>4750</v>
      </c>
      <c r="E1762" t="s">
        <v>42</v>
      </c>
      <c r="F1762" t="s">
        <v>4751</v>
      </c>
      <c r="G1762" t="s">
        <v>106</v>
      </c>
      <c r="H1762">
        <v>0</v>
      </c>
      <c r="I1762">
        <f>YEAR(Table1[[#This Row],[Date]])</f>
        <v>2016</v>
      </c>
    </row>
    <row r="1763" spans="1:9" x14ac:dyDescent="0.35">
      <c r="A1763" s="1">
        <v>42479</v>
      </c>
      <c r="B1763" t="s">
        <v>4752</v>
      </c>
      <c r="C1763" t="s">
        <v>419</v>
      </c>
      <c r="D1763" t="s">
        <v>4753</v>
      </c>
      <c r="E1763" t="s">
        <v>77</v>
      </c>
      <c r="F1763" t="s">
        <v>4754</v>
      </c>
      <c r="G1763" t="s">
        <v>343</v>
      </c>
      <c r="H1763">
        <v>1500000</v>
      </c>
      <c r="I1763">
        <f>YEAR(Table1[[#This Row],[Date]])</f>
        <v>2016</v>
      </c>
    </row>
    <row r="1764" spans="1:9" x14ac:dyDescent="0.35">
      <c r="A1764" s="1">
        <v>42479</v>
      </c>
      <c r="B1764" t="s">
        <v>4755</v>
      </c>
      <c r="C1764" t="s">
        <v>503</v>
      </c>
      <c r="D1764" t="s">
        <v>4756</v>
      </c>
      <c r="E1764" t="s">
        <v>32</v>
      </c>
      <c r="F1764" t="s">
        <v>4539</v>
      </c>
      <c r="G1764" t="s">
        <v>106</v>
      </c>
      <c r="H1764">
        <v>450000</v>
      </c>
      <c r="I1764">
        <f>YEAR(Table1[[#This Row],[Date]])</f>
        <v>2016</v>
      </c>
    </row>
    <row r="1765" spans="1:9" x14ac:dyDescent="0.35">
      <c r="A1765" s="1">
        <v>42479</v>
      </c>
      <c r="B1765" t="s">
        <v>2922</v>
      </c>
      <c r="C1765" t="s">
        <v>419</v>
      </c>
      <c r="D1765" t="s">
        <v>4757</v>
      </c>
      <c r="E1765" t="s">
        <v>20</v>
      </c>
      <c r="F1765" t="s">
        <v>1052</v>
      </c>
      <c r="G1765" t="s">
        <v>343</v>
      </c>
      <c r="H1765">
        <v>0</v>
      </c>
      <c r="I1765">
        <f>YEAR(Table1[[#This Row],[Date]])</f>
        <v>2016</v>
      </c>
    </row>
    <row r="1766" spans="1:9" x14ac:dyDescent="0.35">
      <c r="A1766" s="1">
        <v>42479</v>
      </c>
      <c r="B1766" t="s">
        <v>1070</v>
      </c>
      <c r="C1766" t="s">
        <v>503</v>
      </c>
      <c r="D1766" t="s">
        <v>4758</v>
      </c>
      <c r="E1766" t="s">
        <v>20</v>
      </c>
      <c r="F1766" t="s">
        <v>4759</v>
      </c>
      <c r="G1766" t="s">
        <v>343</v>
      </c>
      <c r="H1766">
        <v>2000000</v>
      </c>
      <c r="I1766">
        <f>YEAR(Table1[[#This Row],[Date]])</f>
        <v>2016</v>
      </c>
    </row>
    <row r="1767" spans="1:9" x14ac:dyDescent="0.35">
      <c r="A1767" s="1">
        <v>42479</v>
      </c>
      <c r="B1767" t="s">
        <v>4760</v>
      </c>
      <c r="C1767" t="s">
        <v>503</v>
      </c>
      <c r="D1767" t="s">
        <v>4761</v>
      </c>
      <c r="E1767" t="s">
        <v>888</v>
      </c>
      <c r="F1767" t="s">
        <v>4762</v>
      </c>
      <c r="G1767" t="s">
        <v>106</v>
      </c>
      <c r="H1767">
        <v>0</v>
      </c>
      <c r="I1767">
        <f>YEAR(Table1[[#This Row],[Date]])</f>
        <v>2016</v>
      </c>
    </row>
    <row r="1768" spans="1:9" x14ac:dyDescent="0.35">
      <c r="A1768" s="1">
        <v>42479</v>
      </c>
      <c r="B1768" t="s">
        <v>4763</v>
      </c>
      <c r="C1768" t="s">
        <v>503</v>
      </c>
      <c r="D1768" t="s">
        <v>4764</v>
      </c>
      <c r="E1768" t="s">
        <v>888</v>
      </c>
      <c r="F1768" t="s">
        <v>3016</v>
      </c>
      <c r="G1768" t="s">
        <v>343</v>
      </c>
      <c r="H1768">
        <v>0</v>
      </c>
      <c r="I1768">
        <f>YEAR(Table1[[#This Row],[Date]])</f>
        <v>2016</v>
      </c>
    </row>
    <row r="1769" spans="1:9" x14ac:dyDescent="0.35">
      <c r="A1769" s="1">
        <v>42479</v>
      </c>
      <c r="B1769" t="s">
        <v>3663</v>
      </c>
      <c r="C1769" t="s">
        <v>503</v>
      </c>
      <c r="D1769" t="s">
        <v>4765</v>
      </c>
      <c r="E1769" t="s">
        <v>888</v>
      </c>
      <c r="F1769" t="s">
        <v>758</v>
      </c>
      <c r="G1769" t="s">
        <v>343</v>
      </c>
      <c r="H1769">
        <v>0</v>
      </c>
      <c r="I1769">
        <f>YEAR(Table1[[#This Row],[Date]])</f>
        <v>2016</v>
      </c>
    </row>
    <row r="1770" spans="1:9" x14ac:dyDescent="0.35">
      <c r="A1770" s="1">
        <v>42480</v>
      </c>
      <c r="B1770" t="s">
        <v>953</v>
      </c>
      <c r="C1770" t="s">
        <v>419</v>
      </c>
      <c r="D1770" t="s">
        <v>1656</v>
      </c>
      <c r="E1770" t="s">
        <v>9</v>
      </c>
      <c r="F1770" t="s">
        <v>4766</v>
      </c>
      <c r="G1770" t="s">
        <v>343</v>
      </c>
      <c r="H1770">
        <v>15000000</v>
      </c>
      <c r="I1770">
        <f>YEAR(Table1[[#This Row],[Date]])</f>
        <v>2016</v>
      </c>
    </row>
    <row r="1771" spans="1:9" x14ac:dyDescent="0.35">
      <c r="A1771" s="1">
        <v>42480</v>
      </c>
      <c r="B1771" t="s">
        <v>1805</v>
      </c>
      <c r="C1771" t="s">
        <v>503</v>
      </c>
      <c r="D1771" t="s">
        <v>4767</v>
      </c>
      <c r="E1771" t="s">
        <v>20</v>
      </c>
      <c r="F1771" t="s">
        <v>4768</v>
      </c>
      <c r="G1771" t="s">
        <v>106</v>
      </c>
      <c r="H1771">
        <v>0</v>
      </c>
      <c r="I1771">
        <f>YEAR(Table1[[#This Row],[Date]])</f>
        <v>2016</v>
      </c>
    </row>
    <row r="1772" spans="1:9" x14ac:dyDescent="0.35">
      <c r="A1772" s="1">
        <v>42480</v>
      </c>
      <c r="B1772" t="s">
        <v>4769</v>
      </c>
      <c r="C1772" t="s">
        <v>503</v>
      </c>
      <c r="D1772" t="s">
        <v>4770</v>
      </c>
      <c r="E1772" t="s">
        <v>20</v>
      </c>
      <c r="F1772" t="s">
        <v>4771</v>
      </c>
      <c r="G1772" t="s">
        <v>106</v>
      </c>
      <c r="H1772">
        <v>0</v>
      </c>
      <c r="I1772">
        <f>YEAR(Table1[[#This Row],[Date]])</f>
        <v>2016</v>
      </c>
    </row>
    <row r="1773" spans="1:9" x14ac:dyDescent="0.35">
      <c r="A1773" s="1">
        <v>42481</v>
      </c>
      <c r="B1773" t="s">
        <v>4772</v>
      </c>
      <c r="C1773" t="s">
        <v>503</v>
      </c>
      <c r="D1773" t="s">
        <v>4773</v>
      </c>
      <c r="E1773" t="s">
        <v>26</v>
      </c>
      <c r="F1773" t="s">
        <v>4774</v>
      </c>
      <c r="G1773" t="s">
        <v>106</v>
      </c>
      <c r="H1773">
        <v>0</v>
      </c>
      <c r="I1773">
        <f>YEAR(Table1[[#This Row],[Date]])</f>
        <v>2016</v>
      </c>
    </row>
    <row r="1774" spans="1:9" x14ac:dyDescent="0.35">
      <c r="A1774" s="1">
        <v>42481</v>
      </c>
      <c r="B1774" t="s">
        <v>4737</v>
      </c>
      <c r="C1774" t="s">
        <v>419</v>
      </c>
      <c r="D1774" t="s">
        <v>4775</v>
      </c>
      <c r="E1774" t="s">
        <v>398</v>
      </c>
      <c r="F1774" t="s">
        <v>4776</v>
      </c>
      <c r="G1774" t="s">
        <v>106</v>
      </c>
      <c r="H1774">
        <v>0</v>
      </c>
      <c r="I1774">
        <f>YEAR(Table1[[#This Row],[Date]])</f>
        <v>2016</v>
      </c>
    </row>
    <row r="1775" spans="1:9" x14ac:dyDescent="0.35">
      <c r="A1775" s="1">
        <v>42481</v>
      </c>
      <c r="B1775" t="s">
        <v>4777</v>
      </c>
      <c r="C1775" t="s">
        <v>503</v>
      </c>
      <c r="D1775" t="s">
        <v>4778</v>
      </c>
      <c r="E1775" t="s">
        <v>20</v>
      </c>
      <c r="F1775" t="s">
        <v>4779</v>
      </c>
      <c r="G1775" t="s">
        <v>106</v>
      </c>
      <c r="H1775">
        <v>0</v>
      </c>
      <c r="I1775">
        <f>YEAR(Table1[[#This Row],[Date]])</f>
        <v>2016</v>
      </c>
    </row>
    <row r="1776" spans="1:9" x14ac:dyDescent="0.35">
      <c r="A1776" s="1">
        <v>42481</v>
      </c>
      <c r="B1776" t="s">
        <v>4780</v>
      </c>
      <c r="C1776" t="s">
        <v>4749</v>
      </c>
      <c r="D1776" t="s">
        <v>4781</v>
      </c>
      <c r="E1776" t="s">
        <v>888</v>
      </c>
      <c r="F1776" t="s">
        <v>4782</v>
      </c>
      <c r="G1776" t="s">
        <v>343</v>
      </c>
      <c r="H1776">
        <v>0</v>
      </c>
      <c r="I1776">
        <f>YEAR(Table1[[#This Row],[Date]])</f>
        <v>2016</v>
      </c>
    </row>
    <row r="1777" spans="1:9" x14ac:dyDescent="0.35">
      <c r="A1777" s="1">
        <v>42482</v>
      </c>
      <c r="B1777" t="s">
        <v>62</v>
      </c>
      <c r="C1777" t="s">
        <v>419</v>
      </c>
      <c r="D1777" t="s">
        <v>4783</v>
      </c>
      <c r="E1777" t="s">
        <v>888</v>
      </c>
      <c r="F1777" t="s">
        <v>4784</v>
      </c>
      <c r="G1777" t="s">
        <v>343</v>
      </c>
      <c r="H1777">
        <v>3000000</v>
      </c>
      <c r="I1777">
        <f>YEAR(Table1[[#This Row],[Date]])</f>
        <v>2016</v>
      </c>
    </row>
    <row r="1778" spans="1:9" x14ac:dyDescent="0.35">
      <c r="A1778" s="1">
        <v>42482</v>
      </c>
      <c r="B1778" t="s">
        <v>4785</v>
      </c>
      <c r="C1778" t="s">
        <v>503</v>
      </c>
      <c r="D1778" t="s">
        <v>4786</v>
      </c>
      <c r="E1778" t="s">
        <v>888</v>
      </c>
      <c r="F1778" t="s">
        <v>4787</v>
      </c>
      <c r="G1778" t="s">
        <v>343</v>
      </c>
      <c r="H1778">
        <v>0</v>
      </c>
      <c r="I1778">
        <f>YEAR(Table1[[#This Row],[Date]])</f>
        <v>2016</v>
      </c>
    </row>
    <row r="1779" spans="1:9" x14ac:dyDescent="0.35">
      <c r="A1779" s="1">
        <v>42482</v>
      </c>
      <c r="B1779" t="s">
        <v>3797</v>
      </c>
      <c r="C1779" t="s">
        <v>40</v>
      </c>
      <c r="D1779" t="s">
        <v>4788</v>
      </c>
      <c r="E1779" t="s">
        <v>42</v>
      </c>
      <c r="F1779" t="s">
        <v>4789</v>
      </c>
      <c r="G1779" t="s">
        <v>343</v>
      </c>
      <c r="H1779">
        <v>0</v>
      </c>
      <c r="I1779">
        <f>YEAR(Table1[[#This Row],[Date]])</f>
        <v>2016</v>
      </c>
    </row>
    <row r="1780" spans="1:9" x14ac:dyDescent="0.35">
      <c r="A1780" s="1">
        <v>42482</v>
      </c>
      <c r="B1780" t="s">
        <v>4790</v>
      </c>
      <c r="C1780" t="s">
        <v>503</v>
      </c>
      <c r="D1780" t="s">
        <v>4791</v>
      </c>
      <c r="E1780" t="s">
        <v>20</v>
      </c>
      <c r="F1780" t="s">
        <v>4792</v>
      </c>
      <c r="G1780" t="s">
        <v>106</v>
      </c>
      <c r="H1780">
        <v>450000</v>
      </c>
      <c r="I1780">
        <f>YEAR(Table1[[#This Row],[Date]])</f>
        <v>2016</v>
      </c>
    </row>
    <row r="1781" spans="1:9" x14ac:dyDescent="0.35">
      <c r="A1781" s="1">
        <v>42485</v>
      </c>
      <c r="B1781" t="s">
        <v>4793</v>
      </c>
      <c r="C1781" t="s">
        <v>503</v>
      </c>
      <c r="D1781" t="s">
        <v>4794</v>
      </c>
      <c r="E1781" t="s">
        <v>159</v>
      </c>
      <c r="F1781" t="s">
        <v>2258</v>
      </c>
      <c r="G1781" t="s">
        <v>106</v>
      </c>
      <c r="H1781">
        <v>200000</v>
      </c>
      <c r="I1781">
        <f>YEAR(Table1[[#This Row],[Date]])</f>
        <v>2016</v>
      </c>
    </row>
    <row r="1782" spans="1:9" x14ac:dyDescent="0.35">
      <c r="A1782" s="1">
        <v>42485</v>
      </c>
      <c r="B1782" t="s">
        <v>4795</v>
      </c>
      <c r="C1782" t="s">
        <v>503</v>
      </c>
      <c r="D1782" t="s">
        <v>4317</v>
      </c>
      <c r="E1782" t="s">
        <v>42</v>
      </c>
      <c r="F1782" t="s">
        <v>259</v>
      </c>
      <c r="G1782" t="s">
        <v>106</v>
      </c>
      <c r="H1782">
        <v>0</v>
      </c>
      <c r="I1782">
        <f>YEAR(Table1[[#This Row],[Date]])</f>
        <v>2016</v>
      </c>
    </row>
    <row r="1783" spans="1:9" x14ac:dyDescent="0.35">
      <c r="A1783" s="1">
        <v>42485</v>
      </c>
      <c r="B1783" t="s">
        <v>4796</v>
      </c>
      <c r="C1783" t="s">
        <v>1612</v>
      </c>
      <c r="D1783" t="s">
        <v>4797</v>
      </c>
      <c r="E1783" t="s">
        <v>888</v>
      </c>
      <c r="F1783" t="s">
        <v>4798</v>
      </c>
      <c r="G1783" t="s">
        <v>106</v>
      </c>
      <c r="H1783">
        <v>550000</v>
      </c>
      <c r="I1783">
        <f>YEAR(Table1[[#This Row],[Date]])</f>
        <v>2016</v>
      </c>
    </row>
    <row r="1784" spans="1:9" x14ac:dyDescent="0.35">
      <c r="A1784" s="1">
        <v>42486</v>
      </c>
      <c r="B1784" t="s">
        <v>4799</v>
      </c>
      <c r="C1784" t="s">
        <v>503</v>
      </c>
      <c r="D1784" t="s">
        <v>4800</v>
      </c>
      <c r="E1784" t="s">
        <v>26</v>
      </c>
      <c r="F1784" t="s">
        <v>4801</v>
      </c>
      <c r="G1784" t="s">
        <v>343</v>
      </c>
      <c r="H1784">
        <v>15000000</v>
      </c>
      <c r="I1784">
        <f>YEAR(Table1[[#This Row],[Date]])</f>
        <v>2016</v>
      </c>
    </row>
    <row r="1785" spans="1:9" x14ac:dyDescent="0.35">
      <c r="A1785" s="1">
        <v>42486</v>
      </c>
      <c r="B1785" t="s">
        <v>4802</v>
      </c>
      <c r="C1785" t="s">
        <v>503</v>
      </c>
      <c r="D1785" t="s">
        <v>4803</v>
      </c>
      <c r="E1785" t="s">
        <v>888</v>
      </c>
      <c r="F1785" t="s">
        <v>4804</v>
      </c>
      <c r="G1785" t="s">
        <v>343</v>
      </c>
      <c r="H1785">
        <v>1300000</v>
      </c>
      <c r="I1785">
        <f>YEAR(Table1[[#This Row],[Date]])</f>
        <v>2016</v>
      </c>
    </row>
    <row r="1786" spans="1:9" x14ac:dyDescent="0.35">
      <c r="A1786" s="1">
        <v>42486</v>
      </c>
      <c r="B1786" t="s">
        <v>476</v>
      </c>
      <c r="C1786" t="s">
        <v>419</v>
      </c>
      <c r="D1786" t="s">
        <v>4805</v>
      </c>
      <c r="E1786" t="s">
        <v>9</v>
      </c>
      <c r="F1786" t="s">
        <v>478</v>
      </c>
      <c r="G1786" t="s">
        <v>343</v>
      </c>
      <c r="H1786">
        <v>15000000</v>
      </c>
      <c r="I1786">
        <f>YEAR(Table1[[#This Row],[Date]])</f>
        <v>2016</v>
      </c>
    </row>
    <row r="1787" spans="1:9" x14ac:dyDescent="0.35">
      <c r="A1787" s="1">
        <v>42487</v>
      </c>
      <c r="B1787" t="s">
        <v>828</v>
      </c>
      <c r="C1787" t="s">
        <v>503</v>
      </c>
      <c r="D1787" t="s">
        <v>4806</v>
      </c>
      <c r="E1787" t="s">
        <v>9</v>
      </c>
      <c r="F1787" t="s">
        <v>4297</v>
      </c>
      <c r="G1787" t="s">
        <v>106</v>
      </c>
      <c r="H1787">
        <v>500000</v>
      </c>
      <c r="I1787">
        <f>YEAR(Table1[[#This Row],[Date]])</f>
        <v>2016</v>
      </c>
    </row>
    <row r="1788" spans="1:9" x14ac:dyDescent="0.35">
      <c r="A1788" s="1">
        <v>42487</v>
      </c>
      <c r="B1788" t="s">
        <v>950</v>
      </c>
      <c r="C1788" t="s">
        <v>503</v>
      </c>
      <c r="D1788" t="s">
        <v>4807</v>
      </c>
      <c r="E1788" t="s">
        <v>77</v>
      </c>
      <c r="F1788" t="s">
        <v>4808</v>
      </c>
      <c r="G1788" t="s">
        <v>343</v>
      </c>
      <c r="H1788">
        <v>0</v>
      </c>
      <c r="I1788">
        <f>YEAR(Table1[[#This Row],[Date]])</f>
        <v>2016</v>
      </c>
    </row>
    <row r="1789" spans="1:9" x14ac:dyDescent="0.35">
      <c r="A1789" s="1">
        <v>42487</v>
      </c>
      <c r="B1789" t="s">
        <v>4809</v>
      </c>
      <c r="C1789" t="s">
        <v>503</v>
      </c>
      <c r="D1789" t="s">
        <v>4810</v>
      </c>
      <c r="E1789" t="s">
        <v>20</v>
      </c>
      <c r="F1789" t="s">
        <v>221</v>
      </c>
      <c r="G1789" t="s">
        <v>106</v>
      </c>
      <c r="H1789">
        <v>450000</v>
      </c>
      <c r="I1789">
        <f>YEAR(Table1[[#This Row],[Date]])</f>
        <v>2016</v>
      </c>
    </row>
    <row r="1790" spans="1:9" x14ac:dyDescent="0.35">
      <c r="A1790" s="1">
        <v>42487</v>
      </c>
      <c r="B1790" t="s">
        <v>4557</v>
      </c>
      <c r="C1790" t="s">
        <v>503</v>
      </c>
      <c r="D1790" t="s">
        <v>4558</v>
      </c>
      <c r="E1790" t="s">
        <v>26</v>
      </c>
      <c r="F1790" t="s">
        <v>1487</v>
      </c>
      <c r="G1790" t="s">
        <v>343</v>
      </c>
      <c r="H1790">
        <v>0</v>
      </c>
      <c r="I1790">
        <f>YEAR(Table1[[#This Row],[Date]])</f>
        <v>2016</v>
      </c>
    </row>
    <row r="1791" spans="1:9" x14ac:dyDescent="0.35">
      <c r="A1791" s="1">
        <v>42488</v>
      </c>
      <c r="B1791" t="s">
        <v>1245</v>
      </c>
      <c r="C1791" t="s">
        <v>503</v>
      </c>
      <c r="D1791" t="s">
        <v>4811</v>
      </c>
      <c r="E1791" t="s">
        <v>26</v>
      </c>
      <c r="F1791" t="s">
        <v>4812</v>
      </c>
      <c r="G1791" t="s">
        <v>106</v>
      </c>
      <c r="H1791">
        <v>600000</v>
      </c>
      <c r="I1791">
        <f>YEAR(Table1[[#This Row],[Date]])</f>
        <v>2016</v>
      </c>
    </row>
    <row r="1792" spans="1:9" x14ac:dyDescent="0.35">
      <c r="A1792" s="1">
        <v>42488</v>
      </c>
      <c r="B1792" t="s">
        <v>1324</v>
      </c>
      <c r="C1792" t="s">
        <v>503</v>
      </c>
      <c r="D1792" t="s">
        <v>4813</v>
      </c>
      <c r="E1792" t="s">
        <v>888</v>
      </c>
      <c r="F1792" t="s">
        <v>4814</v>
      </c>
      <c r="G1792" t="s">
        <v>343</v>
      </c>
      <c r="H1792">
        <v>1200000</v>
      </c>
      <c r="I1792">
        <f>YEAR(Table1[[#This Row],[Date]])</f>
        <v>2016</v>
      </c>
    </row>
    <row r="1793" spans="1:9" x14ac:dyDescent="0.35">
      <c r="A1793" s="1">
        <v>42489</v>
      </c>
      <c r="B1793" t="s">
        <v>4815</v>
      </c>
      <c r="C1793" t="s">
        <v>503</v>
      </c>
      <c r="D1793" t="s">
        <v>4816</v>
      </c>
      <c r="E1793" t="s">
        <v>26</v>
      </c>
      <c r="F1793" t="s">
        <v>4817</v>
      </c>
      <c r="G1793" t="s">
        <v>106</v>
      </c>
      <c r="H1793">
        <v>500000</v>
      </c>
      <c r="I1793">
        <f>YEAR(Table1[[#This Row],[Date]])</f>
        <v>2016</v>
      </c>
    </row>
    <row r="1794" spans="1:9" x14ac:dyDescent="0.35">
      <c r="A1794" s="1">
        <v>42489</v>
      </c>
      <c r="B1794" t="s">
        <v>4424</v>
      </c>
      <c r="C1794" t="s">
        <v>419</v>
      </c>
      <c r="D1794" t="s">
        <v>4425</v>
      </c>
      <c r="E1794" t="s">
        <v>20</v>
      </c>
      <c r="F1794" t="s">
        <v>4426</v>
      </c>
      <c r="G1794" t="s">
        <v>343</v>
      </c>
      <c r="H1794">
        <v>100000</v>
      </c>
      <c r="I1794">
        <f>YEAR(Table1[[#This Row],[Date]])</f>
        <v>2016</v>
      </c>
    </row>
    <row r="1795" spans="1:9" x14ac:dyDescent="0.35">
      <c r="A1795" s="1">
        <v>42430</v>
      </c>
      <c r="B1795" t="s">
        <v>450</v>
      </c>
      <c r="C1795" t="s">
        <v>503</v>
      </c>
      <c r="D1795" t="s">
        <v>4818</v>
      </c>
      <c r="E1795" t="s">
        <v>888</v>
      </c>
      <c r="F1795" t="s">
        <v>1166</v>
      </c>
      <c r="G1795" t="s">
        <v>106</v>
      </c>
      <c r="H1795">
        <v>0</v>
      </c>
      <c r="I1795">
        <f>YEAR(Table1[[#This Row],[Date]])</f>
        <v>2016</v>
      </c>
    </row>
    <row r="1796" spans="1:9" x14ac:dyDescent="0.35">
      <c r="A1796" s="1">
        <v>42430</v>
      </c>
      <c r="B1796" t="s">
        <v>4819</v>
      </c>
      <c r="C1796" t="s">
        <v>503</v>
      </c>
      <c r="D1796" t="s">
        <v>4820</v>
      </c>
      <c r="E1796" t="s">
        <v>888</v>
      </c>
      <c r="F1796" t="s">
        <v>2057</v>
      </c>
      <c r="G1796" t="s">
        <v>343</v>
      </c>
      <c r="H1796">
        <v>0</v>
      </c>
      <c r="I1796">
        <f>YEAR(Table1[[#This Row],[Date]])</f>
        <v>2016</v>
      </c>
    </row>
    <row r="1797" spans="1:9" x14ac:dyDescent="0.35">
      <c r="A1797" s="1">
        <v>42430</v>
      </c>
      <c r="B1797" t="s">
        <v>4821</v>
      </c>
      <c r="C1797" t="s">
        <v>503</v>
      </c>
      <c r="D1797" t="s">
        <v>2401</v>
      </c>
      <c r="E1797" t="s">
        <v>26</v>
      </c>
      <c r="F1797" t="s">
        <v>4822</v>
      </c>
      <c r="G1797" t="s">
        <v>343</v>
      </c>
      <c r="H1797">
        <v>0</v>
      </c>
      <c r="I1797">
        <f>YEAR(Table1[[#This Row],[Date]])</f>
        <v>2016</v>
      </c>
    </row>
    <row r="1798" spans="1:9" x14ac:dyDescent="0.35">
      <c r="A1798" s="1">
        <v>42430</v>
      </c>
      <c r="B1798" t="s">
        <v>4823</v>
      </c>
      <c r="C1798" t="s">
        <v>40</v>
      </c>
      <c r="D1798" t="s">
        <v>1469</v>
      </c>
      <c r="E1798" t="s">
        <v>888</v>
      </c>
      <c r="F1798" t="s">
        <v>4824</v>
      </c>
      <c r="G1798" t="s">
        <v>343</v>
      </c>
      <c r="H1798">
        <v>0</v>
      </c>
      <c r="I1798">
        <f>YEAR(Table1[[#This Row],[Date]])</f>
        <v>2016</v>
      </c>
    </row>
    <row r="1799" spans="1:9" x14ac:dyDescent="0.35">
      <c r="A1799" s="1">
        <v>42431</v>
      </c>
      <c r="B1799" t="s">
        <v>4825</v>
      </c>
      <c r="C1799" t="s">
        <v>503</v>
      </c>
      <c r="D1799" t="s">
        <v>4826</v>
      </c>
      <c r="E1799" t="s">
        <v>77</v>
      </c>
      <c r="F1799" t="s">
        <v>1664</v>
      </c>
      <c r="G1799" t="s">
        <v>343</v>
      </c>
      <c r="H1799">
        <v>600000</v>
      </c>
      <c r="I1799">
        <f>YEAR(Table1[[#This Row],[Date]])</f>
        <v>2016</v>
      </c>
    </row>
    <row r="1800" spans="1:9" x14ac:dyDescent="0.35">
      <c r="A1800" s="1">
        <v>42431</v>
      </c>
      <c r="B1800" t="s">
        <v>4827</v>
      </c>
      <c r="C1800" t="s">
        <v>503</v>
      </c>
      <c r="D1800" t="s">
        <v>4828</v>
      </c>
      <c r="E1800" t="s">
        <v>888</v>
      </c>
      <c r="F1800" t="s">
        <v>4829</v>
      </c>
      <c r="G1800" t="s">
        <v>106</v>
      </c>
      <c r="H1800">
        <v>0</v>
      </c>
      <c r="I1800">
        <f>YEAR(Table1[[#This Row],[Date]])</f>
        <v>2016</v>
      </c>
    </row>
    <row r="1801" spans="1:9" x14ac:dyDescent="0.35">
      <c r="A1801" s="1">
        <v>42431</v>
      </c>
      <c r="B1801" t="s">
        <v>4830</v>
      </c>
      <c r="C1801" t="s">
        <v>40</v>
      </c>
      <c r="D1801" t="s">
        <v>4831</v>
      </c>
      <c r="E1801" t="s">
        <v>888</v>
      </c>
      <c r="F1801" t="s">
        <v>4832</v>
      </c>
      <c r="G1801" t="s">
        <v>343</v>
      </c>
      <c r="H1801">
        <v>1400000</v>
      </c>
      <c r="I1801">
        <f>YEAR(Table1[[#This Row],[Date]])</f>
        <v>2016</v>
      </c>
    </row>
    <row r="1802" spans="1:9" x14ac:dyDescent="0.35">
      <c r="A1802" s="1">
        <v>42432</v>
      </c>
      <c r="B1802" t="s">
        <v>4833</v>
      </c>
      <c r="C1802" t="s">
        <v>40</v>
      </c>
      <c r="D1802" t="s">
        <v>4834</v>
      </c>
      <c r="E1802" t="s">
        <v>26</v>
      </c>
      <c r="F1802" t="s">
        <v>4835</v>
      </c>
      <c r="G1802" t="s">
        <v>106</v>
      </c>
      <c r="H1802">
        <v>0</v>
      </c>
      <c r="I1802">
        <f>YEAR(Table1[[#This Row],[Date]])</f>
        <v>2016</v>
      </c>
    </row>
    <row r="1803" spans="1:9" x14ac:dyDescent="0.35">
      <c r="A1803" s="1">
        <v>42432</v>
      </c>
      <c r="B1803" t="s">
        <v>4836</v>
      </c>
      <c r="C1803" t="s">
        <v>89</v>
      </c>
      <c r="D1803" t="s">
        <v>4837</v>
      </c>
      <c r="E1803" t="s">
        <v>26</v>
      </c>
      <c r="F1803" t="s">
        <v>4838</v>
      </c>
      <c r="G1803" t="s">
        <v>343</v>
      </c>
      <c r="H1803">
        <v>1000000</v>
      </c>
      <c r="I1803">
        <f>YEAR(Table1[[#This Row],[Date]])</f>
        <v>2016</v>
      </c>
    </row>
    <row r="1804" spans="1:9" x14ac:dyDescent="0.35">
      <c r="A1804" s="1">
        <v>42432</v>
      </c>
      <c r="B1804" t="s">
        <v>4839</v>
      </c>
      <c r="C1804" t="s">
        <v>503</v>
      </c>
      <c r="D1804" t="s">
        <v>4840</v>
      </c>
      <c r="E1804" t="s">
        <v>20</v>
      </c>
      <c r="F1804" t="s">
        <v>3005</v>
      </c>
      <c r="G1804" t="s">
        <v>106</v>
      </c>
      <c r="H1804">
        <v>500000</v>
      </c>
      <c r="I1804">
        <f>YEAR(Table1[[#This Row],[Date]])</f>
        <v>2016</v>
      </c>
    </row>
    <row r="1805" spans="1:9" x14ac:dyDescent="0.35">
      <c r="A1805" s="1">
        <v>42433</v>
      </c>
      <c r="B1805" t="s">
        <v>2959</v>
      </c>
      <c r="C1805" t="s">
        <v>503</v>
      </c>
      <c r="D1805" t="s">
        <v>4841</v>
      </c>
      <c r="E1805" t="s">
        <v>888</v>
      </c>
      <c r="F1805" t="s">
        <v>4842</v>
      </c>
      <c r="G1805" t="s">
        <v>343</v>
      </c>
      <c r="H1805">
        <v>0</v>
      </c>
      <c r="I1805">
        <f>YEAR(Table1[[#This Row],[Date]])</f>
        <v>2016</v>
      </c>
    </row>
    <row r="1806" spans="1:9" x14ac:dyDescent="0.35">
      <c r="A1806" s="1">
        <v>42433</v>
      </c>
      <c r="B1806" t="s">
        <v>4843</v>
      </c>
      <c r="C1806" t="s">
        <v>1383</v>
      </c>
      <c r="D1806" t="s">
        <v>4844</v>
      </c>
      <c r="E1806" t="s">
        <v>32</v>
      </c>
      <c r="F1806" t="s">
        <v>4845</v>
      </c>
      <c r="G1806" t="s">
        <v>343</v>
      </c>
      <c r="H1806">
        <v>1000000</v>
      </c>
      <c r="I1806">
        <f>YEAR(Table1[[#This Row],[Date]])</f>
        <v>2016</v>
      </c>
    </row>
    <row r="1807" spans="1:9" x14ac:dyDescent="0.35">
      <c r="A1807" s="1">
        <v>42433</v>
      </c>
      <c r="B1807" t="s">
        <v>4603</v>
      </c>
      <c r="C1807" t="s">
        <v>40</v>
      </c>
      <c r="D1807" t="s">
        <v>4846</v>
      </c>
      <c r="E1807" t="s">
        <v>42</v>
      </c>
      <c r="F1807" t="s">
        <v>4847</v>
      </c>
      <c r="G1807" t="s">
        <v>106</v>
      </c>
      <c r="H1807">
        <v>0</v>
      </c>
      <c r="I1807">
        <f>YEAR(Table1[[#This Row],[Date]])</f>
        <v>2016</v>
      </c>
    </row>
    <row r="1808" spans="1:9" x14ac:dyDescent="0.35">
      <c r="A1808" s="1">
        <v>42433</v>
      </c>
      <c r="B1808" t="s">
        <v>4848</v>
      </c>
      <c r="C1808" t="s">
        <v>503</v>
      </c>
      <c r="D1808" t="s">
        <v>4849</v>
      </c>
      <c r="E1808" t="s">
        <v>841</v>
      </c>
      <c r="F1808" t="s">
        <v>3036</v>
      </c>
      <c r="G1808" t="s">
        <v>106</v>
      </c>
      <c r="H1808">
        <v>150000</v>
      </c>
      <c r="I1808">
        <f>YEAR(Table1[[#This Row],[Date]])</f>
        <v>2016</v>
      </c>
    </row>
    <row r="1809" spans="1:9" x14ac:dyDescent="0.35">
      <c r="A1809" s="1">
        <v>42433</v>
      </c>
      <c r="B1809" t="s">
        <v>4850</v>
      </c>
      <c r="C1809" t="s">
        <v>503</v>
      </c>
      <c r="D1809" t="s">
        <v>4851</v>
      </c>
      <c r="E1809" t="s">
        <v>20</v>
      </c>
      <c r="F1809" t="s">
        <v>4852</v>
      </c>
      <c r="G1809" t="s">
        <v>106</v>
      </c>
      <c r="H1809">
        <v>0</v>
      </c>
      <c r="I1809">
        <f>YEAR(Table1[[#This Row],[Date]])</f>
        <v>2016</v>
      </c>
    </row>
    <row r="1810" spans="1:9" x14ac:dyDescent="0.35">
      <c r="A1810" s="1">
        <v>42433</v>
      </c>
      <c r="B1810" t="s">
        <v>4853</v>
      </c>
      <c r="C1810" t="s">
        <v>503</v>
      </c>
      <c r="D1810" t="s">
        <v>4854</v>
      </c>
      <c r="E1810" t="s">
        <v>9</v>
      </c>
      <c r="F1810" t="s">
        <v>4855</v>
      </c>
      <c r="G1810" t="s">
        <v>106</v>
      </c>
      <c r="H1810">
        <v>100000</v>
      </c>
      <c r="I1810">
        <f>YEAR(Table1[[#This Row],[Date]])</f>
        <v>2016</v>
      </c>
    </row>
    <row r="1811" spans="1:9" x14ac:dyDescent="0.35">
      <c r="A1811" s="1">
        <v>42433</v>
      </c>
      <c r="B1811" t="s">
        <v>4856</v>
      </c>
      <c r="C1811" t="s">
        <v>1383</v>
      </c>
      <c r="D1811" t="s">
        <v>4857</v>
      </c>
      <c r="E1811" t="s">
        <v>26</v>
      </c>
      <c r="F1811" t="s">
        <v>4858</v>
      </c>
      <c r="G1811" t="s">
        <v>106</v>
      </c>
      <c r="H1811">
        <v>0</v>
      </c>
      <c r="I1811">
        <f>YEAR(Table1[[#This Row],[Date]])</f>
        <v>2016</v>
      </c>
    </row>
    <row r="1812" spans="1:9" x14ac:dyDescent="0.35">
      <c r="A1812" s="1">
        <v>42433</v>
      </c>
      <c r="B1812" t="s">
        <v>4859</v>
      </c>
      <c r="C1812" t="s">
        <v>118</v>
      </c>
      <c r="D1812" t="s">
        <v>4860</v>
      </c>
      <c r="E1812" t="s">
        <v>9</v>
      </c>
      <c r="F1812" t="s">
        <v>4861</v>
      </c>
      <c r="G1812" t="s">
        <v>343</v>
      </c>
      <c r="H1812">
        <v>4000000</v>
      </c>
      <c r="I1812">
        <f>YEAR(Table1[[#This Row],[Date]])</f>
        <v>2016</v>
      </c>
    </row>
    <row r="1813" spans="1:9" x14ac:dyDescent="0.35">
      <c r="A1813" s="1">
        <v>42436</v>
      </c>
      <c r="B1813" t="s">
        <v>4862</v>
      </c>
      <c r="C1813" t="s">
        <v>503</v>
      </c>
      <c r="D1813" t="s">
        <v>4863</v>
      </c>
      <c r="E1813" t="s">
        <v>77</v>
      </c>
      <c r="F1813" t="s">
        <v>4864</v>
      </c>
      <c r="G1813" t="s">
        <v>106</v>
      </c>
      <c r="H1813">
        <v>500000</v>
      </c>
      <c r="I1813">
        <f>YEAR(Table1[[#This Row],[Date]])</f>
        <v>2016</v>
      </c>
    </row>
    <row r="1814" spans="1:9" x14ac:dyDescent="0.35">
      <c r="A1814" s="1">
        <v>42436</v>
      </c>
      <c r="B1814" t="s">
        <v>100</v>
      </c>
      <c r="C1814" t="s">
        <v>1383</v>
      </c>
      <c r="D1814" t="s">
        <v>4865</v>
      </c>
      <c r="E1814" t="s">
        <v>888</v>
      </c>
      <c r="F1814" t="s">
        <v>4866</v>
      </c>
      <c r="G1814" t="s">
        <v>343</v>
      </c>
      <c r="H1814">
        <v>3000000</v>
      </c>
      <c r="I1814">
        <f>YEAR(Table1[[#This Row],[Date]])</f>
        <v>2016</v>
      </c>
    </row>
    <row r="1815" spans="1:9" x14ac:dyDescent="0.35">
      <c r="A1815" s="1">
        <v>42436</v>
      </c>
      <c r="B1815" t="s">
        <v>4867</v>
      </c>
      <c r="C1815" t="s">
        <v>503</v>
      </c>
      <c r="D1815" t="s">
        <v>4868</v>
      </c>
      <c r="E1815" t="s">
        <v>888</v>
      </c>
      <c r="F1815" t="s">
        <v>4869</v>
      </c>
      <c r="G1815" t="s">
        <v>106</v>
      </c>
      <c r="H1815">
        <v>500000</v>
      </c>
      <c r="I1815">
        <f>YEAR(Table1[[#This Row],[Date]])</f>
        <v>2016</v>
      </c>
    </row>
    <row r="1816" spans="1:9" x14ac:dyDescent="0.35">
      <c r="A1816" s="1">
        <v>42436</v>
      </c>
      <c r="B1816" t="s">
        <v>4870</v>
      </c>
      <c r="C1816" t="s">
        <v>503</v>
      </c>
      <c r="D1816" t="s">
        <v>4871</v>
      </c>
      <c r="E1816" t="s">
        <v>20</v>
      </c>
      <c r="F1816" t="s">
        <v>4872</v>
      </c>
      <c r="G1816" t="s">
        <v>106</v>
      </c>
      <c r="H1816">
        <v>250000</v>
      </c>
      <c r="I1816">
        <f>YEAR(Table1[[#This Row],[Date]])</f>
        <v>2016</v>
      </c>
    </row>
    <row r="1817" spans="1:9" x14ac:dyDescent="0.35">
      <c r="A1817" s="1">
        <v>42436</v>
      </c>
      <c r="B1817" t="s">
        <v>2524</v>
      </c>
      <c r="C1817" t="s">
        <v>1383</v>
      </c>
      <c r="D1817" t="s">
        <v>4873</v>
      </c>
      <c r="E1817" t="s">
        <v>888</v>
      </c>
      <c r="F1817" t="s">
        <v>4874</v>
      </c>
      <c r="G1817" t="s">
        <v>106</v>
      </c>
      <c r="H1817">
        <v>0</v>
      </c>
      <c r="I1817">
        <f>YEAR(Table1[[#This Row],[Date]])</f>
        <v>2016</v>
      </c>
    </row>
    <row r="1818" spans="1:9" x14ac:dyDescent="0.35">
      <c r="A1818" s="1">
        <v>42436</v>
      </c>
      <c r="B1818" t="s">
        <v>4875</v>
      </c>
      <c r="C1818" t="s">
        <v>503</v>
      </c>
      <c r="D1818" t="s">
        <v>4876</v>
      </c>
      <c r="E1818" t="s">
        <v>888</v>
      </c>
      <c r="F1818" t="s">
        <v>4877</v>
      </c>
      <c r="G1818" t="s">
        <v>106</v>
      </c>
      <c r="H1818">
        <v>100000</v>
      </c>
      <c r="I1818">
        <f>YEAR(Table1[[#This Row],[Date]])</f>
        <v>2016</v>
      </c>
    </row>
    <row r="1819" spans="1:9" x14ac:dyDescent="0.35">
      <c r="A1819" s="1">
        <v>42437</v>
      </c>
      <c r="B1819" t="s">
        <v>4878</v>
      </c>
      <c r="C1819" t="s">
        <v>40</v>
      </c>
      <c r="D1819" t="s">
        <v>4879</v>
      </c>
      <c r="E1819" t="s">
        <v>20</v>
      </c>
      <c r="F1819" t="s">
        <v>2402</v>
      </c>
      <c r="G1819" t="s">
        <v>343</v>
      </c>
      <c r="H1819">
        <v>0</v>
      </c>
      <c r="I1819">
        <f>YEAR(Table1[[#This Row],[Date]])</f>
        <v>2016</v>
      </c>
    </row>
    <row r="1820" spans="1:9" x14ac:dyDescent="0.35">
      <c r="A1820" s="1">
        <v>42437</v>
      </c>
      <c r="B1820" t="s">
        <v>4880</v>
      </c>
      <c r="C1820" t="s">
        <v>503</v>
      </c>
      <c r="D1820" t="s">
        <v>2368</v>
      </c>
      <c r="E1820" t="s">
        <v>888</v>
      </c>
      <c r="F1820" t="s">
        <v>4881</v>
      </c>
      <c r="G1820" t="s">
        <v>106</v>
      </c>
      <c r="H1820">
        <v>0</v>
      </c>
      <c r="I1820">
        <f>YEAR(Table1[[#This Row],[Date]])</f>
        <v>2016</v>
      </c>
    </row>
    <row r="1821" spans="1:9" x14ac:dyDescent="0.35">
      <c r="A1821" s="1">
        <v>42437</v>
      </c>
      <c r="B1821" t="s">
        <v>4882</v>
      </c>
      <c r="C1821" t="s">
        <v>40</v>
      </c>
      <c r="D1821" t="s">
        <v>4883</v>
      </c>
      <c r="E1821" t="s">
        <v>26</v>
      </c>
      <c r="F1821" t="s">
        <v>4884</v>
      </c>
      <c r="G1821" t="s">
        <v>106</v>
      </c>
      <c r="H1821">
        <v>0</v>
      </c>
      <c r="I1821">
        <f>YEAR(Table1[[#This Row],[Date]])</f>
        <v>2016</v>
      </c>
    </row>
    <row r="1822" spans="1:9" x14ac:dyDescent="0.35">
      <c r="A1822" s="1">
        <v>42437</v>
      </c>
      <c r="B1822" t="s">
        <v>4885</v>
      </c>
      <c r="C1822" t="s">
        <v>503</v>
      </c>
      <c r="D1822" t="s">
        <v>4886</v>
      </c>
      <c r="E1822" t="s">
        <v>888</v>
      </c>
      <c r="F1822" t="s">
        <v>4178</v>
      </c>
      <c r="G1822" t="s">
        <v>106</v>
      </c>
      <c r="H1822">
        <v>750000</v>
      </c>
      <c r="I1822">
        <f>YEAR(Table1[[#This Row],[Date]])</f>
        <v>2016</v>
      </c>
    </row>
    <row r="1823" spans="1:9" x14ac:dyDescent="0.35">
      <c r="A1823" s="1">
        <v>42437</v>
      </c>
      <c r="B1823" t="s">
        <v>4887</v>
      </c>
      <c r="C1823" t="s">
        <v>1383</v>
      </c>
      <c r="D1823" t="s">
        <v>4888</v>
      </c>
      <c r="E1823" t="s">
        <v>20</v>
      </c>
      <c r="F1823" t="s">
        <v>4889</v>
      </c>
      <c r="G1823" t="s">
        <v>343</v>
      </c>
      <c r="H1823">
        <v>8000000</v>
      </c>
      <c r="I1823">
        <f>YEAR(Table1[[#This Row],[Date]])</f>
        <v>2016</v>
      </c>
    </row>
    <row r="1824" spans="1:9" x14ac:dyDescent="0.35">
      <c r="A1824" s="1">
        <v>42437</v>
      </c>
      <c r="B1824" t="s">
        <v>4890</v>
      </c>
      <c r="C1824" t="s">
        <v>503</v>
      </c>
      <c r="D1824" t="s">
        <v>4891</v>
      </c>
      <c r="E1824" t="s">
        <v>888</v>
      </c>
      <c r="F1824" t="s">
        <v>4892</v>
      </c>
      <c r="G1824" t="s">
        <v>106</v>
      </c>
      <c r="H1824">
        <v>650000</v>
      </c>
      <c r="I1824">
        <f>YEAR(Table1[[#This Row],[Date]])</f>
        <v>2016</v>
      </c>
    </row>
    <row r="1825" spans="1:9" x14ac:dyDescent="0.35">
      <c r="A1825" s="1">
        <v>42438</v>
      </c>
      <c r="B1825" t="s">
        <v>4893</v>
      </c>
      <c r="C1825" t="s">
        <v>1383</v>
      </c>
      <c r="D1825" t="s">
        <v>4894</v>
      </c>
      <c r="E1825" t="s">
        <v>77</v>
      </c>
      <c r="F1825" t="s">
        <v>4895</v>
      </c>
      <c r="G1825" t="s">
        <v>343</v>
      </c>
      <c r="H1825">
        <v>0</v>
      </c>
      <c r="I1825">
        <f>YEAR(Table1[[#This Row],[Date]])</f>
        <v>2016</v>
      </c>
    </row>
    <row r="1826" spans="1:9" x14ac:dyDescent="0.35">
      <c r="A1826" s="1">
        <v>42438</v>
      </c>
      <c r="B1826" t="s">
        <v>4896</v>
      </c>
      <c r="C1826" t="s">
        <v>40</v>
      </c>
      <c r="D1826" t="s">
        <v>4897</v>
      </c>
      <c r="E1826" t="s">
        <v>77</v>
      </c>
      <c r="F1826" t="s">
        <v>4898</v>
      </c>
      <c r="G1826" t="s">
        <v>106</v>
      </c>
      <c r="H1826">
        <v>500000</v>
      </c>
      <c r="I1826">
        <f>YEAR(Table1[[#This Row],[Date]])</f>
        <v>2016</v>
      </c>
    </row>
    <row r="1827" spans="1:9" x14ac:dyDescent="0.35">
      <c r="A1827" s="1">
        <v>42438</v>
      </c>
      <c r="B1827" t="s">
        <v>1556</v>
      </c>
      <c r="C1827" t="s">
        <v>270</v>
      </c>
      <c r="D1827" t="s">
        <v>4899</v>
      </c>
      <c r="E1827" t="s">
        <v>888</v>
      </c>
      <c r="F1827" t="s">
        <v>4900</v>
      </c>
      <c r="G1827" t="s">
        <v>106</v>
      </c>
      <c r="H1827">
        <v>2500000</v>
      </c>
      <c r="I1827">
        <f>YEAR(Table1[[#This Row],[Date]])</f>
        <v>2016</v>
      </c>
    </row>
    <row r="1828" spans="1:9" x14ac:dyDescent="0.35">
      <c r="A1828" s="1">
        <v>42438</v>
      </c>
      <c r="B1828" t="s">
        <v>4901</v>
      </c>
      <c r="C1828" t="s">
        <v>503</v>
      </c>
      <c r="D1828" t="s">
        <v>4902</v>
      </c>
      <c r="E1828" t="s">
        <v>159</v>
      </c>
      <c r="F1828" t="s">
        <v>4903</v>
      </c>
      <c r="G1828" t="s">
        <v>106</v>
      </c>
      <c r="H1828">
        <v>1000000</v>
      </c>
      <c r="I1828">
        <f>YEAR(Table1[[#This Row],[Date]])</f>
        <v>2016</v>
      </c>
    </row>
    <row r="1829" spans="1:9" x14ac:dyDescent="0.35">
      <c r="A1829" s="1">
        <v>42438</v>
      </c>
      <c r="B1829" t="s">
        <v>4904</v>
      </c>
      <c r="C1829" t="s">
        <v>503</v>
      </c>
      <c r="D1829" t="s">
        <v>4905</v>
      </c>
      <c r="E1829" t="s">
        <v>42</v>
      </c>
      <c r="F1829" t="s">
        <v>4906</v>
      </c>
      <c r="G1829" t="s">
        <v>106</v>
      </c>
      <c r="H1829">
        <v>0</v>
      </c>
      <c r="I1829">
        <f>YEAR(Table1[[#This Row],[Date]])</f>
        <v>2016</v>
      </c>
    </row>
    <row r="1830" spans="1:9" x14ac:dyDescent="0.35">
      <c r="A1830" s="1">
        <v>42438</v>
      </c>
      <c r="B1830" t="s">
        <v>4907</v>
      </c>
      <c r="C1830" t="s">
        <v>503</v>
      </c>
      <c r="D1830" t="s">
        <v>4908</v>
      </c>
      <c r="E1830" t="s">
        <v>26</v>
      </c>
      <c r="F1830" t="s">
        <v>4909</v>
      </c>
      <c r="G1830" t="s">
        <v>106</v>
      </c>
      <c r="H1830">
        <v>400000</v>
      </c>
      <c r="I1830">
        <f>YEAR(Table1[[#This Row],[Date]])</f>
        <v>2016</v>
      </c>
    </row>
    <row r="1831" spans="1:9" x14ac:dyDescent="0.35">
      <c r="A1831" s="1">
        <v>42438</v>
      </c>
      <c r="B1831" t="s">
        <v>4910</v>
      </c>
      <c r="C1831" t="s">
        <v>503</v>
      </c>
      <c r="D1831" t="s">
        <v>4911</v>
      </c>
      <c r="E1831" t="s">
        <v>9</v>
      </c>
      <c r="F1831" t="s">
        <v>4912</v>
      </c>
      <c r="G1831" t="s">
        <v>106</v>
      </c>
      <c r="H1831">
        <v>0</v>
      </c>
      <c r="I1831">
        <f>YEAR(Table1[[#This Row],[Date]])</f>
        <v>2016</v>
      </c>
    </row>
    <row r="1832" spans="1:9" x14ac:dyDescent="0.35">
      <c r="A1832" s="1">
        <v>42439</v>
      </c>
      <c r="B1832" t="s">
        <v>4913</v>
      </c>
      <c r="C1832" t="s">
        <v>1612</v>
      </c>
      <c r="D1832" t="s">
        <v>4914</v>
      </c>
      <c r="E1832" t="s">
        <v>20</v>
      </c>
      <c r="F1832" t="s">
        <v>1499</v>
      </c>
      <c r="G1832" t="s">
        <v>343</v>
      </c>
      <c r="H1832">
        <v>11100000</v>
      </c>
      <c r="I1832">
        <f>YEAR(Table1[[#This Row],[Date]])</f>
        <v>2016</v>
      </c>
    </row>
    <row r="1833" spans="1:9" x14ac:dyDescent="0.35">
      <c r="A1833" s="1">
        <v>42439</v>
      </c>
      <c r="B1833" t="s">
        <v>4915</v>
      </c>
      <c r="C1833" t="s">
        <v>1383</v>
      </c>
      <c r="D1833" t="s">
        <v>4916</v>
      </c>
      <c r="E1833" t="s">
        <v>26</v>
      </c>
      <c r="F1833" t="s">
        <v>4917</v>
      </c>
      <c r="G1833" t="s">
        <v>106</v>
      </c>
      <c r="H1833">
        <v>0</v>
      </c>
      <c r="I1833">
        <f>YEAR(Table1[[#This Row],[Date]])</f>
        <v>2016</v>
      </c>
    </row>
    <row r="1834" spans="1:9" x14ac:dyDescent="0.35">
      <c r="A1834" s="1">
        <v>42439</v>
      </c>
      <c r="B1834" t="s">
        <v>1085</v>
      </c>
      <c r="C1834" t="s">
        <v>40</v>
      </c>
      <c r="D1834" t="s">
        <v>4918</v>
      </c>
      <c r="E1834" t="s">
        <v>42</v>
      </c>
      <c r="F1834" t="s">
        <v>4919</v>
      </c>
      <c r="G1834" t="s">
        <v>343</v>
      </c>
      <c r="H1834">
        <v>15000000</v>
      </c>
      <c r="I1834">
        <f>YEAR(Table1[[#This Row],[Date]])</f>
        <v>2016</v>
      </c>
    </row>
    <row r="1835" spans="1:9" x14ac:dyDescent="0.35">
      <c r="A1835" s="1">
        <v>42439</v>
      </c>
      <c r="B1835" t="s">
        <v>4920</v>
      </c>
      <c r="C1835" t="s">
        <v>1383</v>
      </c>
      <c r="D1835" t="s">
        <v>4921</v>
      </c>
      <c r="E1835" t="s">
        <v>20</v>
      </c>
      <c r="F1835" t="s">
        <v>4922</v>
      </c>
      <c r="G1835" t="s">
        <v>106</v>
      </c>
      <c r="H1835">
        <v>1000000</v>
      </c>
      <c r="I1835">
        <f>YEAR(Table1[[#This Row],[Date]])</f>
        <v>2016</v>
      </c>
    </row>
    <row r="1836" spans="1:9" x14ac:dyDescent="0.35">
      <c r="A1836" s="1">
        <v>42440</v>
      </c>
      <c r="B1836" t="s">
        <v>4923</v>
      </c>
      <c r="C1836" t="s">
        <v>40</v>
      </c>
      <c r="D1836" t="s">
        <v>4924</v>
      </c>
      <c r="E1836" t="s">
        <v>587</v>
      </c>
      <c r="F1836" t="s">
        <v>4925</v>
      </c>
      <c r="G1836" t="s">
        <v>106</v>
      </c>
      <c r="H1836">
        <v>0</v>
      </c>
      <c r="I1836">
        <f>YEAR(Table1[[#This Row],[Date]])</f>
        <v>2016</v>
      </c>
    </row>
    <row r="1837" spans="1:9" x14ac:dyDescent="0.35">
      <c r="A1837" s="1">
        <v>42443</v>
      </c>
      <c r="B1837" t="s">
        <v>4926</v>
      </c>
      <c r="C1837" t="s">
        <v>1383</v>
      </c>
      <c r="D1837" t="s">
        <v>4482</v>
      </c>
      <c r="E1837" t="s">
        <v>888</v>
      </c>
      <c r="F1837" t="s">
        <v>4927</v>
      </c>
      <c r="G1837" t="s">
        <v>106</v>
      </c>
      <c r="H1837">
        <v>223608</v>
      </c>
      <c r="I1837">
        <f>YEAR(Table1[[#This Row],[Date]])</f>
        <v>2016</v>
      </c>
    </row>
    <row r="1838" spans="1:9" x14ac:dyDescent="0.35">
      <c r="A1838" s="1">
        <v>42443</v>
      </c>
      <c r="B1838" t="s">
        <v>4928</v>
      </c>
      <c r="C1838" t="s">
        <v>30</v>
      </c>
      <c r="D1838" t="s">
        <v>4929</v>
      </c>
      <c r="E1838" t="s">
        <v>20</v>
      </c>
      <c r="F1838" t="s">
        <v>4930</v>
      </c>
      <c r="G1838" t="s">
        <v>343</v>
      </c>
      <c r="H1838">
        <v>14900000</v>
      </c>
      <c r="I1838">
        <f>YEAR(Table1[[#This Row],[Date]])</f>
        <v>2016</v>
      </c>
    </row>
    <row r="1839" spans="1:9" x14ac:dyDescent="0.35">
      <c r="A1839" s="1">
        <v>42443</v>
      </c>
      <c r="B1839" t="s">
        <v>4931</v>
      </c>
      <c r="C1839" t="s">
        <v>503</v>
      </c>
      <c r="D1839" t="s">
        <v>4932</v>
      </c>
      <c r="E1839" t="s">
        <v>587</v>
      </c>
      <c r="F1839" t="s">
        <v>4933</v>
      </c>
      <c r="G1839" t="s">
        <v>106</v>
      </c>
      <c r="H1839">
        <v>0</v>
      </c>
      <c r="I1839">
        <f>YEAR(Table1[[#This Row],[Date]])</f>
        <v>2016</v>
      </c>
    </row>
    <row r="1840" spans="1:9" x14ac:dyDescent="0.35">
      <c r="A1840" s="1">
        <v>42444</v>
      </c>
      <c r="B1840" t="s">
        <v>4934</v>
      </c>
      <c r="C1840" t="s">
        <v>503</v>
      </c>
      <c r="D1840" t="s">
        <v>4935</v>
      </c>
      <c r="E1840" t="s">
        <v>888</v>
      </c>
      <c r="F1840" t="s">
        <v>4936</v>
      </c>
      <c r="G1840" t="s">
        <v>343</v>
      </c>
      <c r="H1840">
        <v>1000000</v>
      </c>
      <c r="I1840">
        <f>YEAR(Table1[[#This Row],[Date]])</f>
        <v>2016</v>
      </c>
    </row>
    <row r="1841" spans="1:9" x14ac:dyDescent="0.35">
      <c r="A1841" s="1">
        <v>42444</v>
      </c>
      <c r="B1841" t="s">
        <v>4937</v>
      </c>
      <c r="C1841" t="s">
        <v>40</v>
      </c>
      <c r="D1841" t="s">
        <v>4938</v>
      </c>
      <c r="E1841" t="s">
        <v>42</v>
      </c>
      <c r="F1841" t="s">
        <v>4939</v>
      </c>
      <c r="G1841" t="s">
        <v>106</v>
      </c>
      <c r="H1841">
        <v>150000</v>
      </c>
      <c r="I1841">
        <f>YEAR(Table1[[#This Row],[Date]])</f>
        <v>2016</v>
      </c>
    </row>
    <row r="1842" spans="1:9" x14ac:dyDescent="0.35">
      <c r="A1842" s="1">
        <v>42444</v>
      </c>
      <c r="B1842" t="s">
        <v>4940</v>
      </c>
      <c r="C1842" t="s">
        <v>503</v>
      </c>
      <c r="D1842" t="s">
        <v>4941</v>
      </c>
      <c r="E1842" t="s">
        <v>9</v>
      </c>
      <c r="F1842" t="s">
        <v>4942</v>
      </c>
      <c r="G1842" t="s">
        <v>106</v>
      </c>
      <c r="H1842">
        <v>250000</v>
      </c>
      <c r="I1842">
        <f>YEAR(Table1[[#This Row],[Date]])</f>
        <v>2016</v>
      </c>
    </row>
    <row r="1843" spans="1:9" x14ac:dyDescent="0.35">
      <c r="A1843" s="1">
        <v>42445</v>
      </c>
      <c r="B1843" t="s">
        <v>1587</v>
      </c>
      <c r="C1843" t="s">
        <v>503</v>
      </c>
      <c r="D1843" t="s">
        <v>4943</v>
      </c>
      <c r="E1843" t="s">
        <v>888</v>
      </c>
      <c r="F1843" t="s">
        <v>4944</v>
      </c>
      <c r="G1843" t="s">
        <v>106</v>
      </c>
      <c r="H1843">
        <v>180000</v>
      </c>
      <c r="I1843">
        <f>YEAR(Table1[[#This Row],[Date]])</f>
        <v>2016</v>
      </c>
    </row>
    <row r="1844" spans="1:9" x14ac:dyDescent="0.35">
      <c r="A1844" s="1">
        <v>42445</v>
      </c>
      <c r="B1844" t="s">
        <v>4945</v>
      </c>
      <c r="C1844" t="s">
        <v>503</v>
      </c>
      <c r="D1844" t="s">
        <v>2786</v>
      </c>
      <c r="E1844" t="s">
        <v>888</v>
      </c>
      <c r="F1844" t="s">
        <v>4946</v>
      </c>
      <c r="G1844" t="s">
        <v>106</v>
      </c>
      <c r="H1844">
        <v>0</v>
      </c>
      <c r="I1844">
        <f>YEAR(Table1[[#This Row],[Date]])</f>
        <v>2016</v>
      </c>
    </row>
    <row r="1845" spans="1:9" x14ac:dyDescent="0.35">
      <c r="A1845" s="1">
        <v>42445</v>
      </c>
      <c r="B1845" t="s">
        <v>3337</v>
      </c>
      <c r="C1845" t="s">
        <v>503</v>
      </c>
      <c r="D1845" t="s">
        <v>4947</v>
      </c>
      <c r="E1845" t="s">
        <v>26</v>
      </c>
      <c r="F1845" t="s">
        <v>1787</v>
      </c>
      <c r="G1845" t="s">
        <v>106</v>
      </c>
      <c r="H1845">
        <v>0</v>
      </c>
      <c r="I1845">
        <f>YEAR(Table1[[#This Row],[Date]])</f>
        <v>2016</v>
      </c>
    </row>
    <row r="1846" spans="1:9" x14ac:dyDescent="0.35">
      <c r="A1846" s="1">
        <v>42445</v>
      </c>
      <c r="B1846" t="s">
        <v>4948</v>
      </c>
      <c r="C1846" t="s">
        <v>503</v>
      </c>
      <c r="D1846" t="s">
        <v>4949</v>
      </c>
      <c r="E1846" t="s">
        <v>888</v>
      </c>
      <c r="F1846" t="s">
        <v>4950</v>
      </c>
      <c r="G1846" t="s">
        <v>106</v>
      </c>
      <c r="H1846">
        <v>250000</v>
      </c>
      <c r="I1846">
        <f>YEAR(Table1[[#This Row],[Date]])</f>
        <v>2016</v>
      </c>
    </row>
    <row r="1847" spans="1:9" x14ac:dyDescent="0.35">
      <c r="A1847" s="1">
        <v>42446</v>
      </c>
      <c r="B1847" t="s">
        <v>4951</v>
      </c>
      <c r="C1847" t="s">
        <v>118</v>
      </c>
      <c r="D1847" t="s">
        <v>4952</v>
      </c>
      <c r="E1847" t="s">
        <v>77</v>
      </c>
      <c r="F1847" t="s">
        <v>1499</v>
      </c>
      <c r="G1847" t="s">
        <v>106</v>
      </c>
      <c r="H1847">
        <v>200000</v>
      </c>
      <c r="I1847">
        <f>YEAR(Table1[[#This Row],[Date]])</f>
        <v>2016</v>
      </c>
    </row>
    <row r="1848" spans="1:9" x14ac:dyDescent="0.35">
      <c r="A1848" s="1">
        <v>42446</v>
      </c>
      <c r="B1848" t="s">
        <v>4953</v>
      </c>
      <c r="C1848" t="s">
        <v>503</v>
      </c>
      <c r="D1848" t="s">
        <v>4954</v>
      </c>
      <c r="E1848" t="s">
        <v>9</v>
      </c>
      <c r="F1848" t="s">
        <v>3602</v>
      </c>
      <c r="G1848" t="s">
        <v>106</v>
      </c>
      <c r="H1848">
        <v>230000</v>
      </c>
      <c r="I1848">
        <f>YEAR(Table1[[#This Row],[Date]])</f>
        <v>2016</v>
      </c>
    </row>
    <row r="1849" spans="1:9" x14ac:dyDescent="0.35">
      <c r="A1849" s="1">
        <v>42446</v>
      </c>
      <c r="B1849" t="s">
        <v>4955</v>
      </c>
      <c r="C1849" t="s">
        <v>503</v>
      </c>
      <c r="D1849" t="s">
        <v>4956</v>
      </c>
      <c r="E1849" t="s">
        <v>26</v>
      </c>
      <c r="F1849" t="s">
        <v>1499</v>
      </c>
      <c r="G1849" t="s">
        <v>106</v>
      </c>
      <c r="H1849">
        <v>800000</v>
      </c>
      <c r="I1849">
        <f>YEAR(Table1[[#This Row],[Date]])</f>
        <v>2016</v>
      </c>
    </row>
    <row r="1850" spans="1:9" x14ac:dyDescent="0.35">
      <c r="A1850" s="1">
        <v>42446</v>
      </c>
      <c r="B1850" t="s">
        <v>4957</v>
      </c>
      <c r="C1850" t="s">
        <v>503</v>
      </c>
      <c r="D1850" t="s">
        <v>4958</v>
      </c>
      <c r="E1850" t="s">
        <v>26</v>
      </c>
      <c r="F1850" t="s">
        <v>4959</v>
      </c>
      <c r="G1850" t="s">
        <v>106</v>
      </c>
      <c r="H1850">
        <v>108000</v>
      </c>
      <c r="I1850">
        <f>YEAR(Table1[[#This Row],[Date]])</f>
        <v>2016</v>
      </c>
    </row>
    <row r="1851" spans="1:9" x14ac:dyDescent="0.35">
      <c r="A1851" s="1">
        <v>42447</v>
      </c>
      <c r="B1851" t="s">
        <v>4960</v>
      </c>
      <c r="C1851" t="s">
        <v>1612</v>
      </c>
      <c r="D1851" t="s">
        <v>4961</v>
      </c>
      <c r="E1851" t="s">
        <v>159</v>
      </c>
      <c r="F1851" t="s">
        <v>4962</v>
      </c>
      <c r="G1851" t="s">
        <v>343</v>
      </c>
      <c r="H1851">
        <v>1500000</v>
      </c>
      <c r="I1851">
        <f>YEAR(Table1[[#This Row],[Date]])</f>
        <v>2016</v>
      </c>
    </row>
    <row r="1852" spans="1:9" x14ac:dyDescent="0.35">
      <c r="A1852" s="1">
        <v>42448</v>
      </c>
      <c r="B1852" t="s">
        <v>4963</v>
      </c>
      <c r="C1852" t="s">
        <v>503</v>
      </c>
      <c r="D1852" t="s">
        <v>4964</v>
      </c>
      <c r="E1852" t="s">
        <v>20</v>
      </c>
      <c r="F1852" t="s">
        <v>4965</v>
      </c>
      <c r="G1852" t="s">
        <v>106</v>
      </c>
      <c r="H1852">
        <v>30000</v>
      </c>
      <c r="I1852">
        <f>YEAR(Table1[[#This Row],[Date]])</f>
        <v>2016</v>
      </c>
    </row>
    <row r="1853" spans="1:9" x14ac:dyDescent="0.35">
      <c r="A1853" s="1">
        <v>42450</v>
      </c>
      <c r="B1853" t="s">
        <v>4966</v>
      </c>
      <c r="C1853" t="s">
        <v>503</v>
      </c>
      <c r="D1853" t="s">
        <v>4967</v>
      </c>
      <c r="E1853" t="s">
        <v>9</v>
      </c>
      <c r="F1853" t="s">
        <v>1166</v>
      </c>
      <c r="G1853" t="s">
        <v>106</v>
      </c>
      <c r="H1853">
        <v>0</v>
      </c>
      <c r="I1853">
        <f>YEAR(Table1[[#This Row],[Date]])</f>
        <v>2016</v>
      </c>
    </row>
    <row r="1854" spans="1:9" x14ac:dyDescent="0.35">
      <c r="A1854" s="1">
        <v>42450</v>
      </c>
      <c r="B1854" t="s">
        <v>4968</v>
      </c>
      <c r="C1854" t="s">
        <v>503</v>
      </c>
      <c r="D1854" t="s">
        <v>4969</v>
      </c>
      <c r="E1854" t="s">
        <v>398</v>
      </c>
      <c r="F1854" t="s">
        <v>4970</v>
      </c>
      <c r="G1854" t="s">
        <v>343</v>
      </c>
      <c r="H1854">
        <v>0</v>
      </c>
      <c r="I1854">
        <f>YEAR(Table1[[#This Row],[Date]])</f>
        <v>2016</v>
      </c>
    </row>
    <row r="1855" spans="1:9" x14ac:dyDescent="0.35">
      <c r="A1855" s="1">
        <v>42450</v>
      </c>
      <c r="B1855" t="s">
        <v>4971</v>
      </c>
      <c r="C1855" t="s">
        <v>503</v>
      </c>
      <c r="D1855" t="s">
        <v>4972</v>
      </c>
      <c r="E1855" t="s">
        <v>9</v>
      </c>
      <c r="F1855" t="s">
        <v>4973</v>
      </c>
      <c r="G1855" t="s">
        <v>343</v>
      </c>
      <c r="H1855">
        <v>2000000</v>
      </c>
      <c r="I1855">
        <f>YEAR(Table1[[#This Row],[Date]])</f>
        <v>2016</v>
      </c>
    </row>
    <row r="1856" spans="1:9" x14ac:dyDescent="0.35">
      <c r="A1856" s="1">
        <v>42451</v>
      </c>
      <c r="B1856" t="s">
        <v>2036</v>
      </c>
      <c r="C1856" t="s">
        <v>503</v>
      </c>
      <c r="D1856" t="s">
        <v>4974</v>
      </c>
      <c r="E1856" t="s">
        <v>888</v>
      </c>
      <c r="F1856" t="s">
        <v>4975</v>
      </c>
      <c r="G1856" t="s">
        <v>343</v>
      </c>
      <c r="H1856">
        <v>75000000</v>
      </c>
      <c r="I1856">
        <f>YEAR(Table1[[#This Row],[Date]])</f>
        <v>2016</v>
      </c>
    </row>
    <row r="1857" spans="1:9" x14ac:dyDescent="0.35">
      <c r="A1857" s="1">
        <v>42451</v>
      </c>
      <c r="B1857" t="s">
        <v>1058</v>
      </c>
      <c r="C1857" t="s">
        <v>419</v>
      </c>
      <c r="D1857" t="s">
        <v>1012</v>
      </c>
      <c r="E1857" t="s">
        <v>888</v>
      </c>
      <c r="F1857" t="s">
        <v>4976</v>
      </c>
      <c r="G1857" t="s">
        <v>343</v>
      </c>
      <c r="H1857">
        <v>150000000</v>
      </c>
      <c r="I1857">
        <f>YEAR(Table1[[#This Row],[Date]])</f>
        <v>2016</v>
      </c>
    </row>
    <row r="1858" spans="1:9" x14ac:dyDescent="0.35">
      <c r="A1858" s="1">
        <v>42451</v>
      </c>
      <c r="B1858" t="s">
        <v>4977</v>
      </c>
      <c r="C1858" t="s">
        <v>503</v>
      </c>
      <c r="D1858" t="s">
        <v>4978</v>
      </c>
      <c r="E1858" t="s">
        <v>888</v>
      </c>
      <c r="F1858" t="s">
        <v>4979</v>
      </c>
      <c r="G1858" t="s">
        <v>106</v>
      </c>
      <c r="H1858">
        <v>600000</v>
      </c>
      <c r="I1858">
        <f>YEAR(Table1[[#This Row],[Date]])</f>
        <v>2016</v>
      </c>
    </row>
    <row r="1859" spans="1:9" x14ac:dyDescent="0.35">
      <c r="A1859" s="1">
        <v>42451</v>
      </c>
      <c r="B1859" t="s">
        <v>4980</v>
      </c>
      <c r="C1859" t="s">
        <v>40</v>
      </c>
      <c r="D1859" t="s">
        <v>4981</v>
      </c>
      <c r="E1859" t="s">
        <v>888</v>
      </c>
      <c r="F1859" t="s">
        <v>4982</v>
      </c>
      <c r="G1859" t="s">
        <v>343</v>
      </c>
      <c r="H1859">
        <v>0</v>
      </c>
      <c r="I1859">
        <f>YEAR(Table1[[#This Row],[Date]])</f>
        <v>2016</v>
      </c>
    </row>
    <row r="1860" spans="1:9" x14ac:dyDescent="0.35">
      <c r="A1860" s="1">
        <v>42451</v>
      </c>
      <c r="B1860" t="s">
        <v>4983</v>
      </c>
      <c r="C1860" t="s">
        <v>503</v>
      </c>
      <c r="D1860" t="s">
        <v>4984</v>
      </c>
      <c r="E1860" t="s">
        <v>398</v>
      </c>
      <c r="F1860" t="s">
        <v>4985</v>
      </c>
      <c r="G1860" t="s">
        <v>106</v>
      </c>
      <c r="H1860">
        <v>0</v>
      </c>
      <c r="I1860">
        <f>YEAR(Table1[[#This Row],[Date]])</f>
        <v>2016</v>
      </c>
    </row>
    <row r="1861" spans="1:9" x14ac:dyDescent="0.35">
      <c r="A1861" s="1">
        <v>42451</v>
      </c>
      <c r="B1861" t="s">
        <v>4986</v>
      </c>
      <c r="C1861" t="s">
        <v>503</v>
      </c>
      <c r="D1861" t="s">
        <v>4987</v>
      </c>
      <c r="E1861" t="s">
        <v>159</v>
      </c>
      <c r="F1861" t="s">
        <v>4988</v>
      </c>
      <c r="G1861" t="s">
        <v>106</v>
      </c>
      <c r="H1861">
        <v>360000</v>
      </c>
      <c r="I1861">
        <f>YEAR(Table1[[#This Row],[Date]])</f>
        <v>2016</v>
      </c>
    </row>
    <row r="1862" spans="1:9" x14ac:dyDescent="0.35">
      <c r="A1862" s="1">
        <v>42451</v>
      </c>
      <c r="B1862" t="s">
        <v>4989</v>
      </c>
      <c r="C1862" t="s">
        <v>503</v>
      </c>
      <c r="D1862" t="s">
        <v>4990</v>
      </c>
      <c r="E1862" t="s">
        <v>587</v>
      </c>
      <c r="F1862" t="s">
        <v>4991</v>
      </c>
      <c r="G1862" t="s">
        <v>106</v>
      </c>
      <c r="H1862">
        <v>0</v>
      </c>
      <c r="I1862">
        <f>YEAR(Table1[[#This Row],[Date]])</f>
        <v>2016</v>
      </c>
    </row>
    <row r="1863" spans="1:9" x14ac:dyDescent="0.35">
      <c r="A1863" s="1">
        <v>42452</v>
      </c>
      <c r="B1863" t="s">
        <v>4992</v>
      </c>
      <c r="C1863" t="s">
        <v>40</v>
      </c>
      <c r="D1863" t="s">
        <v>4993</v>
      </c>
      <c r="E1863" t="s">
        <v>159</v>
      </c>
      <c r="F1863" t="s">
        <v>4994</v>
      </c>
      <c r="G1863" t="s">
        <v>106</v>
      </c>
      <c r="H1863">
        <v>100000</v>
      </c>
      <c r="I1863">
        <f>YEAR(Table1[[#This Row],[Date]])</f>
        <v>2016</v>
      </c>
    </row>
    <row r="1864" spans="1:9" x14ac:dyDescent="0.35">
      <c r="A1864" s="1">
        <v>42452</v>
      </c>
      <c r="B1864" t="s">
        <v>4995</v>
      </c>
      <c r="C1864" t="s">
        <v>40</v>
      </c>
      <c r="D1864" t="s">
        <v>4996</v>
      </c>
      <c r="E1864" t="s">
        <v>32</v>
      </c>
      <c r="F1864" t="s">
        <v>4997</v>
      </c>
      <c r="G1864" t="s">
        <v>106</v>
      </c>
      <c r="H1864">
        <v>300000</v>
      </c>
      <c r="I1864">
        <f>YEAR(Table1[[#This Row],[Date]])</f>
        <v>2016</v>
      </c>
    </row>
    <row r="1865" spans="1:9" x14ac:dyDescent="0.35">
      <c r="A1865" s="1">
        <v>42452</v>
      </c>
      <c r="B1865" t="s">
        <v>2554</v>
      </c>
      <c r="C1865" t="s">
        <v>419</v>
      </c>
      <c r="D1865" t="s">
        <v>3323</v>
      </c>
      <c r="E1865" t="s">
        <v>20</v>
      </c>
      <c r="F1865" t="s">
        <v>4998</v>
      </c>
      <c r="G1865" t="s">
        <v>106</v>
      </c>
      <c r="H1865">
        <v>0</v>
      </c>
      <c r="I1865">
        <f>YEAR(Table1[[#This Row],[Date]])</f>
        <v>2016</v>
      </c>
    </row>
    <row r="1866" spans="1:9" x14ac:dyDescent="0.35">
      <c r="A1866" s="1">
        <v>42452</v>
      </c>
      <c r="B1866" t="s">
        <v>1243</v>
      </c>
      <c r="C1866" t="s">
        <v>503</v>
      </c>
      <c r="D1866" t="s">
        <v>4999</v>
      </c>
      <c r="E1866" t="s">
        <v>159</v>
      </c>
      <c r="F1866" t="s">
        <v>5000</v>
      </c>
      <c r="G1866" t="s">
        <v>343</v>
      </c>
      <c r="H1866">
        <v>330000</v>
      </c>
      <c r="I1866">
        <f>YEAR(Table1[[#This Row],[Date]])</f>
        <v>2016</v>
      </c>
    </row>
    <row r="1867" spans="1:9" x14ac:dyDescent="0.35">
      <c r="A1867" s="1">
        <v>42452</v>
      </c>
      <c r="B1867" t="s">
        <v>5001</v>
      </c>
      <c r="C1867" t="s">
        <v>503</v>
      </c>
      <c r="D1867" t="s">
        <v>5002</v>
      </c>
      <c r="E1867" t="s">
        <v>888</v>
      </c>
      <c r="F1867" t="s">
        <v>5003</v>
      </c>
      <c r="G1867" t="s">
        <v>343</v>
      </c>
      <c r="H1867">
        <v>500000</v>
      </c>
      <c r="I1867">
        <f>YEAR(Table1[[#This Row],[Date]])</f>
        <v>2016</v>
      </c>
    </row>
    <row r="1868" spans="1:9" x14ac:dyDescent="0.35">
      <c r="A1868" s="1">
        <v>42453</v>
      </c>
      <c r="B1868" t="s">
        <v>5004</v>
      </c>
      <c r="C1868" t="s">
        <v>503</v>
      </c>
      <c r="D1868" t="s">
        <v>5005</v>
      </c>
      <c r="E1868" t="s">
        <v>9</v>
      </c>
      <c r="F1868" t="s">
        <v>5006</v>
      </c>
      <c r="G1868" t="s">
        <v>106</v>
      </c>
      <c r="H1868">
        <v>150000</v>
      </c>
      <c r="I1868">
        <f>YEAR(Table1[[#This Row],[Date]])</f>
        <v>2016</v>
      </c>
    </row>
    <row r="1869" spans="1:9" x14ac:dyDescent="0.35">
      <c r="A1869" s="1">
        <v>42457</v>
      </c>
      <c r="B1869" t="s">
        <v>5007</v>
      </c>
      <c r="C1869" t="s">
        <v>419</v>
      </c>
      <c r="D1869" t="s">
        <v>5008</v>
      </c>
      <c r="E1869" t="s">
        <v>77</v>
      </c>
      <c r="F1869" t="s">
        <v>1499</v>
      </c>
      <c r="G1869" t="s">
        <v>106</v>
      </c>
      <c r="H1869">
        <v>300000</v>
      </c>
      <c r="I1869">
        <f>YEAR(Table1[[#This Row],[Date]])</f>
        <v>2016</v>
      </c>
    </row>
    <row r="1870" spans="1:9" x14ac:dyDescent="0.35">
      <c r="A1870" s="1">
        <v>42458</v>
      </c>
      <c r="B1870" t="s">
        <v>5009</v>
      </c>
      <c r="C1870" t="s">
        <v>503</v>
      </c>
      <c r="D1870" t="s">
        <v>5010</v>
      </c>
      <c r="E1870" t="s">
        <v>888</v>
      </c>
      <c r="F1870" t="s">
        <v>5011</v>
      </c>
      <c r="G1870" t="s">
        <v>106</v>
      </c>
      <c r="H1870">
        <v>0</v>
      </c>
      <c r="I1870">
        <f>YEAR(Table1[[#This Row],[Date]])</f>
        <v>2016</v>
      </c>
    </row>
    <row r="1871" spans="1:9" x14ac:dyDescent="0.35">
      <c r="A1871" s="1">
        <v>42458</v>
      </c>
      <c r="B1871" t="s">
        <v>5012</v>
      </c>
      <c r="C1871" t="s">
        <v>503</v>
      </c>
      <c r="D1871" t="s">
        <v>5013</v>
      </c>
      <c r="E1871" t="s">
        <v>20</v>
      </c>
      <c r="F1871" t="s">
        <v>5014</v>
      </c>
      <c r="G1871" t="s">
        <v>106</v>
      </c>
      <c r="H1871">
        <v>300000</v>
      </c>
      <c r="I1871">
        <f>YEAR(Table1[[#This Row],[Date]])</f>
        <v>2016</v>
      </c>
    </row>
    <row r="1872" spans="1:9" x14ac:dyDescent="0.35">
      <c r="A1872" s="1">
        <v>42458</v>
      </c>
      <c r="B1872" t="s">
        <v>5015</v>
      </c>
      <c r="C1872" t="s">
        <v>67</v>
      </c>
      <c r="D1872" t="s">
        <v>5016</v>
      </c>
      <c r="E1872" t="s">
        <v>32</v>
      </c>
      <c r="F1872" t="s">
        <v>5017</v>
      </c>
      <c r="G1872" t="s">
        <v>343</v>
      </c>
      <c r="H1872">
        <v>4700000</v>
      </c>
      <c r="I1872">
        <f>YEAR(Table1[[#This Row],[Date]])</f>
        <v>2016</v>
      </c>
    </row>
    <row r="1873" spans="1:9" x14ac:dyDescent="0.35">
      <c r="A1873" s="1">
        <v>42458</v>
      </c>
      <c r="B1873" t="s">
        <v>5018</v>
      </c>
      <c r="C1873" t="s">
        <v>503</v>
      </c>
      <c r="D1873" t="s">
        <v>5019</v>
      </c>
      <c r="E1873" t="s">
        <v>20</v>
      </c>
      <c r="F1873" t="s">
        <v>2141</v>
      </c>
      <c r="G1873" t="s">
        <v>106</v>
      </c>
      <c r="H1873">
        <v>200000</v>
      </c>
      <c r="I1873">
        <f>YEAR(Table1[[#This Row],[Date]])</f>
        <v>2016</v>
      </c>
    </row>
    <row r="1874" spans="1:9" x14ac:dyDescent="0.35">
      <c r="A1874" s="1">
        <v>42458</v>
      </c>
      <c r="B1874" t="s">
        <v>5020</v>
      </c>
      <c r="C1874" t="s">
        <v>503</v>
      </c>
      <c r="D1874" t="s">
        <v>5021</v>
      </c>
      <c r="E1874" t="s">
        <v>32</v>
      </c>
      <c r="F1874" t="s">
        <v>5022</v>
      </c>
      <c r="G1874" t="s">
        <v>106</v>
      </c>
      <c r="H1874">
        <v>500000</v>
      </c>
      <c r="I1874">
        <f>YEAR(Table1[[#This Row],[Date]])</f>
        <v>2016</v>
      </c>
    </row>
    <row r="1875" spans="1:9" x14ac:dyDescent="0.35">
      <c r="A1875" s="1">
        <v>42459</v>
      </c>
      <c r="B1875" t="s">
        <v>932</v>
      </c>
      <c r="C1875" t="s">
        <v>40</v>
      </c>
      <c r="D1875" t="s">
        <v>5023</v>
      </c>
      <c r="E1875" t="s">
        <v>9</v>
      </c>
      <c r="F1875" t="s">
        <v>5024</v>
      </c>
      <c r="G1875" t="s">
        <v>343</v>
      </c>
      <c r="H1875">
        <v>0</v>
      </c>
      <c r="I1875">
        <f>YEAR(Table1[[#This Row],[Date]])</f>
        <v>2016</v>
      </c>
    </row>
    <row r="1876" spans="1:9" x14ac:dyDescent="0.35">
      <c r="A1876" s="1">
        <v>42459</v>
      </c>
      <c r="B1876" t="s">
        <v>5025</v>
      </c>
      <c r="C1876" t="s">
        <v>118</v>
      </c>
      <c r="D1876" t="s">
        <v>5026</v>
      </c>
      <c r="E1876" t="s">
        <v>888</v>
      </c>
      <c r="F1876" t="s">
        <v>5027</v>
      </c>
      <c r="G1876" t="s">
        <v>106</v>
      </c>
      <c r="H1876">
        <v>400000</v>
      </c>
      <c r="I1876">
        <f>YEAR(Table1[[#This Row],[Date]])</f>
        <v>2016</v>
      </c>
    </row>
    <row r="1877" spans="1:9" x14ac:dyDescent="0.35">
      <c r="A1877" s="1">
        <v>42460</v>
      </c>
      <c r="B1877" t="s">
        <v>5028</v>
      </c>
      <c r="C1877" t="s">
        <v>503</v>
      </c>
      <c r="D1877" t="s">
        <v>5029</v>
      </c>
      <c r="E1877" t="s">
        <v>26</v>
      </c>
      <c r="F1877" t="s">
        <v>5030</v>
      </c>
      <c r="G1877" t="s">
        <v>106</v>
      </c>
      <c r="H1877">
        <v>0</v>
      </c>
      <c r="I1877">
        <f>YEAR(Table1[[#This Row],[Date]])</f>
        <v>2016</v>
      </c>
    </row>
    <row r="1878" spans="1:9" x14ac:dyDescent="0.35">
      <c r="A1878" s="1">
        <v>42460</v>
      </c>
      <c r="B1878" t="s">
        <v>5031</v>
      </c>
      <c r="C1878" t="s">
        <v>118</v>
      </c>
      <c r="D1878" t="s">
        <v>5032</v>
      </c>
      <c r="E1878" t="s">
        <v>159</v>
      </c>
      <c r="F1878" t="s">
        <v>1988</v>
      </c>
      <c r="G1878" t="s">
        <v>106</v>
      </c>
      <c r="H1878">
        <v>0</v>
      </c>
      <c r="I1878">
        <f>YEAR(Table1[[#This Row],[Date]])</f>
        <v>2016</v>
      </c>
    </row>
    <row r="1879" spans="1:9" x14ac:dyDescent="0.35">
      <c r="A1879" s="1">
        <v>42401</v>
      </c>
      <c r="B1879" t="s">
        <v>5033</v>
      </c>
      <c r="C1879" t="s">
        <v>1383</v>
      </c>
      <c r="D1879" t="s">
        <v>5034</v>
      </c>
      <c r="E1879" t="s">
        <v>20</v>
      </c>
      <c r="F1879" t="s">
        <v>5035</v>
      </c>
      <c r="G1879" t="s">
        <v>106</v>
      </c>
      <c r="H1879">
        <v>0</v>
      </c>
      <c r="I1879">
        <f>YEAR(Table1[[#This Row],[Date]])</f>
        <v>2016</v>
      </c>
    </row>
    <row r="1880" spans="1:9" x14ac:dyDescent="0.35">
      <c r="A1880" s="1">
        <v>42402</v>
      </c>
      <c r="B1880" t="s">
        <v>5036</v>
      </c>
      <c r="C1880" t="s">
        <v>40</v>
      </c>
      <c r="D1880" t="s">
        <v>5037</v>
      </c>
      <c r="E1880" t="s">
        <v>42</v>
      </c>
      <c r="F1880" t="s">
        <v>5038</v>
      </c>
      <c r="G1880" t="s">
        <v>343</v>
      </c>
      <c r="H1880">
        <v>4000000</v>
      </c>
      <c r="I1880">
        <f>YEAR(Table1[[#This Row],[Date]])</f>
        <v>2016</v>
      </c>
    </row>
    <row r="1881" spans="1:9" x14ac:dyDescent="0.35">
      <c r="A1881" s="1">
        <v>42402</v>
      </c>
      <c r="B1881" t="s">
        <v>5039</v>
      </c>
      <c r="C1881" t="s">
        <v>503</v>
      </c>
      <c r="D1881" t="s">
        <v>5040</v>
      </c>
      <c r="E1881" t="s">
        <v>888</v>
      </c>
      <c r="F1881" t="s">
        <v>5041</v>
      </c>
      <c r="G1881" t="s">
        <v>106</v>
      </c>
      <c r="H1881">
        <v>0</v>
      </c>
      <c r="I1881">
        <f>YEAR(Table1[[#This Row],[Date]])</f>
        <v>2016</v>
      </c>
    </row>
    <row r="1882" spans="1:9" x14ac:dyDescent="0.35">
      <c r="A1882" s="1">
        <v>42402</v>
      </c>
      <c r="B1882" t="s">
        <v>5042</v>
      </c>
      <c r="C1882" t="s">
        <v>503</v>
      </c>
      <c r="D1882" t="s">
        <v>5043</v>
      </c>
      <c r="E1882" t="s">
        <v>888</v>
      </c>
      <c r="F1882" t="s">
        <v>5044</v>
      </c>
      <c r="G1882" t="s">
        <v>106</v>
      </c>
      <c r="H1882">
        <v>22500</v>
      </c>
      <c r="I1882">
        <f>YEAR(Table1[[#This Row],[Date]])</f>
        <v>2016</v>
      </c>
    </row>
    <row r="1883" spans="1:9" x14ac:dyDescent="0.35">
      <c r="A1883" s="1">
        <v>42402</v>
      </c>
      <c r="B1883" t="s">
        <v>5045</v>
      </c>
      <c r="C1883" t="s">
        <v>40</v>
      </c>
      <c r="D1883" t="s">
        <v>5046</v>
      </c>
      <c r="E1883" t="s">
        <v>9</v>
      </c>
      <c r="F1883" t="s">
        <v>5044</v>
      </c>
      <c r="G1883" t="s">
        <v>106</v>
      </c>
      <c r="H1883">
        <v>22500</v>
      </c>
      <c r="I1883">
        <f>YEAR(Table1[[#This Row],[Date]])</f>
        <v>2016</v>
      </c>
    </row>
    <row r="1884" spans="1:9" x14ac:dyDescent="0.35">
      <c r="A1884" s="1">
        <v>42402</v>
      </c>
      <c r="B1884" t="s">
        <v>5047</v>
      </c>
      <c r="C1884" t="s">
        <v>40</v>
      </c>
      <c r="D1884" t="s">
        <v>5048</v>
      </c>
      <c r="E1884" t="s">
        <v>26</v>
      </c>
      <c r="F1884" t="s">
        <v>5044</v>
      </c>
      <c r="G1884" t="s">
        <v>106</v>
      </c>
      <c r="H1884">
        <v>22500</v>
      </c>
      <c r="I1884">
        <f>YEAR(Table1[[#This Row],[Date]])</f>
        <v>2016</v>
      </c>
    </row>
    <row r="1885" spans="1:9" x14ac:dyDescent="0.35">
      <c r="A1885" s="1">
        <v>42403</v>
      </c>
      <c r="B1885" t="s">
        <v>5049</v>
      </c>
      <c r="C1885" t="s">
        <v>503</v>
      </c>
      <c r="D1885" t="s">
        <v>5050</v>
      </c>
      <c r="E1885" t="s">
        <v>42</v>
      </c>
      <c r="F1885" t="s">
        <v>5051</v>
      </c>
      <c r="G1885" t="s">
        <v>106</v>
      </c>
      <c r="H1885">
        <v>1000000</v>
      </c>
      <c r="I1885">
        <f>YEAR(Table1[[#This Row],[Date]])</f>
        <v>2016</v>
      </c>
    </row>
    <row r="1886" spans="1:9" x14ac:dyDescent="0.35">
      <c r="A1886" s="1">
        <v>42403</v>
      </c>
      <c r="B1886" t="s">
        <v>5052</v>
      </c>
      <c r="C1886" t="s">
        <v>1383</v>
      </c>
      <c r="D1886" t="s">
        <v>5053</v>
      </c>
      <c r="E1886" t="s">
        <v>20</v>
      </c>
      <c r="F1886" t="s">
        <v>5054</v>
      </c>
      <c r="G1886" t="s">
        <v>106</v>
      </c>
      <c r="H1886">
        <v>100000</v>
      </c>
      <c r="I1886">
        <f>YEAR(Table1[[#This Row],[Date]])</f>
        <v>2016</v>
      </c>
    </row>
    <row r="1887" spans="1:9" x14ac:dyDescent="0.35">
      <c r="A1887" s="1">
        <v>42403</v>
      </c>
      <c r="B1887" t="s">
        <v>5055</v>
      </c>
      <c r="C1887" t="s">
        <v>503</v>
      </c>
      <c r="D1887" t="s">
        <v>5056</v>
      </c>
      <c r="E1887" t="s">
        <v>77</v>
      </c>
      <c r="F1887" t="s">
        <v>5054</v>
      </c>
      <c r="G1887" t="s">
        <v>106</v>
      </c>
      <c r="H1887">
        <v>100000</v>
      </c>
      <c r="I1887">
        <f>YEAR(Table1[[#This Row],[Date]])</f>
        <v>2016</v>
      </c>
    </row>
    <row r="1888" spans="1:9" x14ac:dyDescent="0.35">
      <c r="A1888" s="1">
        <v>42403</v>
      </c>
      <c r="B1888" t="s">
        <v>5057</v>
      </c>
      <c r="C1888" t="s">
        <v>503</v>
      </c>
      <c r="D1888" t="s">
        <v>5058</v>
      </c>
      <c r="E1888" t="s">
        <v>888</v>
      </c>
      <c r="F1888" t="s">
        <v>5059</v>
      </c>
      <c r="G1888" t="s">
        <v>106</v>
      </c>
      <c r="H1888">
        <v>30000</v>
      </c>
      <c r="I1888">
        <f>YEAR(Table1[[#This Row],[Date]])</f>
        <v>2016</v>
      </c>
    </row>
    <row r="1889" spans="1:9" x14ac:dyDescent="0.35">
      <c r="A1889" s="1">
        <v>42404</v>
      </c>
      <c r="B1889" t="s">
        <v>5060</v>
      </c>
      <c r="C1889" t="s">
        <v>1383</v>
      </c>
      <c r="D1889" t="s">
        <v>5061</v>
      </c>
      <c r="E1889" t="s">
        <v>20</v>
      </c>
      <c r="F1889" t="s">
        <v>5062</v>
      </c>
      <c r="G1889" t="s">
        <v>106</v>
      </c>
      <c r="H1889">
        <v>30000</v>
      </c>
      <c r="I1889">
        <f>YEAR(Table1[[#This Row],[Date]])</f>
        <v>2016</v>
      </c>
    </row>
    <row r="1890" spans="1:9" x14ac:dyDescent="0.35">
      <c r="A1890" s="1">
        <v>42405</v>
      </c>
      <c r="B1890" t="s">
        <v>5063</v>
      </c>
      <c r="C1890" t="s">
        <v>89</v>
      </c>
      <c r="D1890" t="s">
        <v>5064</v>
      </c>
      <c r="E1890" t="s">
        <v>888</v>
      </c>
      <c r="F1890" t="s">
        <v>5065</v>
      </c>
      <c r="G1890" t="s">
        <v>106</v>
      </c>
      <c r="H1890">
        <v>0</v>
      </c>
      <c r="I1890">
        <f>YEAR(Table1[[#This Row],[Date]])</f>
        <v>2016</v>
      </c>
    </row>
    <row r="1891" spans="1:9" x14ac:dyDescent="0.35">
      <c r="A1891" s="1">
        <v>42405</v>
      </c>
      <c r="B1891" t="s">
        <v>5066</v>
      </c>
      <c r="C1891" t="s">
        <v>40</v>
      </c>
      <c r="D1891" t="s">
        <v>5067</v>
      </c>
      <c r="E1891" t="s">
        <v>888</v>
      </c>
      <c r="F1891" t="s">
        <v>5068</v>
      </c>
      <c r="G1891" t="s">
        <v>343</v>
      </c>
      <c r="H1891">
        <v>13500000</v>
      </c>
      <c r="I1891">
        <f>YEAR(Table1[[#This Row],[Date]])</f>
        <v>2016</v>
      </c>
    </row>
    <row r="1892" spans="1:9" x14ac:dyDescent="0.35">
      <c r="A1892" s="1">
        <v>42405</v>
      </c>
      <c r="B1892" t="s">
        <v>5069</v>
      </c>
      <c r="C1892" t="s">
        <v>1383</v>
      </c>
      <c r="D1892" t="s">
        <v>5070</v>
      </c>
      <c r="E1892" t="s">
        <v>20</v>
      </c>
      <c r="F1892" t="s">
        <v>5071</v>
      </c>
      <c r="G1892" t="s">
        <v>343</v>
      </c>
      <c r="H1892">
        <v>0</v>
      </c>
      <c r="I1892">
        <f>YEAR(Table1[[#This Row],[Date]])</f>
        <v>2016</v>
      </c>
    </row>
    <row r="1893" spans="1:9" x14ac:dyDescent="0.35">
      <c r="A1893" s="1">
        <v>42405</v>
      </c>
      <c r="B1893" t="s">
        <v>5072</v>
      </c>
      <c r="C1893" t="s">
        <v>503</v>
      </c>
      <c r="D1893" t="s">
        <v>5073</v>
      </c>
      <c r="E1893" t="s">
        <v>26</v>
      </c>
      <c r="F1893" t="s">
        <v>304</v>
      </c>
      <c r="G1893" t="s">
        <v>343</v>
      </c>
      <c r="H1893">
        <v>0</v>
      </c>
      <c r="I1893">
        <f>YEAR(Table1[[#This Row],[Date]])</f>
        <v>2016</v>
      </c>
    </row>
    <row r="1894" spans="1:9" x14ac:dyDescent="0.35">
      <c r="A1894" s="1">
        <v>42405</v>
      </c>
      <c r="B1894" t="s">
        <v>5074</v>
      </c>
      <c r="C1894" t="s">
        <v>270</v>
      </c>
      <c r="D1894" t="s">
        <v>5075</v>
      </c>
      <c r="E1894" t="s">
        <v>888</v>
      </c>
      <c r="F1894" t="s">
        <v>5076</v>
      </c>
      <c r="G1894" t="s">
        <v>106</v>
      </c>
      <c r="H1894">
        <v>0</v>
      </c>
      <c r="I1894">
        <f>YEAR(Table1[[#This Row],[Date]])</f>
        <v>2016</v>
      </c>
    </row>
    <row r="1895" spans="1:9" x14ac:dyDescent="0.35">
      <c r="A1895" s="1">
        <v>42405</v>
      </c>
      <c r="B1895" t="s">
        <v>5077</v>
      </c>
      <c r="C1895" t="s">
        <v>388</v>
      </c>
      <c r="D1895" t="s">
        <v>5078</v>
      </c>
      <c r="E1895" t="s">
        <v>1893</v>
      </c>
      <c r="F1895" t="s">
        <v>5079</v>
      </c>
      <c r="G1895" t="s">
        <v>343</v>
      </c>
      <c r="H1895">
        <v>1000000</v>
      </c>
      <c r="I1895">
        <f>YEAR(Table1[[#This Row],[Date]])</f>
        <v>2016</v>
      </c>
    </row>
    <row r="1896" spans="1:9" x14ac:dyDescent="0.35">
      <c r="A1896" s="1">
        <v>42405</v>
      </c>
      <c r="B1896" t="s">
        <v>5080</v>
      </c>
      <c r="C1896" t="s">
        <v>503</v>
      </c>
      <c r="D1896" t="s">
        <v>5081</v>
      </c>
      <c r="E1896" t="s">
        <v>42</v>
      </c>
      <c r="F1896" t="s">
        <v>1499</v>
      </c>
      <c r="G1896" t="s">
        <v>106</v>
      </c>
      <c r="H1896">
        <v>81000</v>
      </c>
      <c r="I1896">
        <f>YEAR(Table1[[#This Row],[Date]])</f>
        <v>2016</v>
      </c>
    </row>
    <row r="1897" spans="1:9" x14ac:dyDescent="0.35">
      <c r="A1897" s="1">
        <v>42405</v>
      </c>
      <c r="B1897" t="s">
        <v>5082</v>
      </c>
      <c r="C1897" t="s">
        <v>503</v>
      </c>
      <c r="D1897" t="s">
        <v>5083</v>
      </c>
      <c r="E1897" t="s">
        <v>5084</v>
      </c>
      <c r="F1897" t="s">
        <v>1499</v>
      </c>
      <c r="G1897" t="s">
        <v>106</v>
      </c>
      <c r="H1897">
        <v>52000</v>
      </c>
      <c r="I1897">
        <f>YEAR(Table1[[#This Row],[Date]])</f>
        <v>2016</v>
      </c>
    </row>
    <row r="1898" spans="1:9" x14ac:dyDescent="0.35">
      <c r="A1898" s="1">
        <v>42406</v>
      </c>
      <c r="B1898" t="s">
        <v>3068</v>
      </c>
      <c r="C1898" t="s">
        <v>388</v>
      </c>
      <c r="D1898" t="s">
        <v>5085</v>
      </c>
      <c r="E1898" t="s">
        <v>20</v>
      </c>
      <c r="F1898" t="s">
        <v>1499</v>
      </c>
      <c r="G1898" t="s">
        <v>106</v>
      </c>
      <c r="H1898">
        <v>1000000</v>
      </c>
      <c r="I1898">
        <f>YEAR(Table1[[#This Row],[Date]])</f>
        <v>2016</v>
      </c>
    </row>
    <row r="1899" spans="1:9" x14ac:dyDescent="0.35">
      <c r="A1899" s="1">
        <v>42406</v>
      </c>
      <c r="B1899" t="s">
        <v>5086</v>
      </c>
      <c r="C1899" t="s">
        <v>118</v>
      </c>
      <c r="D1899" t="s">
        <v>5087</v>
      </c>
      <c r="E1899" t="s">
        <v>20</v>
      </c>
      <c r="F1899" t="s">
        <v>5088</v>
      </c>
      <c r="G1899" t="s">
        <v>106</v>
      </c>
      <c r="H1899">
        <v>0</v>
      </c>
      <c r="I1899">
        <f>YEAR(Table1[[#This Row],[Date]])</f>
        <v>2016</v>
      </c>
    </row>
    <row r="1900" spans="1:9" x14ac:dyDescent="0.35">
      <c r="A1900" s="1">
        <v>42408</v>
      </c>
      <c r="B1900" t="s">
        <v>250</v>
      </c>
      <c r="C1900" t="s">
        <v>388</v>
      </c>
      <c r="D1900" t="s">
        <v>5089</v>
      </c>
      <c r="E1900" t="s">
        <v>20</v>
      </c>
      <c r="F1900" t="s">
        <v>1052</v>
      </c>
      <c r="G1900" t="s">
        <v>343</v>
      </c>
      <c r="H1900">
        <v>0</v>
      </c>
      <c r="I1900">
        <f>YEAR(Table1[[#This Row],[Date]])</f>
        <v>2016</v>
      </c>
    </row>
    <row r="1901" spans="1:9" x14ac:dyDescent="0.35">
      <c r="A1901" s="1">
        <v>42408</v>
      </c>
      <c r="B1901" t="s">
        <v>5090</v>
      </c>
      <c r="C1901" t="s">
        <v>503</v>
      </c>
      <c r="D1901" t="s">
        <v>5091</v>
      </c>
      <c r="E1901" t="s">
        <v>9</v>
      </c>
      <c r="F1901" t="s">
        <v>5054</v>
      </c>
      <c r="G1901" t="s">
        <v>106</v>
      </c>
      <c r="H1901">
        <v>100000</v>
      </c>
      <c r="I1901">
        <f>YEAR(Table1[[#This Row],[Date]])</f>
        <v>2016</v>
      </c>
    </row>
    <row r="1902" spans="1:9" x14ac:dyDescent="0.35">
      <c r="A1902" s="1">
        <v>42408</v>
      </c>
      <c r="B1902" t="s">
        <v>5092</v>
      </c>
      <c r="C1902" t="s">
        <v>503</v>
      </c>
      <c r="D1902" t="s">
        <v>5093</v>
      </c>
      <c r="E1902" t="s">
        <v>20</v>
      </c>
      <c r="F1902" t="s">
        <v>5054</v>
      </c>
      <c r="G1902" t="s">
        <v>106</v>
      </c>
      <c r="H1902">
        <v>100000</v>
      </c>
      <c r="I1902">
        <f>YEAR(Table1[[#This Row],[Date]])</f>
        <v>2016</v>
      </c>
    </row>
    <row r="1903" spans="1:9" x14ac:dyDescent="0.35">
      <c r="A1903" s="1">
        <v>42408</v>
      </c>
      <c r="B1903" t="s">
        <v>5094</v>
      </c>
      <c r="C1903" t="s">
        <v>503</v>
      </c>
      <c r="D1903" t="s">
        <v>5095</v>
      </c>
      <c r="E1903" t="s">
        <v>26</v>
      </c>
      <c r="F1903" t="s">
        <v>337</v>
      </c>
      <c r="G1903" t="s">
        <v>343</v>
      </c>
      <c r="H1903">
        <v>0</v>
      </c>
      <c r="I1903">
        <f>YEAR(Table1[[#This Row],[Date]])</f>
        <v>2016</v>
      </c>
    </row>
    <row r="1904" spans="1:9" x14ac:dyDescent="0.35">
      <c r="A1904" s="1">
        <v>42408</v>
      </c>
      <c r="B1904" t="s">
        <v>5096</v>
      </c>
      <c r="C1904" t="s">
        <v>503</v>
      </c>
      <c r="D1904" t="s">
        <v>5097</v>
      </c>
      <c r="E1904" t="s">
        <v>398</v>
      </c>
      <c r="F1904" t="s">
        <v>5098</v>
      </c>
      <c r="G1904" t="s">
        <v>106</v>
      </c>
      <c r="H1904">
        <v>0</v>
      </c>
      <c r="I1904">
        <f>YEAR(Table1[[#This Row],[Date]])</f>
        <v>2016</v>
      </c>
    </row>
    <row r="1905" spans="1:9" x14ac:dyDescent="0.35">
      <c r="A1905" s="1">
        <v>42408</v>
      </c>
      <c r="B1905" t="s">
        <v>5099</v>
      </c>
      <c r="C1905" t="s">
        <v>503</v>
      </c>
      <c r="D1905" t="s">
        <v>5100</v>
      </c>
      <c r="E1905" t="s">
        <v>26</v>
      </c>
      <c r="F1905" t="s">
        <v>5101</v>
      </c>
      <c r="G1905" t="s">
        <v>106</v>
      </c>
      <c r="H1905">
        <v>0</v>
      </c>
      <c r="I1905">
        <f>YEAR(Table1[[#This Row],[Date]])</f>
        <v>2016</v>
      </c>
    </row>
    <row r="1906" spans="1:9" x14ac:dyDescent="0.35">
      <c r="A1906" s="1">
        <v>42408</v>
      </c>
      <c r="B1906" t="s">
        <v>5102</v>
      </c>
      <c r="C1906" t="s">
        <v>1383</v>
      </c>
      <c r="D1906" t="s">
        <v>5103</v>
      </c>
      <c r="E1906" t="s">
        <v>42</v>
      </c>
      <c r="F1906" t="s">
        <v>5104</v>
      </c>
      <c r="G1906" t="s">
        <v>343</v>
      </c>
      <c r="H1906">
        <v>12500000</v>
      </c>
      <c r="I1906">
        <f>YEAR(Table1[[#This Row],[Date]])</f>
        <v>2016</v>
      </c>
    </row>
    <row r="1907" spans="1:9" x14ac:dyDescent="0.35">
      <c r="A1907" s="1">
        <v>42408</v>
      </c>
      <c r="B1907" t="s">
        <v>5105</v>
      </c>
      <c r="C1907" t="s">
        <v>118</v>
      </c>
      <c r="D1907" t="s">
        <v>5106</v>
      </c>
      <c r="E1907" t="s">
        <v>20</v>
      </c>
      <c r="F1907" t="s">
        <v>1052</v>
      </c>
      <c r="G1907" t="s">
        <v>343</v>
      </c>
      <c r="H1907">
        <v>0</v>
      </c>
      <c r="I1907">
        <f>YEAR(Table1[[#This Row],[Date]])</f>
        <v>2016</v>
      </c>
    </row>
    <row r="1908" spans="1:9" x14ac:dyDescent="0.35">
      <c r="A1908" s="1">
        <v>42408</v>
      </c>
      <c r="B1908" t="s">
        <v>2927</v>
      </c>
      <c r="C1908" t="s">
        <v>40</v>
      </c>
      <c r="D1908" t="s">
        <v>5107</v>
      </c>
      <c r="E1908" t="s">
        <v>888</v>
      </c>
      <c r="F1908" t="s">
        <v>5108</v>
      </c>
      <c r="G1908" t="s">
        <v>106</v>
      </c>
      <c r="H1908">
        <v>0</v>
      </c>
      <c r="I1908">
        <f>YEAR(Table1[[#This Row],[Date]])</f>
        <v>2016</v>
      </c>
    </row>
    <row r="1909" spans="1:9" x14ac:dyDescent="0.35">
      <c r="A1909" s="1">
        <v>42409</v>
      </c>
      <c r="B1909" t="s">
        <v>5109</v>
      </c>
      <c r="C1909" t="s">
        <v>503</v>
      </c>
      <c r="D1909" t="s">
        <v>5110</v>
      </c>
      <c r="E1909" t="s">
        <v>20</v>
      </c>
      <c r="F1909" t="s">
        <v>5111</v>
      </c>
      <c r="G1909" t="s">
        <v>106</v>
      </c>
      <c r="H1909">
        <v>0</v>
      </c>
      <c r="I1909">
        <f>YEAR(Table1[[#This Row],[Date]])</f>
        <v>2016</v>
      </c>
    </row>
    <row r="1910" spans="1:9" x14ac:dyDescent="0.35">
      <c r="A1910" s="1">
        <v>42409</v>
      </c>
      <c r="B1910" t="s">
        <v>170</v>
      </c>
      <c r="C1910" t="s">
        <v>40</v>
      </c>
      <c r="D1910" t="s">
        <v>5112</v>
      </c>
      <c r="E1910" t="s">
        <v>26</v>
      </c>
      <c r="F1910" t="s">
        <v>5113</v>
      </c>
      <c r="G1910" t="s">
        <v>343</v>
      </c>
      <c r="H1910">
        <v>0</v>
      </c>
      <c r="I1910">
        <f>YEAR(Table1[[#This Row],[Date]])</f>
        <v>2016</v>
      </c>
    </row>
    <row r="1911" spans="1:9" x14ac:dyDescent="0.35">
      <c r="A1911" s="1">
        <v>42410</v>
      </c>
      <c r="B1911" t="s">
        <v>5114</v>
      </c>
      <c r="C1911" t="s">
        <v>503</v>
      </c>
      <c r="D1911" t="s">
        <v>206</v>
      </c>
      <c r="E1911" t="s">
        <v>26</v>
      </c>
      <c r="F1911" t="s">
        <v>5115</v>
      </c>
      <c r="G1911" t="s">
        <v>106</v>
      </c>
      <c r="H1911">
        <v>200000</v>
      </c>
      <c r="I1911">
        <f>YEAR(Table1[[#This Row],[Date]])</f>
        <v>2016</v>
      </c>
    </row>
    <row r="1912" spans="1:9" x14ac:dyDescent="0.35">
      <c r="A1912" s="1">
        <v>42410</v>
      </c>
      <c r="B1912" t="s">
        <v>5116</v>
      </c>
      <c r="C1912" t="s">
        <v>503</v>
      </c>
      <c r="D1912" t="s">
        <v>5117</v>
      </c>
      <c r="E1912" t="s">
        <v>77</v>
      </c>
      <c r="F1912" t="s">
        <v>5118</v>
      </c>
      <c r="G1912" t="s">
        <v>106</v>
      </c>
      <c r="H1912">
        <v>0</v>
      </c>
      <c r="I1912">
        <f>YEAR(Table1[[#This Row],[Date]])</f>
        <v>2016</v>
      </c>
    </row>
    <row r="1913" spans="1:9" x14ac:dyDescent="0.35">
      <c r="A1913" s="1">
        <v>42410</v>
      </c>
      <c r="B1913" t="s">
        <v>5119</v>
      </c>
      <c r="C1913" t="s">
        <v>503</v>
      </c>
      <c r="D1913" t="s">
        <v>5120</v>
      </c>
      <c r="E1913" t="s">
        <v>888</v>
      </c>
      <c r="F1913" t="s">
        <v>2141</v>
      </c>
      <c r="G1913" t="s">
        <v>106</v>
      </c>
      <c r="H1913">
        <v>1200000</v>
      </c>
      <c r="I1913">
        <f>YEAR(Table1[[#This Row],[Date]])</f>
        <v>2016</v>
      </c>
    </row>
    <row r="1914" spans="1:9" x14ac:dyDescent="0.35">
      <c r="A1914" s="1">
        <v>42410</v>
      </c>
      <c r="B1914" t="s">
        <v>5121</v>
      </c>
      <c r="C1914" t="s">
        <v>40</v>
      </c>
      <c r="D1914" t="s">
        <v>5122</v>
      </c>
      <c r="E1914" t="s">
        <v>42</v>
      </c>
      <c r="F1914" t="s">
        <v>2141</v>
      </c>
      <c r="G1914" t="s">
        <v>106</v>
      </c>
      <c r="H1914">
        <v>150000</v>
      </c>
      <c r="I1914">
        <f>YEAR(Table1[[#This Row],[Date]])</f>
        <v>2016</v>
      </c>
    </row>
    <row r="1915" spans="1:9" x14ac:dyDescent="0.35">
      <c r="A1915" s="1">
        <v>42410</v>
      </c>
      <c r="B1915" t="s">
        <v>5123</v>
      </c>
      <c r="C1915" t="s">
        <v>40</v>
      </c>
      <c r="D1915" t="s">
        <v>5124</v>
      </c>
      <c r="E1915" t="s">
        <v>888</v>
      </c>
      <c r="F1915" t="s">
        <v>5125</v>
      </c>
      <c r="G1915" t="s">
        <v>106</v>
      </c>
      <c r="H1915">
        <v>0</v>
      </c>
      <c r="I1915">
        <f>YEAR(Table1[[#This Row],[Date]])</f>
        <v>2016</v>
      </c>
    </row>
    <row r="1916" spans="1:9" x14ac:dyDescent="0.35">
      <c r="A1916" s="1">
        <v>42410</v>
      </c>
      <c r="B1916" t="s">
        <v>5126</v>
      </c>
      <c r="C1916" t="s">
        <v>503</v>
      </c>
      <c r="D1916" t="s">
        <v>5127</v>
      </c>
      <c r="E1916" t="s">
        <v>423</v>
      </c>
      <c r="F1916" t="s">
        <v>5128</v>
      </c>
      <c r="G1916" t="s">
        <v>106</v>
      </c>
      <c r="H1916">
        <v>0</v>
      </c>
      <c r="I1916">
        <f>YEAR(Table1[[#This Row],[Date]])</f>
        <v>2016</v>
      </c>
    </row>
    <row r="1917" spans="1:9" x14ac:dyDescent="0.35">
      <c r="A1917" s="1">
        <v>42410</v>
      </c>
      <c r="B1917" t="s">
        <v>5129</v>
      </c>
      <c r="C1917" t="s">
        <v>503</v>
      </c>
      <c r="D1917" t="s">
        <v>5130</v>
      </c>
      <c r="E1917" t="s">
        <v>9</v>
      </c>
      <c r="F1917" t="s">
        <v>5131</v>
      </c>
      <c r="G1917" t="s">
        <v>106</v>
      </c>
      <c r="H1917">
        <v>0</v>
      </c>
      <c r="I1917">
        <f>YEAR(Table1[[#This Row],[Date]])</f>
        <v>2016</v>
      </c>
    </row>
    <row r="1918" spans="1:9" x14ac:dyDescent="0.35">
      <c r="A1918" s="1">
        <v>42410</v>
      </c>
      <c r="B1918" t="s">
        <v>5132</v>
      </c>
      <c r="C1918" t="s">
        <v>419</v>
      </c>
      <c r="D1918" t="s">
        <v>5133</v>
      </c>
      <c r="E1918" t="s">
        <v>9</v>
      </c>
      <c r="F1918" t="s">
        <v>5134</v>
      </c>
      <c r="G1918" t="s">
        <v>106</v>
      </c>
      <c r="H1918">
        <v>0</v>
      </c>
      <c r="I1918">
        <f>YEAR(Table1[[#This Row],[Date]])</f>
        <v>2016</v>
      </c>
    </row>
    <row r="1919" spans="1:9" x14ac:dyDescent="0.35">
      <c r="A1919" s="1">
        <v>42412</v>
      </c>
      <c r="B1919" t="s">
        <v>5135</v>
      </c>
      <c r="C1919" t="s">
        <v>40</v>
      </c>
      <c r="D1919" t="s">
        <v>5136</v>
      </c>
      <c r="E1919" t="s">
        <v>888</v>
      </c>
      <c r="F1919" t="s">
        <v>5137</v>
      </c>
      <c r="G1919" t="s">
        <v>106</v>
      </c>
      <c r="H1919">
        <v>125000</v>
      </c>
      <c r="I1919">
        <f>YEAR(Table1[[#This Row],[Date]])</f>
        <v>2016</v>
      </c>
    </row>
    <row r="1920" spans="1:9" x14ac:dyDescent="0.35">
      <c r="A1920" s="1">
        <v>42412</v>
      </c>
      <c r="B1920" t="s">
        <v>4298</v>
      </c>
      <c r="C1920" t="s">
        <v>1612</v>
      </c>
      <c r="D1920" t="s">
        <v>5138</v>
      </c>
      <c r="E1920" t="s">
        <v>20</v>
      </c>
      <c r="F1920" t="s">
        <v>5139</v>
      </c>
      <c r="G1920" t="s">
        <v>106</v>
      </c>
      <c r="H1920">
        <v>1000000</v>
      </c>
      <c r="I1920">
        <f>YEAR(Table1[[#This Row],[Date]])</f>
        <v>2016</v>
      </c>
    </row>
    <row r="1921" spans="1:9" x14ac:dyDescent="0.35">
      <c r="A1921" s="1">
        <v>42412</v>
      </c>
      <c r="B1921" t="s">
        <v>5140</v>
      </c>
      <c r="C1921" t="s">
        <v>40</v>
      </c>
      <c r="D1921" t="s">
        <v>5141</v>
      </c>
      <c r="E1921" t="s">
        <v>26</v>
      </c>
      <c r="F1921" t="s">
        <v>5142</v>
      </c>
      <c r="G1921" t="s">
        <v>106</v>
      </c>
      <c r="H1921">
        <v>1000000</v>
      </c>
      <c r="I1921">
        <f>YEAR(Table1[[#This Row],[Date]])</f>
        <v>2016</v>
      </c>
    </row>
    <row r="1922" spans="1:9" x14ac:dyDescent="0.35">
      <c r="A1922" s="1">
        <v>42412</v>
      </c>
      <c r="B1922" t="s">
        <v>5143</v>
      </c>
      <c r="C1922" t="s">
        <v>503</v>
      </c>
      <c r="D1922" t="s">
        <v>5144</v>
      </c>
      <c r="E1922" t="s">
        <v>26</v>
      </c>
      <c r="F1922" t="s">
        <v>3124</v>
      </c>
      <c r="G1922" t="s">
        <v>343</v>
      </c>
      <c r="H1922">
        <v>4000000</v>
      </c>
      <c r="I1922">
        <f>YEAR(Table1[[#This Row],[Date]])</f>
        <v>2016</v>
      </c>
    </row>
    <row r="1923" spans="1:9" x14ac:dyDescent="0.35">
      <c r="A1923" s="1">
        <v>42415</v>
      </c>
      <c r="B1923" t="s">
        <v>5145</v>
      </c>
      <c r="C1923" t="s">
        <v>503</v>
      </c>
      <c r="D1923" t="s">
        <v>5146</v>
      </c>
      <c r="E1923" t="s">
        <v>26</v>
      </c>
      <c r="F1923" t="s">
        <v>5147</v>
      </c>
      <c r="G1923" t="s">
        <v>343</v>
      </c>
      <c r="H1923">
        <v>5000000</v>
      </c>
      <c r="I1923">
        <f>YEAR(Table1[[#This Row],[Date]])</f>
        <v>2016</v>
      </c>
    </row>
    <row r="1924" spans="1:9" x14ac:dyDescent="0.35">
      <c r="A1924" s="1">
        <v>42415</v>
      </c>
      <c r="B1924" t="s">
        <v>5148</v>
      </c>
      <c r="C1924" t="s">
        <v>419</v>
      </c>
      <c r="D1924" t="s">
        <v>5149</v>
      </c>
      <c r="E1924" t="s">
        <v>20</v>
      </c>
      <c r="F1924" t="s">
        <v>5150</v>
      </c>
      <c r="G1924" t="s">
        <v>343</v>
      </c>
      <c r="H1924">
        <v>200000000</v>
      </c>
      <c r="I1924">
        <f>YEAR(Table1[[#This Row],[Date]])</f>
        <v>2016</v>
      </c>
    </row>
    <row r="1925" spans="1:9" x14ac:dyDescent="0.35">
      <c r="A1925" s="1">
        <v>42415</v>
      </c>
      <c r="B1925" t="s">
        <v>4745</v>
      </c>
      <c r="C1925" t="s">
        <v>503</v>
      </c>
      <c r="D1925" t="s">
        <v>5151</v>
      </c>
      <c r="E1925" t="s">
        <v>764</v>
      </c>
      <c r="F1925" t="s">
        <v>5152</v>
      </c>
      <c r="G1925" t="s">
        <v>343</v>
      </c>
      <c r="H1925">
        <v>0</v>
      </c>
      <c r="I1925">
        <f>YEAR(Table1[[#This Row],[Date]])</f>
        <v>2016</v>
      </c>
    </row>
    <row r="1926" spans="1:9" x14ac:dyDescent="0.35">
      <c r="A1926" s="1">
        <v>42415</v>
      </c>
      <c r="B1926" t="s">
        <v>5153</v>
      </c>
      <c r="C1926" t="s">
        <v>40</v>
      </c>
      <c r="D1926" t="s">
        <v>5154</v>
      </c>
      <c r="E1926" t="s">
        <v>888</v>
      </c>
      <c r="F1926" t="s">
        <v>1052</v>
      </c>
      <c r="G1926" t="s">
        <v>343</v>
      </c>
      <c r="H1926">
        <v>0</v>
      </c>
      <c r="I1926">
        <f>YEAR(Table1[[#This Row],[Date]])</f>
        <v>2016</v>
      </c>
    </row>
    <row r="1927" spans="1:9" x14ac:dyDescent="0.35">
      <c r="A1927" s="1">
        <v>42415</v>
      </c>
      <c r="B1927" t="s">
        <v>5155</v>
      </c>
      <c r="C1927" t="s">
        <v>503</v>
      </c>
      <c r="D1927" t="s">
        <v>5156</v>
      </c>
      <c r="E1927" t="s">
        <v>9</v>
      </c>
      <c r="F1927" t="s">
        <v>5157</v>
      </c>
      <c r="G1927" t="s">
        <v>106</v>
      </c>
      <c r="H1927">
        <v>50000</v>
      </c>
      <c r="I1927">
        <f>YEAR(Table1[[#This Row],[Date]])</f>
        <v>2016</v>
      </c>
    </row>
    <row r="1928" spans="1:9" x14ac:dyDescent="0.35">
      <c r="A1928" s="1">
        <v>42415</v>
      </c>
      <c r="B1928" t="s">
        <v>772</v>
      </c>
      <c r="C1928" t="s">
        <v>503</v>
      </c>
      <c r="D1928" t="s">
        <v>5158</v>
      </c>
      <c r="E1928" t="s">
        <v>888</v>
      </c>
      <c r="F1928" t="s">
        <v>5159</v>
      </c>
      <c r="G1928" t="s">
        <v>106</v>
      </c>
      <c r="H1928">
        <v>300000</v>
      </c>
      <c r="I1928">
        <f>YEAR(Table1[[#This Row],[Date]])</f>
        <v>2016</v>
      </c>
    </row>
    <row r="1929" spans="1:9" x14ac:dyDescent="0.35">
      <c r="A1929" s="1">
        <v>42415</v>
      </c>
      <c r="B1929" t="s">
        <v>5160</v>
      </c>
      <c r="C1929" t="s">
        <v>67</v>
      </c>
      <c r="D1929" t="s">
        <v>5161</v>
      </c>
      <c r="E1929" t="s">
        <v>888</v>
      </c>
      <c r="F1929" t="s">
        <v>5162</v>
      </c>
      <c r="G1929" t="s">
        <v>106</v>
      </c>
      <c r="H1929">
        <v>500000</v>
      </c>
      <c r="I1929">
        <f>YEAR(Table1[[#This Row],[Date]])</f>
        <v>2016</v>
      </c>
    </row>
    <row r="1930" spans="1:9" x14ac:dyDescent="0.35">
      <c r="A1930" s="1">
        <v>42415</v>
      </c>
      <c r="B1930" t="s">
        <v>5163</v>
      </c>
      <c r="C1930" t="s">
        <v>503</v>
      </c>
      <c r="D1930" t="s">
        <v>5164</v>
      </c>
      <c r="E1930" t="s">
        <v>20</v>
      </c>
      <c r="F1930" t="s">
        <v>5165</v>
      </c>
      <c r="G1930" t="s">
        <v>106</v>
      </c>
      <c r="H1930">
        <v>0</v>
      </c>
      <c r="I1930">
        <f>YEAR(Table1[[#This Row],[Date]])</f>
        <v>2016</v>
      </c>
    </row>
    <row r="1931" spans="1:9" x14ac:dyDescent="0.35">
      <c r="A1931" s="1">
        <v>42416</v>
      </c>
      <c r="B1931" t="s">
        <v>5166</v>
      </c>
      <c r="C1931" t="s">
        <v>503</v>
      </c>
      <c r="D1931" t="s">
        <v>5167</v>
      </c>
      <c r="E1931" t="s">
        <v>888</v>
      </c>
      <c r="F1931" t="s">
        <v>5168</v>
      </c>
      <c r="G1931" t="s">
        <v>106</v>
      </c>
      <c r="H1931">
        <v>1000000</v>
      </c>
      <c r="I1931">
        <f>YEAR(Table1[[#This Row],[Date]])</f>
        <v>2016</v>
      </c>
    </row>
    <row r="1932" spans="1:9" x14ac:dyDescent="0.35">
      <c r="A1932" s="1">
        <v>42416</v>
      </c>
      <c r="B1932" t="s">
        <v>5169</v>
      </c>
      <c r="C1932" t="s">
        <v>40</v>
      </c>
      <c r="D1932" t="s">
        <v>5170</v>
      </c>
      <c r="E1932" t="s">
        <v>888</v>
      </c>
      <c r="F1932" t="s">
        <v>1166</v>
      </c>
      <c r="G1932" t="s">
        <v>106</v>
      </c>
      <c r="H1932">
        <v>970000</v>
      </c>
      <c r="I1932">
        <f>YEAR(Table1[[#This Row],[Date]])</f>
        <v>2016</v>
      </c>
    </row>
    <row r="1933" spans="1:9" x14ac:dyDescent="0.35">
      <c r="A1933" s="1">
        <v>42416</v>
      </c>
      <c r="B1933" t="s">
        <v>5171</v>
      </c>
      <c r="C1933" t="s">
        <v>419</v>
      </c>
      <c r="D1933" t="s">
        <v>5172</v>
      </c>
      <c r="E1933" t="s">
        <v>587</v>
      </c>
      <c r="F1933" t="s">
        <v>5173</v>
      </c>
      <c r="G1933" t="s">
        <v>106</v>
      </c>
      <c r="H1933">
        <v>0</v>
      </c>
      <c r="I1933">
        <f>YEAR(Table1[[#This Row],[Date]])</f>
        <v>2016</v>
      </c>
    </row>
    <row r="1934" spans="1:9" x14ac:dyDescent="0.35">
      <c r="A1934" s="1">
        <v>42416</v>
      </c>
      <c r="B1934" t="s">
        <v>5174</v>
      </c>
      <c r="C1934" t="s">
        <v>419</v>
      </c>
      <c r="D1934" t="s">
        <v>5175</v>
      </c>
      <c r="E1934" t="s">
        <v>42</v>
      </c>
      <c r="F1934" t="s">
        <v>5176</v>
      </c>
      <c r="G1934" t="s">
        <v>343</v>
      </c>
      <c r="H1934">
        <v>4000000</v>
      </c>
      <c r="I1934">
        <f>YEAR(Table1[[#This Row],[Date]])</f>
        <v>2016</v>
      </c>
    </row>
    <row r="1935" spans="1:9" x14ac:dyDescent="0.35">
      <c r="A1935" s="1">
        <v>42416</v>
      </c>
      <c r="B1935" t="s">
        <v>5177</v>
      </c>
      <c r="C1935" t="s">
        <v>503</v>
      </c>
      <c r="D1935" t="s">
        <v>5178</v>
      </c>
      <c r="E1935" t="s">
        <v>42</v>
      </c>
      <c r="F1935" t="s">
        <v>5179</v>
      </c>
      <c r="G1935" t="s">
        <v>106</v>
      </c>
      <c r="H1935">
        <v>0</v>
      </c>
      <c r="I1935">
        <f>YEAR(Table1[[#This Row],[Date]])</f>
        <v>2016</v>
      </c>
    </row>
    <row r="1936" spans="1:9" x14ac:dyDescent="0.35">
      <c r="A1936" s="1">
        <v>42416</v>
      </c>
      <c r="B1936" t="s">
        <v>1921</v>
      </c>
      <c r="C1936" t="s">
        <v>503</v>
      </c>
      <c r="D1936" t="s">
        <v>5180</v>
      </c>
      <c r="E1936" t="s">
        <v>888</v>
      </c>
      <c r="F1936" t="s">
        <v>5181</v>
      </c>
      <c r="G1936" t="s">
        <v>106</v>
      </c>
      <c r="H1936">
        <v>0</v>
      </c>
      <c r="I1936">
        <f>YEAR(Table1[[#This Row],[Date]])</f>
        <v>2016</v>
      </c>
    </row>
    <row r="1937" spans="1:9" x14ac:dyDescent="0.35">
      <c r="A1937" s="1">
        <v>42417</v>
      </c>
      <c r="B1937" t="s">
        <v>5182</v>
      </c>
      <c r="C1937" t="s">
        <v>503</v>
      </c>
      <c r="D1937" t="s">
        <v>5183</v>
      </c>
      <c r="E1937" t="s">
        <v>26</v>
      </c>
      <c r="F1937" t="s">
        <v>5184</v>
      </c>
      <c r="G1937" t="s">
        <v>106</v>
      </c>
      <c r="H1937">
        <v>0</v>
      </c>
      <c r="I1937">
        <f>YEAR(Table1[[#This Row],[Date]])</f>
        <v>2016</v>
      </c>
    </row>
    <row r="1938" spans="1:9" x14ac:dyDescent="0.35">
      <c r="A1938" s="1">
        <v>42417</v>
      </c>
      <c r="B1938" t="s">
        <v>5185</v>
      </c>
      <c r="C1938" t="s">
        <v>40</v>
      </c>
      <c r="D1938" t="s">
        <v>5186</v>
      </c>
      <c r="E1938" t="s">
        <v>20</v>
      </c>
      <c r="F1938" t="s">
        <v>5187</v>
      </c>
      <c r="G1938" t="s">
        <v>106</v>
      </c>
      <c r="H1938">
        <v>350000</v>
      </c>
      <c r="I1938">
        <f>YEAR(Table1[[#This Row],[Date]])</f>
        <v>2016</v>
      </c>
    </row>
    <row r="1939" spans="1:9" x14ac:dyDescent="0.35">
      <c r="A1939" s="1">
        <v>42417</v>
      </c>
      <c r="B1939" t="s">
        <v>5188</v>
      </c>
      <c r="C1939" t="s">
        <v>503</v>
      </c>
      <c r="D1939" t="s">
        <v>5189</v>
      </c>
      <c r="E1939" t="s">
        <v>888</v>
      </c>
      <c r="F1939" t="s">
        <v>5190</v>
      </c>
      <c r="G1939" t="s">
        <v>106</v>
      </c>
      <c r="H1939">
        <v>0</v>
      </c>
      <c r="I1939">
        <f>YEAR(Table1[[#This Row],[Date]])</f>
        <v>2016</v>
      </c>
    </row>
    <row r="1940" spans="1:9" x14ac:dyDescent="0.35">
      <c r="A1940" s="1">
        <v>42417</v>
      </c>
      <c r="B1940" t="s">
        <v>5191</v>
      </c>
      <c r="C1940" t="s">
        <v>503</v>
      </c>
      <c r="D1940" t="s">
        <v>5192</v>
      </c>
      <c r="E1940" t="s">
        <v>26</v>
      </c>
      <c r="F1940" t="s">
        <v>446</v>
      </c>
      <c r="G1940" t="s">
        <v>343</v>
      </c>
      <c r="H1940">
        <v>10000000</v>
      </c>
      <c r="I1940">
        <f>YEAR(Table1[[#This Row],[Date]])</f>
        <v>2016</v>
      </c>
    </row>
    <row r="1941" spans="1:9" x14ac:dyDescent="0.35">
      <c r="A1941" s="1">
        <v>42417</v>
      </c>
      <c r="B1941" t="s">
        <v>5193</v>
      </c>
      <c r="C1941" t="s">
        <v>89</v>
      </c>
      <c r="D1941" t="s">
        <v>5194</v>
      </c>
      <c r="E1941" t="s">
        <v>20</v>
      </c>
      <c r="F1941" t="s">
        <v>5195</v>
      </c>
      <c r="G1941" t="s">
        <v>343</v>
      </c>
      <c r="H1941">
        <v>5000000</v>
      </c>
      <c r="I1941">
        <f>YEAR(Table1[[#This Row],[Date]])</f>
        <v>2016</v>
      </c>
    </row>
    <row r="1942" spans="1:9" x14ac:dyDescent="0.35">
      <c r="A1942" s="1">
        <v>42417</v>
      </c>
      <c r="B1942" t="s">
        <v>5196</v>
      </c>
      <c r="C1942" t="s">
        <v>40</v>
      </c>
      <c r="D1942" t="s">
        <v>5197</v>
      </c>
      <c r="E1942" t="s">
        <v>159</v>
      </c>
      <c r="F1942" t="s">
        <v>1052</v>
      </c>
      <c r="G1942" t="s">
        <v>343</v>
      </c>
      <c r="H1942">
        <v>0</v>
      </c>
      <c r="I1942">
        <f>YEAR(Table1[[#This Row],[Date]])</f>
        <v>2016</v>
      </c>
    </row>
    <row r="1943" spans="1:9" x14ac:dyDescent="0.35">
      <c r="A1943" s="1">
        <v>42418</v>
      </c>
      <c r="B1943" t="s">
        <v>5198</v>
      </c>
      <c r="C1943" t="s">
        <v>503</v>
      </c>
      <c r="D1943" t="s">
        <v>5199</v>
      </c>
      <c r="E1943" t="s">
        <v>20</v>
      </c>
      <c r="F1943" t="s">
        <v>5200</v>
      </c>
      <c r="G1943" t="s">
        <v>343</v>
      </c>
      <c r="H1943">
        <v>0</v>
      </c>
      <c r="I1943">
        <f>YEAR(Table1[[#This Row],[Date]])</f>
        <v>2016</v>
      </c>
    </row>
    <row r="1944" spans="1:9" x14ac:dyDescent="0.35">
      <c r="A1944" s="1">
        <v>42418</v>
      </c>
      <c r="B1944" t="s">
        <v>5201</v>
      </c>
      <c r="C1944" t="s">
        <v>503</v>
      </c>
      <c r="D1944" t="s">
        <v>5202</v>
      </c>
      <c r="E1944" t="s">
        <v>587</v>
      </c>
      <c r="F1944" t="s">
        <v>3005</v>
      </c>
      <c r="G1944" t="s">
        <v>106</v>
      </c>
      <c r="H1944">
        <v>73000</v>
      </c>
      <c r="I1944">
        <f>YEAR(Table1[[#This Row],[Date]])</f>
        <v>2016</v>
      </c>
    </row>
    <row r="1945" spans="1:9" x14ac:dyDescent="0.35">
      <c r="A1945" s="1">
        <v>42418</v>
      </c>
      <c r="B1945" t="s">
        <v>5203</v>
      </c>
      <c r="C1945" t="s">
        <v>503</v>
      </c>
      <c r="D1945" t="s">
        <v>5204</v>
      </c>
      <c r="E1945" t="s">
        <v>9</v>
      </c>
      <c r="F1945" t="s">
        <v>5205</v>
      </c>
      <c r="G1945" t="s">
        <v>106</v>
      </c>
      <c r="H1945">
        <v>0</v>
      </c>
      <c r="I1945">
        <f>YEAR(Table1[[#This Row],[Date]])</f>
        <v>2016</v>
      </c>
    </row>
    <row r="1946" spans="1:9" x14ac:dyDescent="0.35">
      <c r="A1946" s="1">
        <v>42418</v>
      </c>
      <c r="B1946" t="s">
        <v>5206</v>
      </c>
      <c r="C1946" t="s">
        <v>40</v>
      </c>
      <c r="D1946" t="s">
        <v>5207</v>
      </c>
      <c r="E1946" t="s">
        <v>888</v>
      </c>
      <c r="F1946" t="s">
        <v>5208</v>
      </c>
      <c r="G1946" t="s">
        <v>343</v>
      </c>
      <c r="H1946">
        <v>0</v>
      </c>
      <c r="I1946">
        <f>YEAR(Table1[[#This Row],[Date]])</f>
        <v>2016</v>
      </c>
    </row>
    <row r="1947" spans="1:9" x14ac:dyDescent="0.35">
      <c r="A1947" s="1">
        <v>42418</v>
      </c>
      <c r="B1947" t="s">
        <v>5209</v>
      </c>
      <c r="C1947" t="s">
        <v>1383</v>
      </c>
      <c r="D1947" t="s">
        <v>5210</v>
      </c>
      <c r="E1947" t="s">
        <v>20</v>
      </c>
      <c r="F1947" t="s">
        <v>5211</v>
      </c>
      <c r="G1947" t="s">
        <v>106</v>
      </c>
      <c r="H1947">
        <v>300000</v>
      </c>
      <c r="I1947">
        <f>YEAR(Table1[[#This Row],[Date]])</f>
        <v>2016</v>
      </c>
    </row>
    <row r="1948" spans="1:9" x14ac:dyDescent="0.35">
      <c r="A1948" s="1">
        <v>42418</v>
      </c>
      <c r="B1948" t="s">
        <v>5212</v>
      </c>
      <c r="C1948" t="s">
        <v>40</v>
      </c>
      <c r="D1948" t="s">
        <v>5213</v>
      </c>
      <c r="E1948" t="s">
        <v>888</v>
      </c>
      <c r="F1948" t="s">
        <v>5214</v>
      </c>
      <c r="G1948" t="s">
        <v>106</v>
      </c>
      <c r="H1948">
        <v>350000</v>
      </c>
      <c r="I1948">
        <f>YEAR(Table1[[#This Row],[Date]])</f>
        <v>2016</v>
      </c>
    </row>
    <row r="1949" spans="1:9" x14ac:dyDescent="0.35">
      <c r="A1949" s="1">
        <v>42419</v>
      </c>
      <c r="B1949" t="s">
        <v>5215</v>
      </c>
      <c r="C1949" t="s">
        <v>1383</v>
      </c>
      <c r="D1949" t="s">
        <v>5216</v>
      </c>
      <c r="E1949" t="s">
        <v>20</v>
      </c>
      <c r="F1949" t="s">
        <v>5217</v>
      </c>
      <c r="G1949" t="s">
        <v>343</v>
      </c>
      <c r="H1949">
        <v>5000000</v>
      </c>
      <c r="I1949">
        <f>YEAR(Table1[[#This Row],[Date]])</f>
        <v>2016</v>
      </c>
    </row>
    <row r="1950" spans="1:9" x14ac:dyDescent="0.35">
      <c r="A1950" s="1">
        <v>42419</v>
      </c>
      <c r="B1950" t="s">
        <v>5218</v>
      </c>
      <c r="C1950" t="s">
        <v>503</v>
      </c>
      <c r="D1950" t="s">
        <v>5219</v>
      </c>
      <c r="E1950" t="s">
        <v>888</v>
      </c>
      <c r="F1950" t="s">
        <v>5220</v>
      </c>
      <c r="G1950" t="s">
        <v>106</v>
      </c>
      <c r="H1950">
        <v>0</v>
      </c>
      <c r="I1950">
        <f>YEAR(Table1[[#This Row],[Date]])</f>
        <v>2016</v>
      </c>
    </row>
    <row r="1951" spans="1:9" x14ac:dyDescent="0.35">
      <c r="A1951" s="1">
        <v>42419</v>
      </c>
      <c r="B1951" t="s">
        <v>5221</v>
      </c>
      <c r="C1951" t="s">
        <v>503</v>
      </c>
      <c r="D1951" t="s">
        <v>5222</v>
      </c>
      <c r="E1951" t="s">
        <v>20</v>
      </c>
      <c r="F1951" t="s">
        <v>5223</v>
      </c>
      <c r="G1951" t="s">
        <v>106</v>
      </c>
      <c r="H1951">
        <v>0</v>
      </c>
      <c r="I1951">
        <f>YEAR(Table1[[#This Row],[Date]])</f>
        <v>2016</v>
      </c>
    </row>
    <row r="1952" spans="1:9" x14ac:dyDescent="0.35">
      <c r="A1952" s="1">
        <v>42419</v>
      </c>
      <c r="B1952" t="s">
        <v>5224</v>
      </c>
      <c r="C1952" t="s">
        <v>503</v>
      </c>
      <c r="D1952" t="s">
        <v>5225</v>
      </c>
      <c r="E1952" t="s">
        <v>9</v>
      </c>
      <c r="F1952" t="s">
        <v>5226</v>
      </c>
      <c r="G1952" t="s">
        <v>106</v>
      </c>
      <c r="H1952">
        <v>400000</v>
      </c>
      <c r="I1952">
        <f>YEAR(Table1[[#This Row],[Date]])</f>
        <v>2016</v>
      </c>
    </row>
    <row r="1953" spans="1:9" x14ac:dyDescent="0.35">
      <c r="A1953" s="1">
        <v>42419</v>
      </c>
      <c r="B1953" t="s">
        <v>5227</v>
      </c>
      <c r="C1953" t="s">
        <v>503</v>
      </c>
      <c r="D1953" t="s">
        <v>5228</v>
      </c>
      <c r="E1953" t="s">
        <v>888</v>
      </c>
      <c r="F1953" t="s">
        <v>5229</v>
      </c>
      <c r="G1953" t="s">
        <v>106</v>
      </c>
      <c r="H1953">
        <v>0</v>
      </c>
      <c r="I1953">
        <f>YEAR(Table1[[#This Row],[Date]])</f>
        <v>2016</v>
      </c>
    </row>
    <row r="1954" spans="1:9" x14ac:dyDescent="0.35">
      <c r="A1954" s="1">
        <v>42422</v>
      </c>
      <c r="B1954" t="s">
        <v>5230</v>
      </c>
      <c r="C1954" t="s">
        <v>503</v>
      </c>
      <c r="D1954" t="s">
        <v>5231</v>
      </c>
      <c r="E1954" t="s">
        <v>888</v>
      </c>
      <c r="F1954" t="s">
        <v>5232</v>
      </c>
      <c r="G1954" t="s">
        <v>106</v>
      </c>
      <c r="H1954">
        <v>1000000</v>
      </c>
      <c r="I1954">
        <f>YEAR(Table1[[#This Row],[Date]])</f>
        <v>2016</v>
      </c>
    </row>
    <row r="1955" spans="1:9" x14ac:dyDescent="0.35">
      <c r="A1955" s="1">
        <v>42422</v>
      </c>
      <c r="B1955" t="s">
        <v>999</v>
      </c>
      <c r="C1955" t="s">
        <v>503</v>
      </c>
      <c r="D1955" t="s">
        <v>5233</v>
      </c>
      <c r="E1955" t="s">
        <v>20</v>
      </c>
      <c r="F1955" t="s">
        <v>5234</v>
      </c>
      <c r="G1955" t="s">
        <v>343</v>
      </c>
      <c r="H1955">
        <v>3000000</v>
      </c>
      <c r="I1955">
        <f>YEAR(Table1[[#This Row],[Date]])</f>
        <v>2016</v>
      </c>
    </row>
    <row r="1956" spans="1:9" x14ac:dyDescent="0.35">
      <c r="A1956" s="1">
        <v>42422</v>
      </c>
      <c r="B1956" t="s">
        <v>5235</v>
      </c>
      <c r="C1956" t="s">
        <v>503</v>
      </c>
      <c r="D1956" t="s">
        <v>3427</v>
      </c>
      <c r="E1956" t="s">
        <v>20</v>
      </c>
      <c r="F1956" t="s">
        <v>3005</v>
      </c>
      <c r="G1956" t="s">
        <v>106</v>
      </c>
      <c r="H1956">
        <v>100000</v>
      </c>
      <c r="I1956">
        <f>YEAR(Table1[[#This Row],[Date]])</f>
        <v>2016</v>
      </c>
    </row>
    <row r="1957" spans="1:9" x14ac:dyDescent="0.35">
      <c r="A1957" s="1">
        <v>42422</v>
      </c>
      <c r="B1957" t="s">
        <v>5236</v>
      </c>
      <c r="C1957" t="s">
        <v>40</v>
      </c>
      <c r="D1957" t="s">
        <v>5237</v>
      </c>
      <c r="E1957" t="s">
        <v>888</v>
      </c>
      <c r="F1957" t="s">
        <v>5238</v>
      </c>
      <c r="G1957" t="s">
        <v>106</v>
      </c>
      <c r="H1957">
        <v>0</v>
      </c>
      <c r="I1957">
        <f>YEAR(Table1[[#This Row],[Date]])</f>
        <v>2016</v>
      </c>
    </row>
    <row r="1958" spans="1:9" x14ac:dyDescent="0.35">
      <c r="A1958" s="1">
        <v>42422</v>
      </c>
      <c r="B1958" t="s">
        <v>5239</v>
      </c>
      <c r="C1958" t="s">
        <v>503</v>
      </c>
      <c r="D1958" t="s">
        <v>5240</v>
      </c>
      <c r="E1958" t="s">
        <v>26</v>
      </c>
      <c r="F1958" t="s">
        <v>5241</v>
      </c>
      <c r="G1958" t="s">
        <v>343</v>
      </c>
      <c r="H1958">
        <v>4500000</v>
      </c>
      <c r="I1958">
        <f>YEAR(Table1[[#This Row],[Date]])</f>
        <v>2016</v>
      </c>
    </row>
    <row r="1959" spans="1:9" x14ac:dyDescent="0.35">
      <c r="A1959" s="1">
        <v>42422</v>
      </c>
      <c r="B1959" t="s">
        <v>5242</v>
      </c>
      <c r="C1959" t="s">
        <v>503</v>
      </c>
      <c r="D1959" t="s">
        <v>5243</v>
      </c>
      <c r="E1959" t="s">
        <v>20</v>
      </c>
      <c r="F1959" t="s">
        <v>1988</v>
      </c>
      <c r="G1959" t="s">
        <v>106</v>
      </c>
      <c r="H1959">
        <v>37000</v>
      </c>
      <c r="I1959">
        <f>YEAR(Table1[[#This Row],[Date]])</f>
        <v>2016</v>
      </c>
    </row>
    <row r="1960" spans="1:9" x14ac:dyDescent="0.35">
      <c r="A1960" s="1">
        <v>42422</v>
      </c>
      <c r="B1960" t="s">
        <v>5244</v>
      </c>
      <c r="C1960" t="s">
        <v>503</v>
      </c>
      <c r="D1960" t="s">
        <v>5245</v>
      </c>
      <c r="E1960" t="s">
        <v>20</v>
      </c>
      <c r="F1960" t="s">
        <v>5246</v>
      </c>
      <c r="G1960" t="s">
        <v>343</v>
      </c>
      <c r="H1960">
        <v>0</v>
      </c>
      <c r="I1960">
        <f>YEAR(Table1[[#This Row],[Date]])</f>
        <v>2016</v>
      </c>
    </row>
    <row r="1961" spans="1:9" x14ac:dyDescent="0.35">
      <c r="A1961" s="1">
        <v>42423</v>
      </c>
      <c r="B1961" t="s">
        <v>5247</v>
      </c>
      <c r="C1961" t="s">
        <v>503</v>
      </c>
      <c r="D1961" t="s">
        <v>5248</v>
      </c>
      <c r="E1961" t="s">
        <v>9</v>
      </c>
      <c r="F1961" t="s">
        <v>5249</v>
      </c>
      <c r="G1961" t="s">
        <v>343</v>
      </c>
      <c r="H1961">
        <v>11000000</v>
      </c>
      <c r="I1961">
        <f>YEAR(Table1[[#This Row],[Date]])</f>
        <v>2016</v>
      </c>
    </row>
    <row r="1962" spans="1:9" x14ac:dyDescent="0.35">
      <c r="A1962" s="1">
        <v>42423</v>
      </c>
      <c r="B1962" t="s">
        <v>5250</v>
      </c>
      <c r="C1962" t="s">
        <v>40</v>
      </c>
      <c r="D1962" t="s">
        <v>5251</v>
      </c>
      <c r="E1962" t="s">
        <v>4538</v>
      </c>
      <c r="F1962" t="s">
        <v>5252</v>
      </c>
      <c r="G1962" t="s">
        <v>106</v>
      </c>
      <c r="H1962">
        <v>0</v>
      </c>
      <c r="I1962">
        <f>YEAR(Table1[[#This Row],[Date]])</f>
        <v>2016</v>
      </c>
    </row>
    <row r="1963" spans="1:9" x14ac:dyDescent="0.35">
      <c r="A1963" s="1">
        <v>42424</v>
      </c>
      <c r="B1963" t="s">
        <v>5253</v>
      </c>
      <c r="C1963" t="s">
        <v>503</v>
      </c>
      <c r="D1963" t="s">
        <v>5254</v>
      </c>
      <c r="E1963" t="s">
        <v>888</v>
      </c>
      <c r="F1963" t="s">
        <v>5255</v>
      </c>
      <c r="G1963" t="s">
        <v>106</v>
      </c>
      <c r="H1963">
        <v>160000</v>
      </c>
      <c r="I1963">
        <f>YEAR(Table1[[#This Row],[Date]])</f>
        <v>2016</v>
      </c>
    </row>
    <row r="1964" spans="1:9" x14ac:dyDescent="0.35">
      <c r="A1964" s="1">
        <v>42424</v>
      </c>
      <c r="B1964" t="s">
        <v>5256</v>
      </c>
      <c r="C1964" t="s">
        <v>503</v>
      </c>
      <c r="D1964" t="s">
        <v>5257</v>
      </c>
      <c r="E1964" t="s">
        <v>888</v>
      </c>
      <c r="F1964" t="s">
        <v>5258</v>
      </c>
      <c r="G1964" t="s">
        <v>106</v>
      </c>
      <c r="H1964">
        <v>0</v>
      </c>
      <c r="I1964">
        <f>YEAR(Table1[[#This Row],[Date]])</f>
        <v>2016</v>
      </c>
    </row>
    <row r="1965" spans="1:9" x14ac:dyDescent="0.35">
      <c r="A1965" s="1">
        <v>42424</v>
      </c>
      <c r="B1965" t="s">
        <v>269</v>
      </c>
      <c r="C1965" t="s">
        <v>503</v>
      </c>
      <c r="D1965" t="s">
        <v>5259</v>
      </c>
      <c r="E1965" t="s">
        <v>888</v>
      </c>
      <c r="F1965" t="s">
        <v>5260</v>
      </c>
      <c r="G1965" t="s">
        <v>343</v>
      </c>
      <c r="H1965">
        <v>10000000</v>
      </c>
      <c r="I1965">
        <f>YEAR(Table1[[#This Row],[Date]])</f>
        <v>2016</v>
      </c>
    </row>
    <row r="1966" spans="1:9" x14ac:dyDescent="0.35">
      <c r="A1966" s="1">
        <v>42424</v>
      </c>
      <c r="B1966" t="s">
        <v>5261</v>
      </c>
      <c r="C1966" t="s">
        <v>503</v>
      </c>
      <c r="D1966" t="s">
        <v>5262</v>
      </c>
      <c r="E1966" t="s">
        <v>159</v>
      </c>
      <c r="F1966" t="s">
        <v>5263</v>
      </c>
      <c r="G1966" t="s">
        <v>106</v>
      </c>
      <c r="H1966">
        <v>400000</v>
      </c>
      <c r="I1966">
        <f>YEAR(Table1[[#This Row],[Date]])</f>
        <v>2016</v>
      </c>
    </row>
    <row r="1967" spans="1:9" x14ac:dyDescent="0.35">
      <c r="A1967" s="1">
        <v>42424</v>
      </c>
      <c r="B1967" t="s">
        <v>5264</v>
      </c>
      <c r="C1967" t="s">
        <v>503</v>
      </c>
      <c r="D1967" t="s">
        <v>5265</v>
      </c>
      <c r="E1967" t="s">
        <v>77</v>
      </c>
      <c r="F1967" t="s">
        <v>3602</v>
      </c>
      <c r="G1967" t="s">
        <v>106</v>
      </c>
      <c r="H1967">
        <v>150000</v>
      </c>
      <c r="I1967">
        <f>YEAR(Table1[[#This Row],[Date]])</f>
        <v>2016</v>
      </c>
    </row>
    <row r="1968" spans="1:9" x14ac:dyDescent="0.35">
      <c r="A1968" s="1">
        <v>42424</v>
      </c>
      <c r="B1968" t="s">
        <v>5266</v>
      </c>
      <c r="C1968" t="s">
        <v>503</v>
      </c>
      <c r="D1968" t="s">
        <v>5267</v>
      </c>
      <c r="E1968" t="s">
        <v>888</v>
      </c>
      <c r="F1968" t="s">
        <v>5268</v>
      </c>
      <c r="G1968" t="s">
        <v>106</v>
      </c>
      <c r="H1968">
        <v>0</v>
      </c>
      <c r="I1968">
        <f>YEAR(Table1[[#This Row],[Date]])</f>
        <v>2016</v>
      </c>
    </row>
    <row r="1969" spans="1:9" x14ac:dyDescent="0.35">
      <c r="A1969" s="1">
        <v>42425</v>
      </c>
      <c r="B1969" t="s">
        <v>1643</v>
      </c>
      <c r="C1969" t="s">
        <v>419</v>
      </c>
      <c r="D1969" t="s">
        <v>5269</v>
      </c>
      <c r="E1969" t="s">
        <v>9</v>
      </c>
      <c r="F1969" t="s">
        <v>2402</v>
      </c>
      <c r="G1969" t="s">
        <v>343</v>
      </c>
      <c r="H1969">
        <v>5000000</v>
      </c>
      <c r="I1969">
        <f>YEAR(Table1[[#This Row],[Date]])</f>
        <v>2016</v>
      </c>
    </row>
    <row r="1970" spans="1:9" x14ac:dyDescent="0.35">
      <c r="A1970" s="1">
        <v>42425</v>
      </c>
      <c r="B1970" t="s">
        <v>5270</v>
      </c>
      <c r="C1970" t="s">
        <v>503</v>
      </c>
      <c r="D1970" t="s">
        <v>5271</v>
      </c>
      <c r="E1970" t="s">
        <v>888</v>
      </c>
      <c r="F1970" t="s">
        <v>5272</v>
      </c>
      <c r="G1970" t="s">
        <v>106</v>
      </c>
      <c r="H1970">
        <v>0</v>
      </c>
      <c r="I1970">
        <f>YEAR(Table1[[#This Row],[Date]])</f>
        <v>2016</v>
      </c>
    </row>
    <row r="1971" spans="1:9" x14ac:dyDescent="0.35">
      <c r="A1971" s="1">
        <v>42425</v>
      </c>
      <c r="B1971" t="s">
        <v>5273</v>
      </c>
      <c r="C1971" t="s">
        <v>503</v>
      </c>
      <c r="D1971" t="s">
        <v>5274</v>
      </c>
      <c r="E1971" t="s">
        <v>888</v>
      </c>
      <c r="F1971" t="s">
        <v>5275</v>
      </c>
      <c r="G1971" t="s">
        <v>343</v>
      </c>
      <c r="H1971">
        <v>5800000</v>
      </c>
      <c r="I1971">
        <f>YEAR(Table1[[#This Row],[Date]])</f>
        <v>2016</v>
      </c>
    </row>
    <row r="1972" spans="1:9" x14ac:dyDescent="0.35">
      <c r="A1972" s="1">
        <v>42425</v>
      </c>
      <c r="B1972" t="s">
        <v>5276</v>
      </c>
      <c r="C1972" t="s">
        <v>419</v>
      </c>
      <c r="D1972" t="s">
        <v>5277</v>
      </c>
      <c r="E1972" t="s">
        <v>20</v>
      </c>
      <c r="F1972" t="s">
        <v>3823</v>
      </c>
      <c r="G1972" t="s">
        <v>106</v>
      </c>
      <c r="H1972">
        <v>70000</v>
      </c>
      <c r="I1972">
        <f>YEAR(Table1[[#This Row],[Date]])</f>
        <v>2016</v>
      </c>
    </row>
    <row r="1973" spans="1:9" x14ac:dyDescent="0.35">
      <c r="A1973" s="1">
        <v>42426</v>
      </c>
      <c r="B1973" t="s">
        <v>5278</v>
      </c>
      <c r="C1973" t="s">
        <v>40</v>
      </c>
      <c r="D1973" t="s">
        <v>5279</v>
      </c>
      <c r="E1973" t="s">
        <v>20</v>
      </c>
      <c r="F1973" t="s">
        <v>5280</v>
      </c>
      <c r="G1973" t="s">
        <v>106</v>
      </c>
      <c r="H1973">
        <v>145000</v>
      </c>
      <c r="I1973">
        <f>YEAR(Table1[[#This Row],[Date]])</f>
        <v>2016</v>
      </c>
    </row>
    <row r="1974" spans="1:9" x14ac:dyDescent="0.35">
      <c r="A1974" s="1">
        <v>42426</v>
      </c>
      <c r="B1974" t="s">
        <v>5281</v>
      </c>
      <c r="C1974" t="s">
        <v>503</v>
      </c>
      <c r="D1974" t="s">
        <v>5282</v>
      </c>
      <c r="E1974" t="s">
        <v>26</v>
      </c>
      <c r="F1974" t="s">
        <v>5283</v>
      </c>
      <c r="G1974" t="s">
        <v>343</v>
      </c>
      <c r="H1974">
        <v>2500000</v>
      </c>
      <c r="I1974">
        <f>YEAR(Table1[[#This Row],[Date]])</f>
        <v>2016</v>
      </c>
    </row>
    <row r="1975" spans="1:9" x14ac:dyDescent="0.35">
      <c r="A1975" s="1">
        <v>42429</v>
      </c>
      <c r="B1975" t="s">
        <v>5284</v>
      </c>
      <c r="C1975" t="s">
        <v>503</v>
      </c>
      <c r="D1975" t="s">
        <v>554</v>
      </c>
      <c r="E1975" t="s">
        <v>888</v>
      </c>
      <c r="F1975" t="s">
        <v>1052</v>
      </c>
      <c r="G1975" t="s">
        <v>343</v>
      </c>
      <c r="H1975">
        <v>0</v>
      </c>
      <c r="I1975">
        <f>YEAR(Table1[[#This Row],[Date]])</f>
        <v>2016</v>
      </c>
    </row>
    <row r="1976" spans="1:9" x14ac:dyDescent="0.35">
      <c r="A1976" s="1">
        <v>42429</v>
      </c>
      <c r="B1976" t="s">
        <v>5285</v>
      </c>
      <c r="C1976" t="s">
        <v>419</v>
      </c>
      <c r="D1976" t="s">
        <v>5286</v>
      </c>
      <c r="E1976" t="s">
        <v>26</v>
      </c>
      <c r="F1976" t="s">
        <v>1285</v>
      </c>
      <c r="G1976" t="s">
        <v>343</v>
      </c>
      <c r="H1976">
        <v>13000000</v>
      </c>
      <c r="I1976">
        <f>YEAR(Table1[[#This Row],[Date]])</f>
        <v>2016</v>
      </c>
    </row>
    <row r="1977" spans="1:9" x14ac:dyDescent="0.35">
      <c r="A1977" s="1">
        <v>42429</v>
      </c>
      <c r="B1977" t="s">
        <v>5287</v>
      </c>
      <c r="C1977" t="s">
        <v>503</v>
      </c>
      <c r="D1977" t="s">
        <v>5288</v>
      </c>
      <c r="E1977" t="s">
        <v>888</v>
      </c>
      <c r="F1977" t="s">
        <v>1499</v>
      </c>
      <c r="G1977" t="s">
        <v>343</v>
      </c>
      <c r="H1977">
        <v>0</v>
      </c>
      <c r="I1977">
        <f>YEAR(Table1[[#This Row],[Date]])</f>
        <v>2016</v>
      </c>
    </row>
    <row r="1978" spans="1:9" x14ac:dyDescent="0.35">
      <c r="A1978" s="1">
        <v>42370</v>
      </c>
      <c r="B1978" t="s">
        <v>5069</v>
      </c>
      <c r="C1978" t="s">
        <v>1383</v>
      </c>
      <c r="D1978" t="s">
        <v>5289</v>
      </c>
      <c r="E1978" t="s">
        <v>20</v>
      </c>
      <c r="F1978" t="s">
        <v>5290</v>
      </c>
      <c r="G1978" t="s">
        <v>106</v>
      </c>
      <c r="H1978">
        <v>0</v>
      </c>
      <c r="I1978">
        <f>YEAR(Table1[[#This Row],[Date]])</f>
        <v>2016</v>
      </c>
    </row>
    <row r="1979" spans="1:9" x14ac:dyDescent="0.35">
      <c r="A1979" s="1">
        <v>42370</v>
      </c>
      <c r="B1979" t="s">
        <v>5291</v>
      </c>
      <c r="C1979" t="s">
        <v>503</v>
      </c>
      <c r="D1979" t="s">
        <v>5292</v>
      </c>
      <c r="E1979" t="s">
        <v>26</v>
      </c>
      <c r="F1979" t="s">
        <v>1258</v>
      </c>
      <c r="G1979" t="s">
        <v>106</v>
      </c>
      <c r="H1979">
        <v>0</v>
      </c>
      <c r="I1979">
        <f>YEAR(Table1[[#This Row],[Date]])</f>
        <v>2016</v>
      </c>
    </row>
    <row r="1980" spans="1:9" x14ac:dyDescent="0.35">
      <c r="A1980" s="1">
        <v>42373</v>
      </c>
      <c r="B1980" t="s">
        <v>5293</v>
      </c>
      <c r="C1980" t="s">
        <v>1383</v>
      </c>
      <c r="D1980" t="s">
        <v>5294</v>
      </c>
      <c r="E1980" t="s">
        <v>9</v>
      </c>
      <c r="F1980" t="s">
        <v>1052</v>
      </c>
      <c r="G1980" t="s">
        <v>106</v>
      </c>
      <c r="H1980">
        <v>0</v>
      </c>
      <c r="I1980">
        <f>YEAR(Table1[[#This Row],[Date]])</f>
        <v>2016</v>
      </c>
    </row>
    <row r="1981" spans="1:9" x14ac:dyDescent="0.35">
      <c r="A1981" s="1">
        <v>42373</v>
      </c>
      <c r="B1981" t="s">
        <v>5295</v>
      </c>
      <c r="C1981" t="s">
        <v>89</v>
      </c>
      <c r="D1981" t="s">
        <v>5296</v>
      </c>
      <c r="E1981" t="s">
        <v>20</v>
      </c>
      <c r="F1981" t="s">
        <v>5297</v>
      </c>
      <c r="G1981" t="s">
        <v>343</v>
      </c>
      <c r="H1981">
        <v>0</v>
      </c>
      <c r="I1981">
        <f>YEAR(Table1[[#This Row],[Date]])</f>
        <v>2016</v>
      </c>
    </row>
    <row r="1982" spans="1:9" x14ac:dyDescent="0.35">
      <c r="A1982" s="1">
        <v>42373</v>
      </c>
      <c r="B1982" t="s">
        <v>5298</v>
      </c>
      <c r="C1982" t="s">
        <v>1612</v>
      </c>
      <c r="D1982" t="s">
        <v>5299</v>
      </c>
      <c r="E1982" t="s">
        <v>20</v>
      </c>
      <c r="F1982" t="s">
        <v>5300</v>
      </c>
      <c r="G1982" t="s">
        <v>343</v>
      </c>
      <c r="H1982">
        <v>6000000</v>
      </c>
      <c r="I1982">
        <f>YEAR(Table1[[#This Row],[Date]])</f>
        <v>2016</v>
      </c>
    </row>
    <row r="1983" spans="1:9" x14ac:dyDescent="0.35">
      <c r="A1983" s="1">
        <v>42374</v>
      </c>
      <c r="B1983" t="s">
        <v>5301</v>
      </c>
      <c r="C1983" t="s">
        <v>1612</v>
      </c>
      <c r="D1983" t="s">
        <v>5302</v>
      </c>
      <c r="E1983" t="s">
        <v>587</v>
      </c>
      <c r="F1983" t="s">
        <v>3866</v>
      </c>
      <c r="G1983" t="s">
        <v>106</v>
      </c>
      <c r="H1983">
        <v>0</v>
      </c>
      <c r="I1983">
        <f>YEAR(Table1[[#This Row],[Date]])</f>
        <v>2016</v>
      </c>
    </row>
    <row r="1984" spans="1:9" x14ac:dyDescent="0.35">
      <c r="A1984" s="1">
        <v>42374</v>
      </c>
      <c r="B1984" t="s">
        <v>5303</v>
      </c>
      <c r="C1984" t="s">
        <v>89</v>
      </c>
      <c r="D1984" t="s">
        <v>5304</v>
      </c>
      <c r="E1984" t="s">
        <v>346</v>
      </c>
      <c r="F1984" t="s">
        <v>5305</v>
      </c>
      <c r="G1984" t="s">
        <v>106</v>
      </c>
      <c r="H1984">
        <v>100000</v>
      </c>
      <c r="I1984">
        <f>YEAR(Table1[[#This Row],[Date]])</f>
        <v>2016</v>
      </c>
    </row>
    <row r="1985" spans="1:9" x14ac:dyDescent="0.35">
      <c r="A1985" s="1">
        <v>42374</v>
      </c>
      <c r="B1985" t="s">
        <v>5306</v>
      </c>
      <c r="C1985" t="s">
        <v>1383</v>
      </c>
      <c r="D1985" t="s">
        <v>5307</v>
      </c>
      <c r="E1985" t="s">
        <v>77</v>
      </c>
      <c r="F1985" t="s">
        <v>5308</v>
      </c>
      <c r="G1985" t="s">
        <v>106</v>
      </c>
      <c r="H1985">
        <v>0</v>
      </c>
      <c r="I1985">
        <f>YEAR(Table1[[#This Row],[Date]])</f>
        <v>2016</v>
      </c>
    </row>
    <row r="1986" spans="1:9" x14ac:dyDescent="0.35">
      <c r="A1986" s="1">
        <v>42374</v>
      </c>
      <c r="B1986" t="s">
        <v>5309</v>
      </c>
      <c r="C1986" t="s">
        <v>503</v>
      </c>
      <c r="D1986" t="s">
        <v>5310</v>
      </c>
      <c r="E1986" t="s">
        <v>888</v>
      </c>
      <c r="F1986" t="s">
        <v>221</v>
      </c>
      <c r="G1986" t="s">
        <v>106</v>
      </c>
      <c r="H1986">
        <v>150000</v>
      </c>
      <c r="I1986">
        <f>YEAR(Table1[[#This Row],[Date]])</f>
        <v>2016</v>
      </c>
    </row>
    <row r="1987" spans="1:9" x14ac:dyDescent="0.35">
      <c r="A1987" s="1">
        <v>42374</v>
      </c>
      <c r="B1987" t="s">
        <v>5311</v>
      </c>
      <c r="C1987" t="s">
        <v>503</v>
      </c>
      <c r="D1987" t="s">
        <v>5312</v>
      </c>
      <c r="E1987" t="s">
        <v>26</v>
      </c>
      <c r="F1987" t="s">
        <v>5313</v>
      </c>
      <c r="G1987" t="s">
        <v>343</v>
      </c>
      <c r="H1987">
        <v>5000000</v>
      </c>
      <c r="I1987">
        <f>YEAR(Table1[[#This Row],[Date]])</f>
        <v>2016</v>
      </c>
    </row>
    <row r="1988" spans="1:9" x14ac:dyDescent="0.35">
      <c r="A1988" s="1">
        <v>42375</v>
      </c>
      <c r="B1988" t="s">
        <v>5206</v>
      </c>
      <c r="C1988" t="s">
        <v>5314</v>
      </c>
      <c r="D1988" t="s">
        <v>5315</v>
      </c>
      <c r="E1988" t="s">
        <v>888</v>
      </c>
      <c r="F1988" t="s">
        <v>1052</v>
      </c>
      <c r="G1988" t="s">
        <v>106</v>
      </c>
      <c r="H1988">
        <v>0</v>
      </c>
      <c r="I1988">
        <f>YEAR(Table1[[#This Row],[Date]])</f>
        <v>2016</v>
      </c>
    </row>
    <row r="1989" spans="1:9" x14ac:dyDescent="0.35">
      <c r="A1989" s="1">
        <v>42375</v>
      </c>
      <c r="B1989" t="s">
        <v>5316</v>
      </c>
      <c r="C1989" t="s">
        <v>270</v>
      </c>
      <c r="D1989" t="s">
        <v>5317</v>
      </c>
      <c r="E1989" t="s">
        <v>9</v>
      </c>
      <c r="F1989" t="s">
        <v>5318</v>
      </c>
      <c r="G1989" t="s">
        <v>106</v>
      </c>
      <c r="H1989">
        <v>0</v>
      </c>
      <c r="I1989">
        <f>YEAR(Table1[[#This Row],[Date]])</f>
        <v>2016</v>
      </c>
    </row>
    <row r="1990" spans="1:9" x14ac:dyDescent="0.35">
      <c r="A1990" s="1">
        <v>42375</v>
      </c>
      <c r="B1990" t="s">
        <v>5319</v>
      </c>
      <c r="C1990" t="s">
        <v>40</v>
      </c>
      <c r="D1990" t="s">
        <v>5320</v>
      </c>
      <c r="E1990" t="s">
        <v>888</v>
      </c>
      <c r="F1990" t="s">
        <v>5321</v>
      </c>
      <c r="G1990" t="s">
        <v>106</v>
      </c>
      <c r="H1990">
        <v>750000</v>
      </c>
      <c r="I1990">
        <f>YEAR(Table1[[#This Row],[Date]])</f>
        <v>2016</v>
      </c>
    </row>
    <row r="1991" spans="1:9" x14ac:dyDescent="0.35">
      <c r="A1991" s="1">
        <v>42375</v>
      </c>
      <c r="B1991" t="s">
        <v>5322</v>
      </c>
      <c r="C1991" t="s">
        <v>503</v>
      </c>
      <c r="D1991" t="s">
        <v>5323</v>
      </c>
      <c r="E1991" t="s">
        <v>587</v>
      </c>
      <c r="F1991" t="s">
        <v>5324</v>
      </c>
      <c r="G1991" t="s">
        <v>343</v>
      </c>
      <c r="H1991">
        <v>1000000</v>
      </c>
      <c r="I1991">
        <f>YEAR(Table1[[#This Row],[Date]])</f>
        <v>2016</v>
      </c>
    </row>
    <row r="1992" spans="1:9" x14ac:dyDescent="0.35">
      <c r="A1992" s="1">
        <v>42375</v>
      </c>
      <c r="B1992" t="s">
        <v>5325</v>
      </c>
      <c r="C1992" t="s">
        <v>118</v>
      </c>
      <c r="D1992" t="s">
        <v>5326</v>
      </c>
      <c r="E1992" t="s">
        <v>42</v>
      </c>
      <c r="F1992" t="s">
        <v>5327</v>
      </c>
      <c r="G1992" t="s">
        <v>106</v>
      </c>
      <c r="H1992">
        <v>150000</v>
      </c>
      <c r="I1992">
        <f>YEAR(Table1[[#This Row],[Date]])</f>
        <v>2016</v>
      </c>
    </row>
    <row r="1993" spans="1:9" x14ac:dyDescent="0.35">
      <c r="A1993" s="1">
        <v>42375</v>
      </c>
      <c r="B1993" t="s">
        <v>5328</v>
      </c>
      <c r="C1993" t="s">
        <v>89</v>
      </c>
      <c r="D1993" t="s">
        <v>5329</v>
      </c>
      <c r="E1993" t="s">
        <v>9</v>
      </c>
      <c r="F1993" t="s">
        <v>5330</v>
      </c>
      <c r="G1993" t="s">
        <v>343</v>
      </c>
      <c r="H1993">
        <v>3000000</v>
      </c>
      <c r="I1993">
        <f>YEAR(Table1[[#This Row],[Date]])</f>
        <v>2016</v>
      </c>
    </row>
    <row r="1994" spans="1:9" x14ac:dyDescent="0.35">
      <c r="A1994" s="1">
        <v>42375</v>
      </c>
      <c r="B1994" t="s">
        <v>5331</v>
      </c>
      <c r="C1994" t="s">
        <v>89</v>
      </c>
      <c r="D1994" t="s">
        <v>5332</v>
      </c>
      <c r="E1994" t="s">
        <v>20</v>
      </c>
      <c r="F1994" t="s">
        <v>5333</v>
      </c>
      <c r="G1994" t="s">
        <v>106</v>
      </c>
      <c r="H1994">
        <v>750000</v>
      </c>
      <c r="I1994">
        <f>YEAR(Table1[[#This Row],[Date]])</f>
        <v>2016</v>
      </c>
    </row>
    <row r="1995" spans="1:9" x14ac:dyDescent="0.35">
      <c r="A1995" s="1">
        <v>42376</v>
      </c>
      <c r="B1995" t="s">
        <v>5334</v>
      </c>
      <c r="C1995" t="s">
        <v>503</v>
      </c>
      <c r="D1995" t="s">
        <v>5335</v>
      </c>
      <c r="E1995" t="s">
        <v>888</v>
      </c>
      <c r="F1995" t="s">
        <v>5336</v>
      </c>
      <c r="G1995" t="s">
        <v>106</v>
      </c>
      <c r="H1995">
        <v>0</v>
      </c>
      <c r="I1995">
        <f>YEAR(Table1[[#This Row],[Date]])</f>
        <v>2016</v>
      </c>
    </row>
    <row r="1996" spans="1:9" x14ac:dyDescent="0.35">
      <c r="A1996" s="1">
        <v>42376</v>
      </c>
      <c r="B1996" t="s">
        <v>5337</v>
      </c>
      <c r="C1996" t="s">
        <v>503</v>
      </c>
      <c r="D1996" t="s">
        <v>5338</v>
      </c>
      <c r="E1996" t="s">
        <v>9</v>
      </c>
      <c r="F1996" t="s">
        <v>1258</v>
      </c>
      <c r="G1996" t="s">
        <v>106</v>
      </c>
      <c r="H1996">
        <v>0</v>
      </c>
      <c r="I1996">
        <f>YEAR(Table1[[#This Row],[Date]])</f>
        <v>2016</v>
      </c>
    </row>
    <row r="1997" spans="1:9" x14ac:dyDescent="0.35">
      <c r="A1997" s="1">
        <v>42376</v>
      </c>
      <c r="B1997" t="s">
        <v>5339</v>
      </c>
      <c r="C1997" t="s">
        <v>503</v>
      </c>
      <c r="D1997" t="s">
        <v>5340</v>
      </c>
      <c r="E1997" t="s">
        <v>888</v>
      </c>
      <c r="F1997" t="s">
        <v>3673</v>
      </c>
      <c r="G1997" t="s">
        <v>106</v>
      </c>
      <c r="H1997">
        <v>160000</v>
      </c>
      <c r="I1997">
        <f>YEAR(Table1[[#This Row],[Date]])</f>
        <v>2016</v>
      </c>
    </row>
    <row r="1998" spans="1:9" x14ac:dyDescent="0.35">
      <c r="A1998" s="1">
        <v>42376</v>
      </c>
      <c r="B1998" t="s">
        <v>2491</v>
      </c>
      <c r="C1998" t="s">
        <v>89</v>
      </c>
      <c r="D1998" t="s">
        <v>5341</v>
      </c>
      <c r="E1998" t="s">
        <v>398</v>
      </c>
      <c r="F1998" t="s">
        <v>5342</v>
      </c>
      <c r="G1998" t="s">
        <v>106</v>
      </c>
      <c r="H1998">
        <v>100000</v>
      </c>
      <c r="I1998">
        <f>YEAR(Table1[[#This Row],[Date]])</f>
        <v>2016</v>
      </c>
    </row>
    <row r="1999" spans="1:9" x14ac:dyDescent="0.35">
      <c r="A1999" s="1">
        <v>42376</v>
      </c>
      <c r="B1999" t="s">
        <v>561</v>
      </c>
      <c r="C1999" t="s">
        <v>503</v>
      </c>
      <c r="D1999" t="s">
        <v>5343</v>
      </c>
      <c r="E1999" t="s">
        <v>9</v>
      </c>
      <c r="F1999" t="s">
        <v>5344</v>
      </c>
      <c r="G1999" t="s">
        <v>343</v>
      </c>
      <c r="H1999">
        <v>180000000</v>
      </c>
      <c r="I1999">
        <f>YEAR(Table1[[#This Row],[Date]])</f>
        <v>2016</v>
      </c>
    </row>
    <row r="2000" spans="1:9" x14ac:dyDescent="0.35">
      <c r="A2000" s="1">
        <v>42377</v>
      </c>
      <c r="B2000" t="s">
        <v>5345</v>
      </c>
      <c r="C2000" t="s">
        <v>1383</v>
      </c>
      <c r="D2000" t="s">
        <v>5346</v>
      </c>
      <c r="E2000" t="s">
        <v>888</v>
      </c>
      <c r="F2000" t="s">
        <v>5347</v>
      </c>
      <c r="G2000" t="s">
        <v>343</v>
      </c>
      <c r="H2000">
        <v>5000000</v>
      </c>
      <c r="I2000">
        <f>YEAR(Table1[[#This Row],[Date]])</f>
        <v>2016</v>
      </c>
    </row>
    <row r="2001" spans="1:9" x14ac:dyDescent="0.35">
      <c r="A2001" s="1">
        <v>42377</v>
      </c>
      <c r="B2001" t="s">
        <v>5348</v>
      </c>
      <c r="C2001" t="s">
        <v>503</v>
      </c>
      <c r="D2001" t="s">
        <v>5349</v>
      </c>
      <c r="E2001" t="s">
        <v>888</v>
      </c>
      <c r="F2001" t="s">
        <v>5350</v>
      </c>
      <c r="G2001" t="s">
        <v>106</v>
      </c>
      <c r="H2001">
        <v>250000</v>
      </c>
      <c r="I2001">
        <f>YEAR(Table1[[#This Row],[Date]])</f>
        <v>2016</v>
      </c>
    </row>
    <row r="2002" spans="1:9" x14ac:dyDescent="0.35">
      <c r="A2002" s="1">
        <v>42377</v>
      </c>
      <c r="B2002" t="s">
        <v>5351</v>
      </c>
      <c r="C2002" t="s">
        <v>89</v>
      </c>
      <c r="D2002" t="s">
        <v>5352</v>
      </c>
      <c r="E2002" t="s">
        <v>26</v>
      </c>
      <c r="F2002" t="s">
        <v>5353</v>
      </c>
      <c r="G2002" t="s">
        <v>106</v>
      </c>
      <c r="H2002">
        <v>45000</v>
      </c>
      <c r="I2002">
        <f>YEAR(Table1[[#This Row],[Date]])</f>
        <v>2016</v>
      </c>
    </row>
    <row r="2003" spans="1:9" x14ac:dyDescent="0.35">
      <c r="A2003" s="1">
        <v>42377</v>
      </c>
      <c r="B2003" t="s">
        <v>5354</v>
      </c>
      <c r="C2003" t="s">
        <v>503</v>
      </c>
      <c r="D2003" t="s">
        <v>5355</v>
      </c>
      <c r="E2003" t="s">
        <v>9</v>
      </c>
      <c r="F2003" t="s">
        <v>5356</v>
      </c>
      <c r="G2003" t="s">
        <v>106</v>
      </c>
      <c r="H2003">
        <v>0</v>
      </c>
      <c r="I2003">
        <f>YEAR(Table1[[#This Row],[Date]])</f>
        <v>2016</v>
      </c>
    </row>
    <row r="2004" spans="1:9" x14ac:dyDescent="0.35">
      <c r="A2004" s="1">
        <v>42378</v>
      </c>
      <c r="B2004" t="s">
        <v>5357</v>
      </c>
      <c r="C2004" t="s">
        <v>1383</v>
      </c>
      <c r="D2004" t="s">
        <v>5358</v>
      </c>
      <c r="E2004" t="s">
        <v>888</v>
      </c>
      <c r="F2004" t="s">
        <v>1499</v>
      </c>
      <c r="G2004" t="s">
        <v>343</v>
      </c>
      <c r="H2004">
        <v>0</v>
      </c>
      <c r="I2004">
        <f>YEAR(Table1[[#This Row],[Date]])</f>
        <v>2016</v>
      </c>
    </row>
    <row r="2005" spans="1:9" x14ac:dyDescent="0.35">
      <c r="A2005" s="1">
        <v>42380</v>
      </c>
      <c r="B2005" t="s">
        <v>3322</v>
      </c>
      <c r="C2005" t="s">
        <v>1383</v>
      </c>
      <c r="D2005" t="s">
        <v>5359</v>
      </c>
      <c r="E2005" t="s">
        <v>9</v>
      </c>
      <c r="F2005" t="s">
        <v>5360</v>
      </c>
      <c r="G2005" t="s">
        <v>343</v>
      </c>
      <c r="H2005">
        <v>5400000</v>
      </c>
      <c r="I2005">
        <f>YEAR(Table1[[#This Row],[Date]])</f>
        <v>2016</v>
      </c>
    </row>
    <row r="2006" spans="1:9" x14ac:dyDescent="0.35">
      <c r="A2006" s="1">
        <v>42380</v>
      </c>
      <c r="B2006" t="s">
        <v>5361</v>
      </c>
      <c r="C2006" t="s">
        <v>503</v>
      </c>
      <c r="D2006" t="s">
        <v>5362</v>
      </c>
      <c r="E2006" t="s">
        <v>20</v>
      </c>
      <c r="F2006" t="s">
        <v>5363</v>
      </c>
      <c r="G2006" t="s">
        <v>106</v>
      </c>
      <c r="H2006">
        <v>0</v>
      </c>
      <c r="I2006">
        <f>YEAR(Table1[[#This Row],[Date]])</f>
        <v>2016</v>
      </c>
    </row>
    <row r="2007" spans="1:9" x14ac:dyDescent="0.35">
      <c r="A2007" s="1">
        <v>42380</v>
      </c>
      <c r="B2007" t="s">
        <v>5364</v>
      </c>
      <c r="C2007" t="s">
        <v>503</v>
      </c>
      <c r="D2007" t="s">
        <v>5365</v>
      </c>
      <c r="E2007" t="s">
        <v>888</v>
      </c>
      <c r="F2007" t="s">
        <v>5366</v>
      </c>
      <c r="G2007" t="s">
        <v>343</v>
      </c>
      <c r="H2007">
        <v>16500000</v>
      </c>
      <c r="I2007">
        <f>YEAR(Table1[[#This Row],[Date]])</f>
        <v>2016</v>
      </c>
    </row>
    <row r="2008" spans="1:9" x14ac:dyDescent="0.35">
      <c r="A2008" s="1">
        <v>42380</v>
      </c>
      <c r="B2008" t="s">
        <v>5367</v>
      </c>
      <c r="C2008" t="s">
        <v>1383</v>
      </c>
      <c r="D2008" t="s">
        <v>5368</v>
      </c>
      <c r="E2008" t="s">
        <v>888</v>
      </c>
      <c r="F2008" t="s">
        <v>5369</v>
      </c>
      <c r="G2008" t="s">
        <v>106</v>
      </c>
      <c r="H2008">
        <v>1000000</v>
      </c>
      <c r="I2008">
        <f>YEAR(Table1[[#This Row],[Date]])</f>
        <v>2016</v>
      </c>
    </row>
    <row r="2009" spans="1:9" x14ac:dyDescent="0.35">
      <c r="A2009" s="1">
        <v>42380</v>
      </c>
      <c r="B2009" t="s">
        <v>5370</v>
      </c>
      <c r="C2009" t="s">
        <v>503</v>
      </c>
      <c r="D2009" t="s">
        <v>5371</v>
      </c>
      <c r="E2009" t="s">
        <v>26</v>
      </c>
      <c r="F2009" t="s">
        <v>5372</v>
      </c>
      <c r="G2009" t="s">
        <v>106</v>
      </c>
      <c r="H2009">
        <v>0</v>
      </c>
      <c r="I2009">
        <f>YEAR(Table1[[#This Row],[Date]])</f>
        <v>2016</v>
      </c>
    </row>
    <row r="2010" spans="1:9" x14ac:dyDescent="0.35">
      <c r="A2010" s="1">
        <v>42381</v>
      </c>
      <c r="B2010" t="s">
        <v>2298</v>
      </c>
      <c r="C2010" t="s">
        <v>1383</v>
      </c>
      <c r="D2010" t="s">
        <v>2616</v>
      </c>
      <c r="E2010" t="s">
        <v>9</v>
      </c>
      <c r="F2010" t="s">
        <v>5373</v>
      </c>
      <c r="G2010" t="s">
        <v>343</v>
      </c>
      <c r="H2010">
        <v>100000000</v>
      </c>
      <c r="I2010">
        <f>YEAR(Table1[[#This Row],[Date]])</f>
        <v>2016</v>
      </c>
    </row>
    <row r="2011" spans="1:9" x14ac:dyDescent="0.35">
      <c r="A2011" s="1">
        <v>42381</v>
      </c>
      <c r="B2011" t="s">
        <v>5374</v>
      </c>
      <c r="C2011" t="s">
        <v>503</v>
      </c>
      <c r="D2011" t="s">
        <v>5375</v>
      </c>
      <c r="E2011" t="s">
        <v>20</v>
      </c>
      <c r="F2011" t="s">
        <v>5376</v>
      </c>
      <c r="G2011" t="s">
        <v>343</v>
      </c>
      <c r="H2011">
        <v>0</v>
      </c>
      <c r="I2011">
        <f>YEAR(Table1[[#This Row],[Date]])</f>
        <v>2016</v>
      </c>
    </row>
    <row r="2012" spans="1:9" x14ac:dyDescent="0.35">
      <c r="A2012" s="1">
        <v>42381</v>
      </c>
      <c r="B2012" t="s">
        <v>5377</v>
      </c>
      <c r="C2012" t="s">
        <v>40</v>
      </c>
      <c r="D2012" t="s">
        <v>5378</v>
      </c>
      <c r="E2012" t="s">
        <v>888</v>
      </c>
      <c r="F2012" t="s">
        <v>5379</v>
      </c>
      <c r="G2012" t="s">
        <v>343</v>
      </c>
      <c r="H2012">
        <v>2300000</v>
      </c>
      <c r="I2012">
        <f>YEAR(Table1[[#This Row],[Date]])</f>
        <v>2016</v>
      </c>
    </row>
    <row r="2013" spans="1:9" x14ac:dyDescent="0.35">
      <c r="A2013" s="1">
        <v>42381</v>
      </c>
      <c r="B2013" t="s">
        <v>5380</v>
      </c>
      <c r="C2013" t="s">
        <v>503</v>
      </c>
      <c r="D2013" t="s">
        <v>5381</v>
      </c>
      <c r="E2013" t="s">
        <v>26</v>
      </c>
      <c r="F2013" t="s">
        <v>5382</v>
      </c>
      <c r="G2013" t="s">
        <v>106</v>
      </c>
      <c r="H2013">
        <v>250000</v>
      </c>
      <c r="I2013">
        <f>YEAR(Table1[[#This Row],[Date]])</f>
        <v>2016</v>
      </c>
    </row>
    <row r="2014" spans="1:9" x14ac:dyDescent="0.35">
      <c r="A2014" s="1">
        <v>42382</v>
      </c>
      <c r="B2014" t="s">
        <v>5383</v>
      </c>
      <c r="C2014" t="s">
        <v>503</v>
      </c>
      <c r="D2014" t="s">
        <v>5384</v>
      </c>
      <c r="E2014" t="s">
        <v>26</v>
      </c>
      <c r="F2014" t="s">
        <v>5385</v>
      </c>
      <c r="G2014" t="s">
        <v>343</v>
      </c>
      <c r="H2014">
        <v>145000000</v>
      </c>
      <c r="I2014">
        <f>YEAR(Table1[[#This Row],[Date]])</f>
        <v>2016</v>
      </c>
    </row>
    <row r="2015" spans="1:9" x14ac:dyDescent="0.35">
      <c r="A2015" s="1">
        <v>42382</v>
      </c>
      <c r="B2015" t="s">
        <v>5386</v>
      </c>
      <c r="C2015" t="s">
        <v>503</v>
      </c>
      <c r="D2015" t="s">
        <v>5387</v>
      </c>
      <c r="E2015" t="s">
        <v>888</v>
      </c>
      <c r="F2015" t="s">
        <v>5388</v>
      </c>
      <c r="G2015" t="s">
        <v>106</v>
      </c>
      <c r="H2015">
        <v>100000</v>
      </c>
      <c r="I2015">
        <f>YEAR(Table1[[#This Row],[Date]])</f>
        <v>2016</v>
      </c>
    </row>
    <row r="2016" spans="1:9" x14ac:dyDescent="0.35">
      <c r="A2016" s="1">
        <v>42382</v>
      </c>
      <c r="B2016" t="s">
        <v>5389</v>
      </c>
      <c r="C2016" t="s">
        <v>503</v>
      </c>
      <c r="D2016" t="s">
        <v>5390</v>
      </c>
      <c r="E2016" t="s">
        <v>20</v>
      </c>
      <c r="F2016" t="s">
        <v>3130</v>
      </c>
      <c r="G2016" t="s">
        <v>106</v>
      </c>
      <c r="H2016">
        <v>240000</v>
      </c>
      <c r="I2016">
        <f>YEAR(Table1[[#This Row],[Date]])</f>
        <v>2016</v>
      </c>
    </row>
    <row r="2017" spans="1:9" x14ac:dyDescent="0.35">
      <c r="A2017" s="1">
        <v>42382</v>
      </c>
      <c r="B2017" t="s">
        <v>5391</v>
      </c>
      <c r="C2017" t="s">
        <v>503</v>
      </c>
      <c r="D2017" t="s">
        <v>4567</v>
      </c>
      <c r="E2017" t="s">
        <v>159</v>
      </c>
      <c r="F2017" t="s">
        <v>5392</v>
      </c>
      <c r="G2017" t="s">
        <v>106</v>
      </c>
      <c r="H2017">
        <v>0</v>
      </c>
      <c r="I2017">
        <f>YEAR(Table1[[#This Row],[Date]])</f>
        <v>2016</v>
      </c>
    </row>
    <row r="2018" spans="1:9" x14ac:dyDescent="0.35">
      <c r="A2018" s="1">
        <v>42382</v>
      </c>
      <c r="B2018" t="s">
        <v>5393</v>
      </c>
      <c r="C2018" t="s">
        <v>118</v>
      </c>
      <c r="D2018" t="s">
        <v>5394</v>
      </c>
      <c r="E2018" t="s">
        <v>26</v>
      </c>
      <c r="F2018" t="s">
        <v>4126</v>
      </c>
      <c r="G2018" t="s">
        <v>343</v>
      </c>
      <c r="H2018">
        <v>4000000</v>
      </c>
      <c r="I2018">
        <f>YEAR(Table1[[#This Row],[Date]])</f>
        <v>2016</v>
      </c>
    </row>
    <row r="2019" spans="1:9" x14ac:dyDescent="0.35">
      <c r="A2019" s="1">
        <v>42382</v>
      </c>
      <c r="B2019" t="s">
        <v>5395</v>
      </c>
      <c r="C2019" t="s">
        <v>118</v>
      </c>
      <c r="D2019" t="s">
        <v>5396</v>
      </c>
      <c r="E2019" t="s">
        <v>26</v>
      </c>
      <c r="F2019" t="s">
        <v>2057</v>
      </c>
      <c r="G2019" t="s">
        <v>343</v>
      </c>
      <c r="H2019">
        <v>0</v>
      </c>
      <c r="I2019">
        <f>YEAR(Table1[[#This Row],[Date]])</f>
        <v>2016</v>
      </c>
    </row>
    <row r="2020" spans="1:9" x14ac:dyDescent="0.35">
      <c r="A2020" s="1">
        <v>42383</v>
      </c>
      <c r="B2020" t="s">
        <v>5397</v>
      </c>
      <c r="C2020" t="s">
        <v>503</v>
      </c>
      <c r="D2020" t="s">
        <v>5398</v>
      </c>
      <c r="E2020" t="s">
        <v>888</v>
      </c>
      <c r="F2020" t="s">
        <v>5399</v>
      </c>
      <c r="G2020" t="s">
        <v>106</v>
      </c>
      <c r="H2020">
        <v>0</v>
      </c>
      <c r="I2020">
        <f>YEAR(Table1[[#This Row],[Date]])</f>
        <v>2016</v>
      </c>
    </row>
    <row r="2021" spans="1:9" x14ac:dyDescent="0.35">
      <c r="A2021" s="1">
        <v>42383</v>
      </c>
      <c r="B2021" t="s">
        <v>5400</v>
      </c>
      <c r="C2021" t="s">
        <v>1383</v>
      </c>
      <c r="D2021" t="s">
        <v>5401</v>
      </c>
      <c r="E2021" t="s">
        <v>888</v>
      </c>
      <c r="F2021" t="s">
        <v>5402</v>
      </c>
      <c r="G2021" t="s">
        <v>106</v>
      </c>
      <c r="H2021">
        <v>0</v>
      </c>
      <c r="I2021">
        <f>YEAR(Table1[[#This Row],[Date]])</f>
        <v>2016</v>
      </c>
    </row>
    <row r="2022" spans="1:9" x14ac:dyDescent="0.35">
      <c r="A2022" s="1">
        <v>42383</v>
      </c>
      <c r="B2022" t="s">
        <v>5403</v>
      </c>
      <c r="C2022" t="s">
        <v>503</v>
      </c>
      <c r="D2022" t="s">
        <v>4905</v>
      </c>
      <c r="E2022" t="s">
        <v>9</v>
      </c>
      <c r="F2022" t="s">
        <v>1988</v>
      </c>
      <c r="G2022" t="s">
        <v>106</v>
      </c>
      <c r="H2022">
        <v>520000</v>
      </c>
      <c r="I2022">
        <f>YEAR(Table1[[#This Row],[Date]])</f>
        <v>2016</v>
      </c>
    </row>
    <row r="2023" spans="1:9" x14ac:dyDescent="0.35">
      <c r="A2023" s="1">
        <v>42383</v>
      </c>
      <c r="B2023" t="s">
        <v>2631</v>
      </c>
      <c r="C2023" t="s">
        <v>40</v>
      </c>
      <c r="D2023" t="s">
        <v>5404</v>
      </c>
      <c r="E2023" t="s">
        <v>9</v>
      </c>
      <c r="F2023" t="s">
        <v>5405</v>
      </c>
      <c r="G2023" t="s">
        <v>106</v>
      </c>
      <c r="H2023">
        <v>0</v>
      </c>
      <c r="I2023">
        <f>YEAR(Table1[[#This Row],[Date]])</f>
        <v>2016</v>
      </c>
    </row>
    <row r="2024" spans="1:9" x14ac:dyDescent="0.35">
      <c r="A2024" s="1">
        <v>42384</v>
      </c>
      <c r="B2024" t="s">
        <v>5406</v>
      </c>
      <c r="C2024" t="s">
        <v>118</v>
      </c>
      <c r="D2024" t="s">
        <v>5407</v>
      </c>
      <c r="E2024" t="s">
        <v>888</v>
      </c>
      <c r="F2024" t="s">
        <v>5408</v>
      </c>
      <c r="G2024" t="s">
        <v>343</v>
      </c>
      <c r="H2024">
        <v>0</v>
      </c>
      <c r="I2024">
        <f>YEAR(Table1[[#This Row],[Date]])</f>
        <v>2016</v>
      </c>
    </row>
    <row r="2025" spans="1:9" x14ac:dyDescent="0.35">
      <c r="A2025" s="1">
        <v>42384</v>
      </c>
      <c r="B2025" t="s">
        <v>2684</v>
      </c>
      <c r="C2025" t="s">
        <v>503</v>
      </c>
      <c r="D2025" t="s">
        <v>5409</v>
      </c>
      <c r="E2025" t="s">
        <v>9</v>
      </c>
      <c r="F2025" t="s">
        <v>5410</v>
      </c>
      <c r="G2025" t="s">
        <v>106</v>
      </c>
      <c r="H2025">
        <v>200000</v>
      </c>
      <c r="I2025">
        <f>YEAR(Table1[[#This Row],[Date]])</f>
        <v>2016</v>
      </c>
    </row>
    <row r="2026" spans="1:9" x14ac:dyDescent="0.35">
      <c r="A2026" s="1">
        <v>42384</v>
      </c>
      <c r="B2026" t="s">
        <v>5411</v>
      </c>
      <c r="C2026" t="s">
        <v>503</v>
      </c>
      <c r="D2026" t="s">
        <v>5412</v>
      </c>
      <c r="E2026" t="s">
        <v>888</v>
      </c>
      <c r="F2026" t="s">
        <v>5413</v>
      </c>
      <c r="G2026" t="s">
        <v>106</v>
      </c>
      <c r="H2026">
        <v>0</v>
      </c>
      <c r="I2026">
        <f>YEAR(Table1[[#This Row],[Date]])</f>
        <v>2016</v>
      </c>
    </row>
    <row r="2027" spans="1:9" x14ac:dyDescent="0.35">
      <c r="A2027" s="1">
        <v>42384</v>
      </c>
      <c r="B2027" t="s">
        <v>727</v>
      </c>
      <c r="C2027" t="s">
        <v>503</v>
      </c>
      <c r="D2027" t="s">
        <v>5414</v>
      </c>
      <c r="E2027" t="s">
        <v>26</v>
      </c>
      <c r="F2027" t="s">
        <v>5415</v>
      </c>
      <c r="G2027" t="s">
        <v>106</v>
      </c>
      <c r="H2027">
        <v>0</v>
      </c>
      <c r="I2027">
        <f>YEAR(Table1[[#This Row],[Date]])</f>
        <v>2016</v>
      </c>
    </row>
    <row r="2028" spans="1:9" x14ac:dyDescent="0.35">
      <c r="A2028" s="1">
        <v>42384</v>
      </c>
      <c r="B2028" t="s">
        <v>5416</v>
      </c>
      <c r="C2028" t="s">
        <v>503</v>
      </c>
      <c r="D2028" t="s">
        <v>5417</v>
      </c>
      <c r="E2028" t="s">
        <v>77</v>
      </c>
      <c r="F2028" t="s">
        <v>5418</v>
      </c>
      <c r="G2028" t="s">
        <v>106</v>
      </c>
      <c r="H2028">
        <v>0</v>
      </c>
      <c r="I2028">
        <f>YEAR(Table1[[#This Row],[Date]])</f>
        <v>2016</v>
      </c>
    </row>
    <row r="2029" spans="1:9" x14ac:dyDescent="0.35">
      <c r="A2029" s="1">
        <v>42385</v>
      </c>
      <c r="B2029" t="s">
        <v>5419</v>
      </c>
      <c r="C2029" t="s">
        <v>503</v>
      </c>
      <c r="D2029" t="s">
        <v>5420</v>
      </c>
      <c r="E2029" t="s">
        <v>26</v>
      </c>
      <c r="F2029" t="s">
        <v>5421</v>
      </c>
      <c r="G2029" t="s">
        <v>106</v>
      </c>
      <c r="H2029">
        <v>0</v>
      </c>
      <c r="I2029">
        <f>YEAR(Table1[[#This Row],[Date]])</f>
        <v>2016</v>
      </c>
    </row>
    <row r="2030" spans="1:9" x14ac:dyDescent="0.35">
      <c r="A2030" s="1">
        <v>42387</v>
      </c>
      <c r="B2030" t="s">
        <v>5422</v>
      </c>
      <c r="C2030" t="s">
        <v>503</v>
      </c>
      <c r="D2030" t="s">
        <v>5423</v>
      </c>
      <c r="E2030" t="s">
        <v>26</v>
      </c>
      <c r="F2030" t="s">
        <v>5424</v>
      </c>
      <c r="G2030" t="s">
        <v>106</v>
      </c>
      <c r="H2030">
        <v>0</v>
      </c>
      <c r="I2030">
        <f>YEAR(Table1[[#This Row],[Date]])</f>
        <v>2016</v>
      </c>
    </row>
    <row r="2031" spans="1:9" x14ac:dyDescent="0.35">
      <c r="A2031" s="1">
        <v>42387</v>
      </c>
      <c r="B2031" t="s">
        <v>4887</v>
      </c>
      <c r="C2031" t="s">
        <v>503</v>
      </c>
      <c r="D2031" t="s">
        <v>5425</v>
      </c>
      <c r="E2031" t="s">
        <v>20</v>
      </c>
      <c r="F2031" t="s">
        <v>5426</v>
      </c>
      <c r="G2031" t="s">
        <v>343</v>
      </c>
      <c r="H2031">
        <v>6000000</v>
      </c>
      <c r="I2031">
        <f>YEAR(Table1[[#This Row],[Date]])</f>
        <v>2016</v>
      </c>
    </row>
    <row r="2032" spans="1:9" x14ac:dyDescent="0.35">
      <c r="A2032" s="1">
        <v>42388</v>
      </c>
      <c r="B2032" t="s">
        <v>1080</v>
      </c>
      <c r="C2032" t="s">
        <v>503</v>
      </c>
      <c r="D2032" t="s">
        <v>5427</v>
      </c>
      <c r="E2032" t="s">
        <v>888</v>
      </c>
      <c r="F2032" t="s">
        <v>5428</v>
      </c>
      <c r="G2032" t="s">
        <v>343</v>
      </c>
      <c r="H2032">
        <v>35000000</v>
      </c>
      <c r="I2032">
        <f>YEAR(Table1[[#This Row],[Date]])</f>
        <v>2016</v>
      </c>
    </row>
    <row r="2033" spans="1:9" x14ac:dyDescent="0.35">
      <c r="A2033" s="1">
        <v>42388</v>
      </c>
      <c r="B2033" t="s">
        <v>2959</v>
      </c>
      <c r="C2033" t="s">
        <v>503</v>
      </c>
      <c r="D2033" t="s">
        <v>5429</v>
      </c>
      <c r="E2033" t="s">
        <v>888</v>
      </c>
      <c r="F2033" t="s">
        <v>572</v>
      </c>
      <c r="G2033" t="s">
        <v>106</v>
      </c>
      <c r="H2033">
        <v>0</v>
      </c>
      <c r="I2033">
        <f>YEAR(Table1[[#This Row],[Date]])</f>
        <v>2016</v>
      </c>
    </row>
    <row r="2034" spans="1:9" x14ac:dyDescent="0.35">
      <c r="A2034" s="1">
        <v>42388</v>
      </c>
      <c r="B2034" t="s">
        <v>5430</v>
      </c>
      <c r="C2034" t="s">
        <v>503</v>
      </c>
      <c r="D2034" t="s">
        <v>5431</v>
      </c>
      <c r="E2034" t="s">
        <v>9</v>
      </c>
      <c r="F2034" t="s">
        <v>1052</v>
      </c>
      <c r="G2034" t="s">
        <v>343</v>
      </c>
      <c r="H2034">
        <v>0</v>
      </c>
      <c r="I2034">
        <f>YEAR(Table1[[#This Row],[Date]])</f>
        <v>2016</v>
      </c>
    </row>
    <row r="2035" spans="1:9" x14ac:dyDescent="0.35">
      <c r="A2035" s="1">
        <v>42388</v>
      </c>
      <c r="B2035" t="s">
        <v>5432</v>
      </c>
      <c r="C2035" t="s">
        <v>503</v>
      </c>
      <c r="D2035" t="s">
        <v>5433</v>
      </c>
      <c r="E2035" t="s">
        <v>20</v>
      </c>
      <c r="F2035" t="s">
        <v>5434</v>
      </c>
      <c r="G2035" t="s">
        <v>106</v>
      </c>
      <c r="H2035">
        <v>0</v>
      </c>
      <c r="I2035">
        <f>YEAR(Table1[[#This Row],[Date]])</f>
        <v>2016</v>
      </c>
    </row>
    <row r="2036" spans="1:9" x14ac:dyDescent="0.35">
      <c r="A2036" s="1">
        <v>42388</v>
      </c>
      <c r="B2036" t="s">
        <v>5435</v>
      </c>
      <c r="C2036" t="s">
        <v>1383</v>
      </c>
      <c r="D2036" t="s">
        <v>5436</v>
      </c>
      <c r="E2036" t="s">
        <v>20</v>
      </c>
      <c r="F2036" t="s">
        <v>5437</v>
      </c>
      <c r="G2036" t="s">
        <v>343</v>
      </c>
      <c r="H2036">
        <v>1400000</v>
      </c>
      <c r="I2036">
        <f>YEAR(Table1[[#This Row],[Date]])</f>
        <v>2016</v>
      </c>
    </row>
    <row r="2037" spans="1:9" x14ac:dyDescent="0.35">
      <c r="A2037" s="1">
        <v>42388</v>
      </c>
      <c r="B2037" t="s">
        <v>252</v>
      </c>
      <c r="C2037" t="s">
        <v>40</v>
      </c>
      <c r="D2037" t="s">
        <v>5438</v>
      </c>
      <c r="E2037" t="s">
        <v>26</v>
      </c>
      <c r="F2037" t="s">
        <v>5439</v>
      </c>
      <c r="G2037" t="s">
        <v>343</v>
      </c>
      <c r="H2037">
        <v>5000000</v>
      </c>
      <c r="I2037">
        <f>YEAR(Table1[[#This Row],[Date]])</f>
        <v>2016</v>
      </c>
    </row>
    <row r="2038" spans="1:9" x14ac:dyDescent="0.35">
      <c r="A2038" s="1">
        <v>42388</v>
      </c>
      <c r="B2038" t="s">
        <v>5440</v>
      </c>
      <c r="C2038" t="s">
        <v>503</v>
      </c>
      <c r="D2038" t="s">
        <v>5441</v>
      </c>
      <c r="E2038" t="s">
        <v>20</v>
      </c>
      <c r="F2038" t="s">
        <v>5442</v>
      </c>
      <c r="G2038" t="s">
        <v>106</v>
      </c>
      <c r="H2038">
        <v>445000</v>
      </c>
      <c r="I2038">
        <f>YEAR(Table1[[#This Row],[Date]])</f>
        <v>2016</v>
      </c>
    </row>
    <row r="2039" spans="1:9" x14ac:dyDescent="0.35">
      <c r="A2039" s="1">
        <v>42388</v>
      </c>
      <c r="B2039" t="s">
        <v>4672</v>
      </c>
      <c r="C2039" t="s">
        <v>67</v>
      </c>
      <c r="D2039" t="s">
        <v>5443</v>
      </c>
      <c r="E2039" t="s">
        <v>32</v>
      </c>
      <c r="F2039" t="s">
        <v>5444</v>
      </c>
      <c r="G2039" t="s">
        <v>343</v>
      </c>
      <c r="H2039">
        <v>3500000</v>
      </c>
      <c r="I2039">
        <f>YEAR(Table1[[#This Row],[Date]])</f>
        <v>2016</v>
      </c>
    </row>
    <row r="2040" spans="1:9" x14ac:dyDescent="0.35">
      <c r="A2040" s="1">
        <v>42389</v>
      </c>
      <c r="B2040" t="s">
        <v>5445</v>
      </c>
      <c r="C2040" t="s">
        <v>503</v>
      </c>
      <c r="D2040" t="s">
        <v>5446</v>
      </c>
      <c r="E2040" t="s">
        <v>20</v>
      </c>
      <c r="F2040" t="s">
        <v>4143</v>
      </c>
      <c r="G2040" t="s">
        <v>343</v>
      </c>
      <c r="H2040">
        <v>0</v>
      </c>
      <c r="I2040">
        <f>YEAR(Table1[[#This Row],[Date]])</f>
        <v>2016</v>
      </c>
    </row>
    <row r="2041" spans="1:9" x14ac:dyDescent="0.35">
      <c r="A2041" s="1">
        <v>42389</v>
      </c>
      <c r="B2041" t="s">
        <v>5447</v>
      </c>
      <c r="C2041" t="s">
        <v>1383</v>
      </c>
      <c r="D2041" t="s">
        <v>5448</v>
      </c>
      <c r="E2041" t="s">
        <v>20</v>
      </c>
      <c r="F2041" t="s">
        <v>1001</v>
      </c>
      <c r="G2041" t="s">
        <v>343</v>
      </c>
      <c r="H2041">
        <v>1800000</v>
      </c>
      <c r="I2041">
        <f>YEAR(Table1[[#This Row],[Date]])</f>
        <v>2016</v>
      </c>
    </row>
    <row r="2042" spans="1:9" x14ac:dyDescent="0.35">
      <c r="A2042" s="1">
        <v>42389</v>
      </c>
      <c r="B2042" t="s">
        <v>5449</v>
      </c>
      <c r="C2042" t="s">
        <v>1383</v>
      </c>
      <c r="D2042" t="s">
        <v>5450</v>
      </c>
      <c r="E2042" t="s">
        <v>26</v>
      </c>
      <c r="F2042" t="s">
        <v>739</v>
      </c>
      <c r="G2042" t="s">
        <v>343</v>
      </c>
      <c r="H2042">
        <v>20000000</v>
      </c>
      <c r="I2042">
        <f>YEAR(Table1[[#This Row],[Date]])</f>
        <v>2016</v>
      </c>
    </row>
    <row r="2043" spans="1:9" x14ac:dyDescent="0.35">
      <c r="A2043" s="1">
        <v>42389</v>
      </c>
      <c r="B2043" t="s">
        <v>5451</v>
      </c>
      <c r="C2043" t="s">
        <v>1383</v>
      </c>
      <c r="D2043" t="s">
        <v>5452</v>
      </c>
      <c r="E2043" t="s">
        <v>20</v>
      </c>
      <c r="F2043" t="s">
        <v>5453</v>
      </c>
      <c r="G2043" t="s">
        <v>343</v>
      </c>
      <c r="H2043">
        <v>4000000</v>
      </c>
      <c r="I2043">
        <f>YEAR(Table1[[#This Row],[Date]])</f>
        <v>2016</v>
      </c>
    </row>
    <row r="2044" spans="1:9" x14ac:dyDescent="0.35">
      <c r="A2044" s="1">
        <v>42389</v>
      </c>
      <c r="B2044" t="s">
        <v>5454</v>
      </c>
      <c r="C2044" t="s">
        <v>503</v>
      </c>
      <c r="D2044" t="s">
        <v>5455</v>
      </c>
      <c r="E2044" t="s">
        <v>26</v>
      </c>
      <c r="F2044" t="s">
        <v>5456</v>
      </c>
      <c r="G2044" t="s">
        <v>106</v>
      </c>
      <c r="H2044">
        <v>40000</v>
      </c>
      <c r="I2044">
        <f>YEAR(Table1[[#This Row],[Date]])</f>
        <v>2016</v>
      </c>
    </row>
    <row r="2045" spans="1:9" x14ac:dyDescent="0.35">
      <c r="A2045" s="1">
        <v>42389</v>
      </c>
      <c r="B2045" t="s">
        <v>5457</v>
      </c>
      <c r="C2045" t="s">
        <v>118</v>
      </c>
      <c r="D2045" t="s">
        <v>5458</v>
      </c>
      <c r="E2045" t="s">
        <v>26</v>
      </c>
      <c r="F2045" t="s">
        <v>5459</v>
      </c>
      <c r="G2045" t="s">
        <v>106</v>
      </c>
      <c r="H2045">
        <v>0</v>
      </c>
      <c r="I2045">
        <f>YEAR(Table1[[#This Row],[Date]])</f>
        <v>2016</v>
      </c>
    </row>
    <row r="2046" spans="1:9" x14ac:dyDescent="0.35">
      <c r="A2046" s="1">
        <v>42390</v>
      </c>
      <c r="B2046" t="s">
        <v>5460</v>
      </c>
      <c r="C2046" t="s">
        <v>1383</v>
      </c>
      <c r="D2046" t="s">
        <v>5461</v>
      </c>
      <c r="E2046" t="s">
        <v>42</v>
      </c>
      <c r="F2046" t="s">
        <v>1052</v>
      </c>
      <c r="G2046" t="s">
        <v>343</v>
      </c>
      <c r="H2046">
        <v>0</v>
      </c>
      <c r="I2046">
        <f>YEAR(Table1[[#This Row],[Date]])</f>
        <v>2016</v>
      </c>
    </row>
    <row r="2047" spans="1:9" x14ac:dyDescent="0.35">
      <c r="A2047" s="1">
        <v>42390</v>
      </c>
      <c r="B2047" t="s">
        <v>1412</v>
      </c>
      <c r="C2047" t="s">
        <v>503</v>
      </c>
      <c r="D2047" t="s">
        <v>5462</v>
      </c>
      <c r="E2047" t="s">
        <v>888</v>
      </c>
      <c r="F2047" t="s">
        <v>5463</v>
      </c>
      <c r="G2047" t="s">
        <v>106</v>
      </c>
      <c r="H2047">
        <v>500000</v>
      </c>
      <c r="I2047">
        <f>YEAR(Table1[[#This Row],[Date]])</f>
        <v>2016</v>
      </c>
    </row>
    <row r="2048" spans="1:9" x14ac:dyDescent="0.35">
      <c r="A2048" s="1">
        <v>42390</v>
      </c>
      <c r="B2048" t="s">
        <v>5464</v>
      </c>
      <c r="C2048" t="s">
        <v>503</v>
      </c>
      <c r="D2048" t="s">
        <v>1585</v>
      </c>
      <c r="E2048" t="s">
        <v>77</v>
      </c>
      <c r="F2048" t="s">
        <v>5465</v>
      </c>
      <c r="G2048" t="s">
        <v>343</v>
      </c>
      <c r="H2048">
        <v>2200000</v>
      </c>
      <c r="I2048">
        <f>YEAR(Table1[[#This Row],[Date]])</f>
        <v>2016</v>
      </c>
    </row>
    <row r="2049" spans="1:9" x14ac:dyDescent="0.35">
      <c r="A2049" s="1">
        <v>42390</v>
      </c>
      <c r="B2049" t="s">
        <v>3346</v>
      </c>
      <c r="C2049" t="s">
        <v>503</v>
      </c>
      <c r="D2049" t="s">
        <v>2656</v>
      </c>
      <c r="E2049" t="s">
        <v>26</v>
      </c>
      <c r="F2049" t="s">
        <v>5466</v>
      </c>
      <c r="G2049" t="s">
        <v>343</v>
      </c>
      <c r="H2049">
        <v>15000000</v>
      </c>
      <c r="I2049">
        <f>YEAR(Table1[[#This Row],[Date]])</f>
        <v>2016</v>
      </c>
    </row>
    <row r="2050" spans="1:9" x14ac:dyDescent="0.35">
      <c r="A2050" s="1">
        <v>42390</v>
      </c>
      <c r="B2050" t="s">
        <v>5467</v>
      </c>
      <c r="C2050" t="s">
        <v>40</v>
      </c>
      <c r="D2050" t="s">
        <v>5468</v>
      </c>
      <c r="E2050" t="s">
        <v>888</v>
      </c>
      <c r="F2050" t="s">
        <v>5469</v>
      </c>
      <c r="G2050" t="s">
        <v>343</v>
      </c>
      <c r="H2050">
        <v>3000000</v>
      </c>
      <c r="I2050">
        <f>YEAR(Table1[[#This Row],[Date]])</f>
        <v>2016</v>
      </c>
    </row>
    <row r="2051" spans="1:9" x14ac:dyDescent="0.35">
      <c r="A2051" s="1">
        <v>42391</v>
      </c>
      <c r="B2051" t="s">
        <v>5470</v>
      </c>
      <c r="C2051" t="s">
        <v>503</v>
      </c>
      <c r="D2051" t="s">
        <v>5471</v>
      </c>
      <c r="E2051" t="s">
        <v>4538</v>
      </c>
      <c r="F2051" t="s">
        <v>5472</v>
      </c>
      <c r="G2051" t="s">
        <v>106</v>
      </c>
      <c r="H2051">
        <v>200000</v>
      </c>
      <c r="I2051">
        <f>YEAR(Table1[[#This Row],[Date]])</f>
        <v>2016</v>
      </c>
    </row>
    <row r="2052" spans="1:9" x14ac:dyDescent="0.35">
      <c r="A2052" s="1">
        <v>42391</v>
      </c>
      <c r="B2052" t="s">
        <v>5473</v>
      </c>
      <c r="C2052" t="s">
        <v>503</v>
      </c>
      <c r="D2052" t="s">
        <v>5474</v>
      </c>
      <c r="E2052" t="s">
        <v>888</v>
      </c>
      <c r="F2052" t="s">
        <v>5475</v>
      </c>
      <c r="G2052" t="s">
        <v>343</v>
      </c>
      <c r="H2052">
        <v>0</v>
      </c>
      <c r="I2052">
        <f>YEAR(Table1[[#This Row],[Date]])</f>
        <v>2016</v>
      </c>
    </row>
    <row r="2053" spans="1:9" x14ac:dyDescent="0.35">
      <c r="A2053" s="1">
        <v>42391</v>
      </c>
      <c r="B2053" t="s">
        <v>5476</v>
      </c>
      <c r="C2053" t="s">
        <v>1383</v>
      </c>
      <c r="D2053" t="s">
        <v>5477</v>
      </c>
      <c r="E2053" t="s">
        <v>888</v>
      </c>
      <c r="F2053" t="s">
        <v>5478</v>
      </c>
      <c r="G2053" t="s">
        <v>343</v>
      </c>
      <c r="H2053">
        <v>7200000</v>
      </c>
      <c r="I2053">
        <f>YEAR(Table1[[#This Row],[Date]])</f>
        <v>2016</v>
      </c>
    </row>
    <row r="2054" spans="1:9" x14ac:dyDescent="0.35">
      <c r="A2054" s="1">
        <v>42391</v>
      </c>
      <c r="B2054" t="s">
        <v>4953</v>
      </c>
      <c r="C2054" t="s">
        <v>503</v>
      </c>
      <c r="D2054" t="s">
        <v>5479</v>
      </c>
      <c r="E2054" t="s">
        <v>9</v>
      </c>
      <c r="F2054" t="s">
        <v>5480</v>
      </c>
      <c r="G2054" t="s">
        <v>106</v>
      </c>
      <c r="H2054">
        <v>0</v>
      </c>
      <c r="I2054">
        <f>YEAR(Table1[[#This Row],[Date]])</f>
        <v>2016</v>
      </c>
    </row>
    <row r="2055" spans="1:9" x14ac:dyDescent="0.35">
      <c r="A2055" s="1">
        <v>42391</v>
      </c>
      <c r="B2055" t="s">
        <v>5481</v>
      </c>
      <c r="C2055" t="s">
        <v>503</v>
      </c>
      <c r="D2055" t="s">
        <v>5482</v>
      </c>
      <c r="E2055" t="s">
        <v>587</v>
      </c>
      <c r="F2055" t="s">
        <v>5483</v>
      </c>
      <c r="G2055" t="s">
        <v>106</v>
      </c>
      <c r="H2055">
        <v>0</v>
      </c>
      <c r="I2055">
        <f>YEAR(Table1[[#This Row],[Date]])</f>
        <v>2016</v>
      </c>
    </row>
    <row r="2056" spans="1:9" x14ac:dyDescent="0.35">
      <c r="A2056" s="1">
        <v>42391</v>
      </c>
      <c r="B2056" t="s">
        <v>5484</v>
      </c>
      <c r="C2056" t="s">
        <v>40</v>
      </c>
      <c r="D2056" t="s">
        <v>5485</v>
      </c>
      <c r="E2056" t="s">
        <v>888</v>
      </c>
      <c r="F2056" t="s">
        <v>1213</v>
      </c>
      <c r="G2056" t="s">
        <v>106</v>
      </c>
      <c r="H2056">
        <v>515000</v>
      </c>
      <c r="I2056">
        <f>YEAR(Table1[[#This Row],[Date]])</f>
        <v>2016</v>
      </c>
    </row>
    <row r="2057" spans="1:9" x14ac:dyDescent="0.35">
      <c r="A2057" s="1">
        <v>42391</v>
      </c>
      <c r="B2057" t="s">
        <v>5486</v>
      </c>
      <c r="C2057" t="s">
        <v>40</v>
      </c>
      <c r="D2057" t="s">
        <v>5487</v>
      </c>
      <c r="E2057" t="s">
        <v>26</v>
      </c>
      <c r="F2057" t="s">
        <v>5488</v>
      </c>
      <c r="G2057" t="s">
        <v>343</v>
      </c>
      <c r="H2057">
        <v>35000000</v>
      </c>
      <c r="I2057">
        <f>YEAR(Table1[[#This Row],[Date]])</f>
        <v>2016</v>
      </c>
    </row>
    <row r="2058" spans="1:9" x14ac:dyDescent="0.35">
      <c r="A2058" s="1">
        <v>42391</v>
      </c>
      <c r="B2058" t="s">
        <v>1429</v>
      </c>
      <c r="C2058" t="s">
        <v>40</v>
      </c>
      <c r="D2058" t="s">
        <v>5489</v>
      </c>
      <c r="E2058" t="s">
        <v>888</v>
      </c>
      <c r="F2058" t="s">
        <v>5490</v>
      </c>
      <c r="G2058" t="s">
        <v>343</v>
      </c>
      <c r="H2058">
        <v>30000000</v>
      </c>
      <c r="I2058">
        <f>YEAR(Table1[[#This Row],[Date]])</f>
        <v>2016</v>
      </c>
    </row>
    <row r="2059" spans="1:9" x14ac:dyDescent="0.35">
      <c r="A2059" s="1">
        <v>42391</v>
      </c>
      <c r="B2059" t="s">
        <v>5491</v>
      </c>
      <c r="C2059" t="s">
        <v>118</v>
      </c>
      <c r="D2059" t="s">
        <v>5492</v>
      </c>
      <c r="E2059" t="s">
        <v>9</v>
      </c>
      <c r="F2059" t="s">
        <v>5493</v>
      </c>
      <c r="G2059" t="s">
        <v>106</v>
      </c>
      <c r="H2059">
        <v>0</v>
      </c>
      <c r="I2059">
        <f>YEAR(Table1[[#This Row],[Date]])</f>
        <v>2016</v>
      </c>
    </row>
    <row r="2060" spans="1:9" x14ac:dyDescent="0.35">
      <c r="A2060" s="1">
        <v>42394</v>
      </c>
      <c r="B2060" t="s">
        <v>5494</v>
      </c>
      <c r="C2060" t="s">
        <v>503</v>
      </c>
      <c r="D2060" t="s">
        <v>5495</v>
      </c>
      <c r="E2060" t="s">
        <v>26</v>
      </c>
      <c r="F2060" t="s">
        <v>456</v>
      </c>
      <c r="G2060" t="s">
        <v>106</v>
      </c>
      <c r="H2060">
        <v>150000</v>
      </c>
      <c r="I2060">
        <f>YEAR(Table1[[#This Row],[Date]])</f>
        <v>2016</v>
      </c>
    </row>
    <row r="2061" spans="1:9" x14ac:dyDescent="0.35">
      <c r="A2061" s="1">
        <v>42394</v>
      </c>
      <c r="B2061" t="s">
        <v>1686</v>
      </c>
      <c r="C2061" t="s">
        <v>503</v>
      </c>
      <c r="D2061" t="s">
        <v>5496</v>
      </c>
      <c r="E2061" t="s">
        <v>9</v>
      </c>
      <c r="F2061" t="s">
        <v>5497</v>
      </c>
      <c r="G2061" t="s">
        <v>343</v>
      </c>
      <c r="H2061">
        <v>21000000</v>
      </c>
      <c r="I2061">
        <f>YEAR(Table1[[#This Row],[Date]])</f>
        <v>2016</v>
      </c>
    </row>
    <row r="2062" spans="1:9" x14ac:dyDescent="0.35">
      <c r="A2062" s="1">
        <v>42394</v>
      </c>
      <c r="B2062" t="s">
        <v>5498</v>
      </c>
      <c r="C2062" t="s">
        <v>1383</v>
      </c>
      <c r="D2062" t="s">
        <v>5499</v>
      </c>
      <c r="E2062" t="s">
        <v>20</v>
      </c>
      <c r="F2062" t="s">
        <v>5500</v>
      </c>
      <c r="G2062" t="s">
        <v>343</v>
      </c>
      <c r="H2062">
        <v>0</v>
      </c>
      <c r="I2062">
        <f>YEAR(Table1[[#This Row],[Date]])</f>
        <v>2016</v>
      </c>
    </row>
    <row r="2063" spans="1:9" x14ac:dyDescent="0.35">
      <c r="A2063" s="1">
        <v>42396</v>
      </c>
      <c r="B2063" t="s">
        <v>5501</v>
      </c>
      <c r="C2063" t="s">
        <v>1383</v>
      </c>
      <c r="D2063" t="s">
        <v>5502</v>
      </c>
      <c r="E2063" t="s">
        <v>4262</v>
      </c>
      <c r="F2063" t="s">
        <v>1052</v>
      </c>
      <c r="G2063" t="s">
        <v>343</v>
      </c>
      <c r="H2063">
        <v>0</v>
      </c>
      <c r="I2063">
        <f>YEAR(Table1[[#This Row],[Date]])</f>
        <v>2016</v>
      </c>
    </row>
    <row r="2064" spans="1:9" x14ac:dyDescent="0.35">
      <c r="A2064" s="1">
        <v>42396</v>
      </c>
      <c r="B2064" t="s">
        <v>5503</v>
      </c>
      <c r="C2064" t="s">
        <v>1383</v>
      </c>
      <c r="D2064" t="s">
        <v>5504</v>
      </c>
      <c r="E2064" t="s">
        <v>9</v>
      </c>
      <c r="F2064" t="s">
        <v>5505</v>
      </c>
      <c r="G2064" t="s">
        <v>343</v>
      </c>
      <c r="H2064">
        <v>4000000</v>
      </c>
      <c r="I2064">
        <f>YEAR(Table1[[#This Row],[Date]])</f>
        <v>2016</v>
      </c>
    </row>
    <row r="2065" spans="1:9" x14ac:dyDescent="0.35">
      <c r="A2065" s="1">
        <v>42396</v>
      </c>
      <c r="B2065" t="s">
        <v>5506</v>
      </c>
      <c r="C2065" t="s">
        <v>40</v>
      </c>
      <c r="D2065" t="s">
        <v>5507</v>
      </c>
      <c r="E2065" t="s">
        <v>888</v>
      </c>
      <c r="F2065" t="s">
        <v>1499</v>
      </c>
      <c r="G2065" t="s">
        <v>106</v>
      </c>
      <c r="H2065">
        <v>1000000</v>
      </c>
      <c r="I2065">
        <f>YEAR(Table1[[#This Row],[Date]])</f>
        <v>2016</v>
      </c>
    </row>
    <row r="2066" spans="1:9" x14ac:dyDescent="0.35">
      <c r="A2066" s="1">
        <v>42396</v>
      </c>
      <c r="B2066" t="s">
        <v>5508</v>
      </c>
      <c r="C2066" t="s">
        <v>1383</v>
      </c>
      <c r="D2066" t="s">
        <v>773</v>
      </c>
      <c r="E2066" t="s">
        <v>888</v>
      </c>
      <c r="F2066" t="s">
        <v>5509</v>
      </c>
      <c r="G2066" t="s">
        <v>106</v>
      </c>
      <c r="H2066">
        <v>0</v>
      </c>
      <c r="I2066">
        <f>YEAR(Table1[[#This Row],[Date]])</f>
        <v>2016</v>
      </c>
    </row>
    <row r="2067" spans="1:9" x14ac:dyDescent="0.35">
      <c r="A2067" s="1">
        <v>42397</v>
      </c>
      <c r="B2067" t="s">
        <v>5510</v>
      </c>
      <c r="C2067" t="s">
        <v>40</v>
      </c>
      <c r="D2067" t="s">
        <v>5511</v>
      </c>
      <c r="E2067" t="s">
        <v>159</v>
      </c>
      <c r="F2067" t="s">
        <v>5512</v>
      </c>
      <c r="G2067" t="s">
        <v>106</v>
      </c>
      <c r="H2067">
        <v>1000000</v>
      </c>
      <c r="I2067">
        <f>YEAR(Table1[[#This Row],[Date]])</f>
        <v>2016</v>
      </c>
    </row>
    <row r="2068" spans="1:9" x14ac:dyDescent="0.35">
      <c r="A2068" s="1">
        <v>42397</v>
      </c>
      <c r="B2068" t="s">
        <v>5513</v>
      </c>
      <c r="C2068" t="s">
        <v>4279</v>
      </c>
      <c r="D2068" t="s">
        <v>5514</v>
      </c>
      <c r="E2068" t="s">
        <v>26</v>
      </c>
      <c r="F2068" t="s">
        <v>5515</v>
      </c>
      <c r="G2068" t="s">
        <v>106</v>
      </c>
      <c r="H2068">
        <v>370000</v>
      </c>
      <c r="I2068">
        <f>YEAR(Table1[[#This Row],[Date]])</f>
        <v>2016</v>
      </c>
    </row>
    <row r="2069" spans="1:9" x14ac:dyDescent="0.35">
      <c r="A2069" s="1">
        <v>42397</v>
      </c>
      <c r="B2069" t="s">
        <v>5516</v>
      </c>
      <c r="C2069" t="s">
        <v>5517</v>
      </c>
      <c r="D2069" t="s">
        <v>5518</v>
      </c>
      <c r="E2069" t="s">
        <v>888</v>
      </c>
      <c r="F2069" t="s">
        <v>5519</v>
      </c>
      <c r="G2069" t="s">
        <v>106</v>
      </c>
      <c r="H2069">
        <v>0</v>
      </c>
      <c r="I2069">
        <f>YEAR(Table1[[#This Row],[Date]])</f>
        <v>2016</v>
      </c>
    </row>
    <row r="2070" spans="1:9" x14ac:dyDescent="0.35">
      <c r="A2070" s="1">
        <v>42397</v>
      </c>
      <c r="B2070" t="s">
        <v>5520</v>
      </c>
      <c r="C2070" t="s">
        <v>40</v>
      </c>
      <c r="D2070" t="s">
        <v>5521</v>
      </c>
      <c r="E2070" t="s">
        <v>888</v>
      </c>
      <c r="F2070" t="s">
        <v>5522</v>
      </c>
      <c r="G2070" t="s">
        <v>106</v>
      </c>
      <c r="H2070">
        <v>0</v>
      </c>
      <c r="I2070">
        <f>YEAR(Table1[[#This Row],[Date]])</f>
        <v>2016</v>
      </c>
    </row>
    <row r="2071" spans="1:9" x14ac:dyDescent="0.35">
      <c r="A2071" s="1">
        <v>42398</v>
      </c>
      <c r="B2071" t="s">
        <v>5523</v>
      </c>
      <c r="C2071" t="s">
        <v>503</v>
      </c>
      <c r="D2071" t="s">
        <v>5524</v>
      </c>
      <c r="E2071" t="s">
        <v>20</v>
      </c>
      <c r="F2071" t="s">
        <v>5525</v>
      </c>
      <c r="G2071" t="s">
        <v>106</v>
      </c>
      <c r="H2071">
        <v>0</v>
      </c>
      <c r="I2071">
        <f>YEAR(Table1[[#This Row],[Date]])</f>
        <v>2016</v>
      </c>
    </row>
    <row r="2072" spans="1:9" x14ac:dyDescent="0.35">
      <c r="A2072" s="1">
        <v>42398</v>
      </c>
      <c r="B2072" t="s">
        <v>2575</v>
      </c>
      <c r="C2072" t="s">
        <v>503</v>
      </c>
      <c r="D2072" t="s">
        <v>5526</v>
      </c>
      <c r="E2072" t="s">
        <v>5527</v>
      </c>
      <c r="F2072" t="s">
        <v>3673</v>
      </c>
      <c r="G2072" t="s">
        <v>106</v>
      </c>
      <c r="H2072">
        <v>160000</v>
      </c>
      <c r="I2072">
        <f>YEAR(Table1[[#This Row],[Date]])</f>
        <v>2016</v>
      </c>
    </row>
    <row r="2073" spans="1:9" x14ac:dyDescent="0.35">
      <c r="A2073" s="1">
        <v>42398</v>
      </c>
      <c r="B2073" t="s">
        <v>4862</v>
      </c>
      <c r="C2073" t="s">
        <v>503</v>
      </c>
      <c r="D2073" t="s">
        <v>5528</v>
      </c>
      <c r="E2073" t="s">
        <v>77</v>
      </c>
      <c r="F2073" t="s">
        <v>5529</v>
      </c>
      <c r="G2073" t="s">
        <v>106</v>
      </c>
      <c r="H2073">
        <v>0</v>
      </c>
      <c r="I2073">
        <f>YEAR(Table1[[#This Row],[Date]])</f>
        <v>2016</v>
      </c>
    </row>
    <row r="2074" spans="1:9" x14ac:dyDescent="0.35">
      <c r="A2074" s="1">
        <v>42398</v>
      </c>
      <c r="B2074" t="s">
        <v>2842</v>
      </c>
      <c r="C2074" t="s">
        <v>503</v>
      </c>
      <c r="D2074" t="s">
        <v>5530</v>
      </c>
      <c r="E2074" t="s">
        <v>888</v>
      </c>
      <c r="F2074" t="s">
        <v>5531</v>
      </c>
      <c r="G2074" t="s">
        <v>106</v>
      </c>
      <c r="H2074">
        <v>185000</v>
      </c>
      <c r="I2074">
        <f>YEAR(Table1[[#This Row],[Date]])</f>
        <v>2016</v>
      </c>
    </row>
    <row r="2075" spans="1:9" x14ac:dyDescent="0.35">
      <c r="A2075" s="1">
        <v>42398</v>
      </c>
      <c r="B2075" t="s">
        <v>5364</v>
      </c>
      <c r="C2075" t="s">
        <v>503</v>
      </c>
      <c r="D2075" t="s">
        <v>5532</v>
      </c>
      <c r="E2075" t="s">
        <v>888</v>
      </c>
      <c r="F2075" t="s">
        <v>5533</v>
      </c>
      <c r="G2075" t="s">
        <v>343</v>
      </c>
      <c r="H2075">
        <v>17000000</v>
      </c>
      <c r="I2075">
        <f>YEAR(Table1[[#This Row],[Date]])</f>
        <v>2016</v>
      </c>
    </row>
    <row r="2076" spans="1:9" x14ac:dyDescent="0.35">
      <c r="A2076" s="1">
        <v>42398</v>
      </c>
      <c r="B2076" t="s">
        <v>2830</v>
      </c>
      <c r="C2076" t="s">
        <v>1383</v>
      </c>
      <c r="D2076" t="s">
        <v>5534</v>
      </c>
      <c r="E2076" t="s">
        <v>26</v>
      </c>
      <c r="F2076" t="s">
        <v>5535</v>
      </c>
      <c r="G2076" t="s">
        <v>343</v>
      </c>
      <c r="H2076">
        <v>5150000</v>
      </c>
      <c r="I2076">
        <f>YEAR(Table1[[#This Row],[Date]])</f>
        <v>2016</v>
      </c>
    </row>
    <row r="2077" spans="1:9" x14ac:dyDescent="0.35">
      <c r="A2077" s="1">
        <v>42398</v>
      </c>
      <c r="B2077" t="s">
        <v>5536</v>
      </c>
      <c r="C2077" t="s">
        <v>40</v>
      </c>
      <c r="D2077" t="s">
        <v>5537</v>
      </c>
      <c r="E2077" t="s">
        <v>20</v>
      </c>
      <c r="F2077" t="s">
        <v>630</v>
      </c>
      <c r="G2077" t="s">
        <v>343</v>
      </c>
      <c r="H2077">
        <v>1100000</v>
      </c>
      <c r="I2077">
        <f>YEAR(Table1[[#This Row],[Date]])</f>
        <v>2016</v>
      </c>
    </row>
    <row r="2078" spans="1:9" x14ac:dyDescent="0.35">
      <c r="A2078" s="1">
        <v>42398</v>
      </c>
      <c r="B2078" t="s">
        <v>5538</v>
      </c>
      <c r="C2078" t="s">
        <v>503</v>
      </c>
      <c r="D2078" t="s">
        <v>2368</v>
      </c>
      <c r="E2078" t="s">
        <v>159</v>
      </c>
      <c r="F2078" t="s">
        <v>5539</v>
      </c>
      <c r="G2078" t="s">
        <v>106</v>
      </c>
      <c r="H2078">
        <v>0</v>
      </c>
      <c r="I2078">
        <f>YEAR(Table1[[#This Row],[Date]])</f>
        <v>2016</v>
      </c>
    </row>
    <row r="2079" spans="1:9" x14ac:dyDescent="0.35">
      <c r="A2079" s="1">
        <v>42398</v>
      </c>
      <c r="B2079" t="s">
        <v>5540</v>
      </c>
      <c r="C2079" t="s">
        <v>40</v>
      </c>
      <c r="D2079" t="s">
        <v>5541</v>
      </c>
      <c r="E2079" t="s">
        <v>159</v>
      </c>
      <c r="F2079" t="s">
        <v>5542</v>
      </c>
      <c r="G2079" t="s">
        <v>106</v>
      </c>
      <c r="H2079">
        <v>0</v>
      </c>
      <c r="I2079">
        <f>YEAR(Table1[[#This Row],[Date]])</f>
        <v>2016</v>
      </c>
    </row>
    <row r="2080" spans="1:9" x14ac:dyDescent="0.35">
      <c r="A2080" s="1">
        <v>42399</v>
      </c>
      <c r="B2080" t="s">
        <v>5543</v>
      </c>
      <c r="C2080" t="s">
        <v>503</v>
      </c>
      <c r="D2080" t="s">
        <v>5544</v>
      </c>
      <c r="E2080" t="s">
        <v>26</v>
      </c>
      <c r="F2080" t="s">
        <v>5545</v>
      </c>
      <c r="G2080" t="s">
        <v>106</v>
      </c>
      <c r="H2080">
        <v>0</v>
      </c>
      <c r="I2080">
        <f>YEAR(Table1[[#This Row],[Date]])</f>
        <v>2016</v>
      </c>
    </row>
    <row r="2081" spans="1:9" x14ac:dyDescent="0.35">
      <c r="A2081" s="1">
        <v>42399</v>
      </c>
      <c r="B2081" t="s">
        <v>5546</v>
      </c>
      <c r="C2081" t="s">
        <v>503</v>
      </c>
      <c r="D2081" t="s">
        <v>5547</v>
      </c>
      <c r="E2081" t="s">
        <v>20</v>
      </c>
      <c r="F2081" t="s">
        <v>1988</v>
      </c>
      <c r="G2081" t="s">
        <v>106</v>
      </c>
      <c r="H2081">
        <v>0</v>
      </c>
      <c r="I2081">
        <f>YEAR(Table1[[#This Row],[Date]])</f>
        <v>2016</v>
      </c>
    </row>
    <row r="2082" spans="1:9" x14ac:dyDescent="0.35">
      <c r="A2082" s="1">
        <v>42339</v>
      </c>
      <c r="B2082" t="s">
        <v>1070</v>
      </c>
      <c r="C2082" t="s">
        <v>5548</v>
      </c>
      <c r="D2082" t="s">
        <v>177</v>
      </c>
      <c r="E2082" t="s">
        <v>398</v>
      </c>
      <c r="F2082" t="s">
        <v>4782</v>
      </c>
      <c r="G2082" t="s">
        <v>106</v>
      </c>
      <c r="H2082">
        <v>1000000</v>
      </c>
      <c r="I2082">
        <f>YEAR(Table1[[#This Row],[Date]])</f>
        <v>2015</v>
      </c>
    </row>
    <row r="2083" spans="1:9" x14ac:dyDescent="0.35">
      <c r="A2083" s="1">
        <v>42339</v>
      </c>
      <c r="B2083" t="s">
        <v>5549</v>
      </c>
      <c r="C2083" t="s">
        <v>5550</v>
      </c>
      <c r="D2083" t="s">
        <v>177</v>
      </c>
      <c r="E2083" t="s">
        <v>26</v>
      </c>
      <c r="F2083" t="s">
        <v>2156</v>
      </c>
      <c r="G2083" t="s">
        <v>106</v>
      </c>
      <c r="H2083">
        <v>0</v>
      </c>
      <c r="I2083">
        <f>YEAR(Table1[[#This Row],[Date]])</f>
        <v>2015</v>
      </c>
    </row>
    <row r="2084" spans="1:9" x14ac:dyDescent="0.35">
      <c r="A2084" s="1">
        <v>42339</v>
      </c>
      <c r="B2084" t="s">
        <v>5551</v>
      </c>
      <c r="C2084" t="s">
        <v>5552</v>
      </c>
      <c r="D2084" t="s">
        <v>177</v>
      </c>
      <c r="E2084" t="s">
        <v>9</v>
      </c>
      <c r="F2084" t="s">
        <v>5553</v>
      </c>
      <c r="G2084" t="s">
        <v>343</v>
      </c>
      <c r="H2084">
        <v>0</v>
      </c>
      <c r="I2084">
        <f>YEAR(Table1[[#This Row],[Date]])</f>
        <v>2015</v>
      </c>
    </row>
    <row r="2085" spans="1:9" x14ac:dyDescent="0.35">
      <c r="A2085" s="1">
        <v>42339</v>
      </c>
      <c r="B2085" t="s">
        <v>5554</v>
      </c>
      <c r="C2085" t="s">
        <v>5555</v>
      </c>
      <c r="D2085" t="s">
        <v>177</v>
      </c>
      <c r="E2085" t="s">
        <v>26</v>
      </c>
      <c r="F2085" t="s">
        <v>5556</v>
      </c>
      <c r="G2085" t="s">
        <v>343</v>
      </c>
      <c r="H2085">
        <v>5600000</v>
      </c>
      <c r="I2085">
        <f>YEAR(Table1[[#This Row],[Date]])</f>
        <v>2015</v>
      </c>
    </row>
    <row r="2086" spans="1:9" x14ac:dyDescent="0.35">
      <c r="A2086" s="1">
        <v>42339</v>
      </c>
      <c r="B2086" t="s">
        <v>2719</v>
      </c>
      <c r="C2086" t="s">
        <v>5557</v>
      </c>
      <c r="D2086" t="s">
        <v>177</v>
      </c>
      <c r="E2086" t="s">
        <v>20</v>
      </c>
      <c r="F2086" t="s">
        <v>5558</v>
      </c>
      <c r="G2086" t="s">
        <v>106</v>
      </c>
      <c r="H2086">
        <v>500000</v>
      </c>
      <c r="I2086">
        <f>YEAR(Table1[[#This Row],[Date]])</f>
        <v>2015</v>
      </c>
    </row>
    <row r="2087" spans="1:9" x14ac:dyDescent="0.35">
      <c r="A2087" s="1">
        <v>42339</v>
      </c>
      <c r="B2087" t="s">
        <v>5559</v>
      </c>
      <c r="C2087" t="s">
        <v>5560</v>
      </c>
      <c r="D2087" t="s">
        <v>177</v>
      </c>
      <c r="E2087" t="s">
        <v>159</v>
      </c>
      <c r="F2087" t="s">
        <v>483</v>
      </c>
      <c r="G2087" t="s">
        <v>106</v>
      </c>
      <c r="H2087">
        <v>0</v>
      </c>
      <c r="I2087">
        <f>YEAR(Table1[[#This Row],[Date]])</f>
        <v>2015</v>
      </c>
    </row>
    <row r="2088" spans="1:9" x14ac:dyDescent="0.35">
      <c r="A2088" s="1">
        <v>42339</v>
      </c>
      <c r="B2088" t="s">
        <v>5561</v>
      </c>
      <c r="C2088" t="s">
        <v>5562</v>
      </c>
      <c r="D2088" t="s">
        <v>177</v>
      </c>
      <c r="E2088" t="s">
        <v>20</v>
      </c>
      <c r="F2088" t="s">
        <v>5563</v>
      </c>
      <c r="G2088" t="s">
        <v>106</v>
      </c>
      <c r="H2088">
        <v>2000000</v>
      </c>
      <c r="I2088">
        <f>YEAR(Table1[[#This Row],[Date]])</f>
        <v>2015</v>
      </c>
    </row>
    <row r="2089" spans="1:9" x14ac:dyDescent="0.35">
      <c r="A2089" s="1">
        <v>42340</v>
      </c>
      <c r="B2089" t="s">
        <v>5564</v>
      </c>
      <c r="C2089" t="s">
        <v>5565</v>
      </c>
      <c r="D2089" t="s">
        <v>177</v>
      </c>
      <c r="E2089" t="s">
        <v>888</v>
      </c>
      <c r="F2089" t="s">
        <v>5566</v>
      </c>
      <c r="G2089" t="s">
        <v>106</v>
      </c>
      <c r="H2089">
        <v>1500000</v>
      </c>
      <c r="I2089">
        <f>YEAR(Table1[[#This Row],[Date]])</f>
        <v>2015</v>
      </c>
    </row>
    <row r="2090" spans="1:9" x14ac:dyDescent="0.35">
      <c r="A2090" s="1">
        <v>42340</v>
      </c>
      <c r="B2090" t="s">
        <v>5567</v>
      </c>
      <c r="C2090" t="s">
        <v>5568</v>
      </c>
      <c r="D2090" t="s">
        <v>177</v>
      </c>
      <c r="E2090" t="s">
        <v>20</v>
      </c>
      <c r="F2090" t="s">
        <v>5569</v>
      </c>
      <c r="G2090" t="s">
        <v>343</v>
      </c>
      <c r="H2090">
        <v>0</v>
      </c>
      <c r="I2090">
        <f>YEAR(Table1[[#This Row],[Date]])</f>
        <v>2015</v>
      </c>
    </row>
    <row r="2091" spans="1:9" x14ac:dyDescent="0.35">
      <c r="A2091" s="1">
        <v>42341</v>
      </c>
      <c r="B2091" t="s">
        <v>5570</v>
      </c>
      <c r="C2091" t="s">
        <v>5571</v>
      </c>
      <c r="D2091" t="s">
        <v>177</v>
      </c>
      <c r="E2091" t="s">
        <v>888</v>
      </c>
      <c r="F2091" t="s">
        <v>5572</v>
      </c>
      <c r="G2091" t="s">
        <v>106</v>
      </c>
      <c r="H2091">
        <v>0</v>
      </c>
      <c r="I2091">
        <f>YEAR(Table1[[#This Row],[Date]])</f>
        <v>2015</v>
      </c>
    </row>
    <row r="2092" spans="1:9" x14ac:dyDescent="0.35">
      <c r="A2092" s="1">
        <v>42341</v>
      </c>
      <c r="B2092" t="s">
        <v>5573</v>
      </c>
      <c r="C2092" t="s">
        <v>5574</v>
      </c>
      <c r="D2092" t="s">
        <v>177</v>
      </c>
      <c r="E2092" t="s">
        <v>20</v>
      </c>
      <c r="F2092" t="s">
        <v>1499</v>
      </c>
      <c r="G2092" t="s">
        <v>106</v>
      </c>
      <c r="H2092">
        <v>100000</v>
      </c>
      <c r="I2092">
        <f>YEAR(Table1[[#This Row],[Date]])</f>
        <v>2015</v>
      </c>
    </row>
    <row r="2093" spans="1:9" x14ac:dyDescent="0.35">
      <c r="A2093" s="1">
        <v>42341</v>
      </c>
      <c r="B2093" t="s">
        <v>6</v>
      </c>
      <c r="C2093" t="s">
        <v>5575</v>
      </c>
      <c r="D2093" t="s">
        <v>177</v>
      </c>
      <c r="E2093" t="s">
        <v>9</v>
      </c>
      <c r="F2093" t="s">
        <v>5576</v>
      </c>
      <c r="G2093" t="s">
        <v>343</v>
      </c>
      <c r="H2093">
        <v>20000000</v>
      </c>
      <c r="I2093">
        <f>YEAR(Table1[[#This Row],[Date]])</f>
        <v>2015</v>
      </c>
    </row>
    <row r="2094" spans="1:9" x14ac:dyDescent="0.35">
      <c r="A2094" s="1">
        <v>42341</v>
      </c>
      <c r="B2094" t="s">
        <v>5577</v>
      </c>
      <c r="C2094" t="s">
        <v>5578</v>
      </c>
      <c r="D2094" t="s">
        <v>177</v>
      </c>
      <c r="E2094" t="s">
        <v>20</v>
      </c>
      <c r="F2094" t="s">
        <v>5579</v>
      </c>
      <c r="G2094" t="s">
        <v>106</v>
      </c>
      <c r="H2094">
        <v>0</v>
      </c>
      <c r="I2094">
        <f>YEAR(Table1[[#This Row],[Date]])</f>
        <v>2015</v>
      </c>
    </row>
    <row r="2095" spans="1:9" x14ac:dyDescent="0.35">
      <c r="A2095" s="1">
        <v>42341</v>
      </c>
      <c r="B2095" t="s">
        <v>5580</v>
      </c>
      <c r="C2095" t="s">
        <v>5581</v>
      </c>
      <c r="D2095" t="s">
        <v>177</v>
      </c>
      <c r="E2095" t="s">
        <v>26</v>
      </c>
      <c r="F2095" t="s">
        <v>5582</v>
      </c>
      <c r="G2095" t="s">
        <v>106</v>
      </c>
      <c r="H2095">
        <v>0</v>
      </c>
      <c r="I2095">
        <f>YEAR(Table1[[#This Row],[Date]])</f>
        <v>2015</v>
      </c>
    </row>
    <row r="2096" spans="1:9" x14ac:dyDescent="0.35">
      <c r="A2096" s="1">
        <v>42342</v>
      </c>
      <c r="B2096" t="s">
        <v>5583</v>
      </c>
      <c r="C2096" t="s">
        <v>5584</v>
      </c>
      <c r="D2096" t="s">
        <v>177</v>
      </c>
      <c r="E2096" t="s">
        <v>841</v>
      </c>
      <c r="F2096" t="s">
        <v>5585</v>
      </c>
      <c r="G2096" t="s">
        <v>106</v>
      </c>
      <c r="H2096">
        <v>100000</v>
      </c>
      <c r="I2096">
        <f>YEAR(Table1[[#This Row],[Date]])</f>
        <v>2015</v>
      </c>
    </row>
    <row r="2097" spans="1:9" x14ac:dyDescent="0.35">
      <c r="A2097" s="1">
        <v>42342</v>
      </c>
      <c r="B2097" t="s">
        <v>5586</v>
      </c>
      <c r="C2097" t="s">
        <v>5587</v>
      </c>
      <c r="D2097" t="s">
        <v>177</v>
      </c>
      <c r="E2097" t="s">
        <v>9</v>
      </c>
      <c r="F2097" t="s">
        <v>5585</v>
      </c>
      <c r="G2097" t="s">
        <v>106</v>
      </c>
      <c r="H2097">
        <v>100000</v>
      </c>
      <c r="I2097">
        <f>YEAR(Table1[[#This Row],[Date]])</f>
        <v>2015</v>
      </c>
    </row>
    <row r="2098" spans="1:9" x14ac:dyDescent="0.35">
      <c r="A2098" s="1">
        <v>42342</v>
      </c>
      <c r="B2098" t="s">
        <v>5588</v>
      </c>
      <c r="C2098" t="s">
        <v>5589</v>
      </c>
      <c r="D2098" t="s">
        <v>177</v>
      </c>
      <c r="E2098" t="s">
        <v>20</v>
      </c>
      <c r="F2098" t="s">
        <v>5590</v>
      </c>
      <c r="G2098" t="s">
        <v>343</v>
      </c>
      <c r="H2098">
        <v>20000000</v>
      </c>
      <c r="I2098">
        <f>YEAR(Table1[[#This Row],[Date]])</f>
        <v>2015</v>
      </c>
    </row>
    <row r="2099" spans="1:9" x14ac:dyDescent="0.35">
      <c r="A2099" s="1">
        <v>42342</v>
      </c>
      <c r="B2099" t="s">
        <v>5591</v>
      </c>
      <c r="C2099" t="s">
        <v>5592</v>
      </c>
      <c r="D2099" t="s">
        <v>177</v>
      </c>
      <c r="E2099" t="s">
        <v>20</v>
      </c>
      <c r="F2099" t="s">
        <v>5593</v>
      </c>
      <c r="G2099" t="s">
        <v>106</v>
      </c>
      <c r="H2099">
        <v>0</v>
      </c>
      <c r="I2099">
        <f>YEAR(Table1[[#This Row],[Date]])</f>
        <v>2015</v>
      </c>
    </row>
    <row r="2100" spans="1:9" x14ac:dyDescent="0.35">
      <c r="A2100" s="1">
        <v>42345</v>
      </c>
      <c r="B2100" t="s">
        <v>2776</v>
      </c>
      <c r="C2100" t="s">
        <v>5594</v>
      </c>
      <c r="D2100" t="s">
        <v>177</v>
      </c>
      <c r="E2100" t="s">
        <v>9</v>
      </c>
      <c r="F2100" t="s">
        <v>259</v>
      </c>
      <c r="G2100" t="s">
        <v>343</v>
      </c>
      <c r="H2100">
        <v>0</v>
      </c>
      <c r="I2100">
        <f>YEAR(Table1[[#This Row],[Date]])</f>
        <v>2015</v>
      </c>
    </row>
    <row r="2101" spans="1:9" x14ac:dyDescent="0.35">
      <c r="A2101" s="1">
        <v>42345</v>
      </c>
      <c r="B2101" t="s">
        <v>5595</v>
      </c>
      <c r="C2101" t="s">
        <v>5596</v>
      </c>
      <c r="D2101" t="s">
        <v>177</v>
      </c>
      <c r="E2101" t="s">
        <v>159</v>
      </c>
      <c r="F2101" t="s">
        <v>5597</v>
      </c>
      <c r="G2101" t="s">
        <v>343</v>
      </c>
      <c r="H2101">
        <v>4500000</v>
      </c>
      <c r="I2101">
        <f>YEAR(Table1[[#This Row],[Date]])</f>
        <v>2015</v>
      </c>
    </row>
    <row r="2102" spans="1:9" x14ac:dyDescent="0.35">
      <c r="A2102" s="1">
        <v>42345</v>
      </c>
      <c r="B2102" t="s">
        <v>2530</v>
      </c>
      <c r="C2102" t="s">
        <v>4444</v>
      </c>
      <c r="D2102" t="s">
        <v>177</v>
      </c>
      <c r="E2102" t="s">
        <v>42</v>
      </c>
      <c r="F2102" t="s">
        <v>5598</v>
      </c>
      <c r="G2102" t="s">
        <v>343</v>
      </c>
      <c r="H2102">
        <v>30000000</v>
      </c>
      <c r="I2102">
        <f>YEAR(Table1[[#This Row],[Date]])</f>
        <v>2015</v>
      </c>
    </row>
    <row r="2103" spans="1:9" x14ac:dyDescent="0.35">
      <c r="A2103" s="1">
        <v>42345</v>
      </c>
      <c r="B2103" t="s">
        <v>5599</v>
      </c>
      <c r="C2103" t="s">
        <v>5600</v>
      </c>
      <c r="D2103" t="s">
        <v>177</v>
      </c>
      <c r="E2103" t="s">
        <v>26</v>
      </c>
      <c r="F2103" t="s">
        <v>5601</v>
      </c>
      <c r="G2103" t="s">
        <v>106</v>
      </c>
      <c r="H2103">
        <v>0</v>
      </c>
      <c r="I2103">
        <f>YEAR(Table1[[#This Row],[Date]])</f>
        <v>2015</v>
      </c>
    </row>
    <row r="2104" spans="1:9" x14ac:dyDescent="0.35">
      <c r="A2104" s="1">
        <v>42345</v>
      </c>
      <c r="B2104" t="s">
        <v>5602</v>
      </c>
      <c r="C2104" t="s">
        <v>5603</v>
      </c>
      <c r="D2104" t="s">
        <v>177</v>
      </c>
      <c r="E2104" t="s">
        <v>20</v>
      </c>
      <c r="F2104" t="s">
        <v>5604</v>
      </c>
      <c r="G2104" t="s">
        <v>106</v>
      </c>
      <c r="H2104">
        <v>250000</v>
      </c>
      <c r="I2104">
        <f>YEAR(Table1[[#This Row],[Date]])</f>
        <v>2015</v>
      </c>
    </row>
    <row r="2105" spans="1:9" x14ac:dyDescent="0.35">
      <c r="A2105" s="1">
        <v>42345</v>
      </c>
      <c r="B2105" t="s">
        <v>5605</v>
      </c>
      <c r="C2105" t="s">
        <v>5606</v>
      </c>
      <c r="D2105" t="s">
        <v>177</v>
      </c>
      <c r="E2105" t="s">
        <v>26</v>
      </c>
      <c r="F2105" t="s">
        <v>5607</v>
      </c>
      <c r="G2105" t="s">
        <v>106</v>
      </c>
      <c r="H2105">
        <v>100000</v>
      </c>
      <c r="I2105">
        <f>YEAR(Table1[[#This Row],[Date]])</f>
        <v>2015</v>
      </c>
    </row>
    <row r="2106" spans="1:9" x14ac:dyDescent="0.35">
      <c r="A2106" s="1">
        <v>42346</v>
      </c>
      <c r="B2106" t="s">
        <v>5608</v>
      </c>
      <c r="C2106" t="s">
        <v>5609</v>
      </c>
      <c r="D2106" t="s">
        <v>177</v>
      </c>
      <c r="E2106" t="s">
        <v>20</v>
      </c>
      <c r="F2106" t="s">
        <v>1499</v>
      </c>
      <c r="G2106" t="s">
        <v>106</v>
      </c>
      <c r="H2106">
        <v>0</v>
      </c>
      <c r="I2106">
        <f>YEAR(Table1[[#This Row],[Date]])</f>
        <v>2015</v>
      </c>
    </row>
    <row r="2107" spans="1:9" x14ac:dyDescent="0.35">
      <c r="A2107" s="1">
        <v>42346</v>
      </c>
      <c r="B2107" t="s">
        <v>5610</v>
      </c>
      <c r="C2107" t="s">
        <v>5611</v>
      </c>
      <c r="D2107" t="s">
        <v>177</v>
      </c>
      <c r="E2107" t="s">
        <v>20</v>
      </c>
      <c r="F2107" t="s">
        <v>2298</v>
      </c>
      <c r="G2107" t="s">
        <v>106</v>
      </c>
      <c r="H2107">
        <v>0</v>
      </c>
      <c r="I2107">
        <f>YEAR(Table1[[#This Row],[Date]])</f>
        <v>2015</v>
      </c>
    </row>
    <row r="2108" spans="1:9" x14ac:dyDescent="0.35">
      <c r="A2108" s="1">
        <v>42346</v>
      </c>
      <c r="B2108" t="s">
        <v>5612</v>
      </c>
      <c r="C2108" t="s">
        <v>5613</v>
      </c>
      <c r="D2108" t="s">
        <v>177</v>
      </c>
      <c r="E2108" t="s">
        <v>9</v>
      </c>
      <c r="F2108" t="s">
        <v>5614</v>
      </c>
      <c r="G2108" t="s">
        <v>343</v>
      </c>
      <c r="H2108">
        <v>2000000</v>
      </c>
      <c r="I2108">
        <f>YEAR(Table1[[#This Row],[Date]])</f>
        <v>2015</v>
      </c>
    </row>
    <row r="2109" spans="1:9" x14ac:dyDescent="0.35">
      <c r="A2109" s="1">
        <v>42347</v>
      </c>
      <c r="B2109" t="s">
        <v>5615</v>
      </c>
      <c r="C2109" t="s">
        <v>5616</v>
      </c>
      <c r="D2109" t="s">
        <v>177</v>
      </c>
      <c r="E2109" t="s">
        <v>888</v>
      </c>
      <c r="F2109" t="s">
        <v>5125</v>
      </c>
      <c r="G2109" t="s">
        <v>343</v>
      </c>
      <c r="H2109">
        <v>3000000</v>
      </c>
      <c r="I2109">
        <f>YEAR(Table1[[#This Row],[Date]])</f>
        <v>2015</v>
      </c>
    </row>
    <row r="2110" spans="1:9" x14ac:dyDescent="0.35">
      <c r="A2110" s="1">
        <v>42347</v>
      </c>
      <c r="B2110" t="s">
        <v>3741</v>
      </c>
      <c r="C2110" t="s">
        <v>5617</v>
      </c>
      <c r="D2110" t="s">
        <v>177</v>
      </c>
      <c r="E2110" t="s">
        <v>9</v>
      </c>
      <c r="F2110" t="s">
        <v>5618</v>
      </c>
      <c r="G2110" t="s">
        <v>106</v>
      </c>
      <c r="H2110">
        <v>0</v>
      </c>
      <c r="I2110">
        <f>YEAR(Table1[[#This Row],[Date]])</f>
        <v>2015</v>
      </c>
    </row>
    <row r="2111" spans="1:9" x14ac:dyDescent="0.35">
      <c r="A2111" s="1">
        <v>42347</v>
      </c>
      <c r="B2111" t="s">
        <v>2194</v>
      </c>
      <c r="C2111" t="s">
        <v>5619</v>
      </c>
      <c r="D2111" t="s">
        <v>177</v>
      </c>
      <c r="E2111" t="s">
        <v>26</v>
      </c>
      <c r="F2111" t="s">
        <v>1608</v>
      </c>
      <c r="G2111" t="s">
        <v>106</v>
      </c>
      <c r="H2111">
        <v>350000</v>
      </c>
      <c r="I2111">
        <f>YEAR(Table1[[#This Row],[Date]])</f>
        <v>2015</v>
      </c>
    </row>
    <row r="2112" spans="1:9" x14ac:dyDescent="0.35">
      <c r="A2112" s="1">
        <v>42347</v>
      </c>
      <c r="B2112" t="s">
        <v>103</v>
      </c>
      <c r="C2112" t="s">
        <v>5620</v>
      </c>
      <c r="D2112" t="s">
        <v>177</v>
      </c>
      <c r="E2112" t="s">
        <v>20</v>
      </c>
      <c r="F2112" t="s">
        <v>5621</v>
      </c>
      <c r="G2112" t="s">
        <v>343</v>
      </c>
      <c r="H2112">
        <v>3000000</v>
      </c>
      <c r="I2112">
        <f>YEAR(Table1[[#This Row],[Date]])</f>
        <v>2015</v>
      </c>
    </row>
    <row r="2113" spans="1:9" x14ac:dyDescent="0.35">
      <c r="A2113" s="1">
        <v>42347</v>
      </c>
      <c r="B2113" t="s">
        <v>5622</v>
      </c>
      <c r="C2113" t="s">
        <v>5623</v>
      </c>
      <c r="D2113" t="s">
        <v>177</v>
      </c>
      <c r="E2113" t="s">
        <v>764</v>
      </c>
      <c r="F2113" t="s">
        <v>3283</v>
      </c>
      <c r="G2113" t="s">
        <v>106</v>
      </c>
      <c r="H2113">
        <v>0</v>
      </c>
      <c r="I2113">
        <f>YEAR(Table1[[#This Row],[Date]])</f>
        <v>2015</v>
      </c>
    </row>
    <row r="2114" spans="1:9" x14ac:dyDescent="0.35">
      <c r="A2114" s="1">
        <v>42348</v>
      </c>
      <c r="B2114" t="s">
        <v>323</v>
      </c>
      <c r="C2114" t="s">
        <v>5624</v>
      </c>
      <c r="D2114" t="s">
        <v>177</v>
      </c>
      <c r="E2114" t="s">
        <v>888</v>
      </c>
      <c r="F2114" t="s">
        <v>5625</v>
      </c>
      <c r="G2114" t="s">
        <v>343</v>
      </c>
      <c r="H2114">
        <v>25000000</v>
      </c>
      <c r="I2114">
        <f>YEAR(Table1[[#This Row],[Date]])</f>
        <v>2015</v>
      </c>
    </row>
    <row r="2115" spans="1:9" x14ac:dyDescent="0.35">
      <c r="A2115" s="1">
        <v>42348</v>
      </c>
      <c r="B2115" t="s">
        <v>5626</v>
      </c>
      <c r="C2115" t="s">
        <v>5627</v>
      </c>
      <c r="D2115" t="s">
        <v>177</v>
      </c>
      <c r="E2115" t="s">
        <v>888</v>
      </c>
      <c r="F2115" t="s">
        <v>5628</v>
      </c>
      <c r="G2115" t="s">
        <v>343</v>
      </c>
      <c r="H2115">
        <v>5000000</v>
      </c>
      <c r="I2115">
        <f>YEAR(Table1[[#This Row],[Date]])</f>
        <v>2015</v>
      </c>
    </row>
    <row r="2116" spans="1:9" x14ac:dyDescent="0.35">
      <c r="A2116" s="1">
        <v>42348</v>
      </c>
      <c r="B2116" t="s">
        <v>5629</v>
      </c>
      <c r="C2116" t="s">
        <v>5630</v>
      </c>
      <c r="D2116" t="s">
        <v>177</v>
      </c>
      <c r="E2116" t="s">
        <v>20</v>
      </c>
      <c r="F2116" t="s">
        <v>4898</v>
      </c>
      <c r="G2116" t="s">
        <v>106</v>
      </c>
      <c r="H2116">
        <v>500000</v>
      </c>
      <c r="I2116">
        <f>YEAR(Table1[[#This Row],[Date]])</f>
        <v>2015</v>
      </c>
    </row>
    <row r="2117" spans="1:9" x14ac:dyDescent="0.35">
      <c r="A2117" s="1">
        <v>42348</v>
      </c>
      <c r="B2117" t="s">
        <v>5631</v>
      </c>
      <c r="C2117" t="s">
        <v>5632</v>
      </c>
      <c r="D2117" t="s">
        <v>177</v>
      </c>
      <c r="E2117" t="s">
        <v>20</v>
      </c>
      <c r="F2117" t="s">
        <v>5633</v>
      </c>
      <c r="G2117" t="s">
        <v>106</v>
      </c>
      <c r="H2117">
        <v>500000</v>
      </c>
      <c r="I2117">
        <f>YEAR(Table1[[#This Row],[Date]])</f>
        <v>2015</v>
      </c>
    </row>
    <row r="2118" spans="1:9" x14ac:dyDescent="0.35">
      <c r="A2118" s="1">
        <v>42348</v>
      </c>
      <c r="B2118" t="s">
        <v>5634</v>
      </c>
      <c r="C2118" t="s">
        <v>5635</v>
      </c>
      <c r="D2118" t="s">
        <v>177</v>
      </c>
      <c r="E2118" t="s">
        <v>20</v>
      </c>
      <c r="F2118" t="s">
        <v>5636</v>
      </c>
      <c r="G2118" t="s">
        <v>343</v>
      </c>
      <c r="H2118">
        <v>10000000</v>
      </c>
      <c r="I2118">
        <f>YEAR(Table1[[#This Row],[Date]])</f>
        <v>2015</v>
      </c>
    </row>
    <row r="2119" spans="1:9" x14ac:dyDescent="0.35">
      <c r="A2119" s="1">
        <v>42348</v>
      </c>
      <c r="B2119" t="s">
        <v>5637</v>
      </c>
      <c r="C2119" t="s">
        <v>5638</v>
      </c>
      <c r="D2119" t="s">
        <v>177</v>
      </c>
      <c r="E2119" t="s">
        <v>888</v>
      </c>
      <c r="F2119" t="s">
        <v>5639</v>
      </c>
      <c r="G2119" t="s">
        <v>106</v>
      </c>
      <c r="H2119">
        <v>0</v>
      </c>
      <c r="I2119">
        <f>YEAR(Table1[[#This Row],[Date]])</f>
        <v>2015</v>
      </c>
    </row>
    <row r="2120" spans="1:9" x14ac:dyDescent="0.35">
      <c r="A2120" s="1">
        <v>42348</v>
      </c>
      <c r="B2120" t="s">
        <v>5640</v>
      </c>
      <c r="C2120" t="s">
        <v>5641</v>
      </c>
      <c r="D2120" t="s">
        <v>177</v>
      </c>
      <c r="E2120" t="s">
        <v>159</v>
      </c>
      <c r="F2120" t="s">
        <v>5642</v>
      </c>
      <c r="G2120" t="s">
        <v>343</v>
      </c>
      <c r="H2120">
        <v>2500000</v>
      </c>
      <c r="I2120">
        <f>YEAR(Table1[[#This Row],[Date]])</f>
        <v>2015</v>
      </c>
    </row>
    <row r="2121" spans="1:9" x14ac:dyDescent="0.35">
      <c r="A2121" s="1">
        <v>42348</v>
      </c>
      <c r="B2121" t="s">
        <v>5643</v>
      </c>
      <c r="C2121" t="s">
        <v>5644</v>
      </c>
      <c r="D2121" t="s">
        <v>177</v>
      </c>
      <c r="E2121" t="s">
        <v>26</v>
      </c>
      <c r="F2121" t="s">
        <v>5645</v>
      </c>
      <c r="G2121" t="s">
        <v>343</v>
      </c>
      <c r="H2121">
        <v>70000000</v>
      </c>
      <c r="I2121">
        <f>YEAR(Table1[[#This Row],[Date]])</f>
        <v>2015</v>
      </c>
    </row>
    <row r="2122" spans="1:9" x14ac:dyDescent="0.35">
      <c r="A2122" s="1">
        <v>42349</v>
      </c>
      <c r="B2122" t="s">
        <v>5646</v>
      </c>
      <c r="C2122" t="s">
        <v>5647</v>
      </c>
      <c r="D2122" t="s">
        <v>177</v>
      </c>
      <c r="E2122" t="s">
        <v>159</v>
      </c>
      <c r="F2122" t="s">
        <v>5648</v>
      </c>
      <c r="G2122" t="s">
        <v>106</v>
      </c>
      <c r="H2122">
        <v>600000</v>
      </c>
      <c r="I2122">
        <f>YEAR(Table1[[#This Row],[Date]])</f>
        <v>2015</v>
      </c>
    </row>
    <row r="2123" spans="1:9" x14ac:dyDescent="0.35">
      <c r="A2123" s="1">
        <v>42349</v>
      </c>
      <c r="B2123" t="s">
        <v>5649</v>
      </c>
      <c r="C2123" t="s">
        <v>5650</v>
      </c>
      <c r="D2123" t="s">
        <v>177</v>
      </c>
      <c r="E2123" t="s">
        <v>77</v>
      </c>
      <c r="F2123" t="s">
        <v>4608</v>
      </c>
      <c r="G2123" t="s">
        <v>343</v>
      </c>
      <c r="H2123">
        <v>0</v>
      </c>
      <c r="I2123">
        <f>YEAR(Table1[[#This Row],[Date]])</f>
        <v>2015</v>
      </c>
    </row>
    <row r="2124" spans="1:9" x14ac:dyDescent="0.35">
      <c r="A2124" s="1">
        <v>42349</v>
      </c>
      <c r="B2124" t="s">
        <v>5651</v>
      </c>
      <c r="C2124" t="s">
        <v>5652</v>
      </c>
      <c r="D2124" t="s">
        <v>177</v>
      </c>
      <c r="E2124" t="s">
        <v>26</v>
      </c>
      <c r="F2124" t="s">
        <v>1499</v>
      </c>
      <c r="G2124" t="s">
        <v>106</v>
      </c>
      <c r="H2124">
        <v>0</v>
      </c>
      <c r="I2124">
        <f>YEAR(Table1[[#This Row],[Date]])</f>
        <v>2015</v>
      </c>
    </row>
    <row r="2125" spans="1:9" x14ac:dyDescent="0.35">
      <c r="A2125" s="1">
        <v>42349</v>
      </c>
      <c r="B2125" t="s">
        <v>2228</v>
      </c>
      <c r="C2125" t="s">
        <v>5653</v>
      </c>
      <c r="D2125" t="s">
        <v>177</v>
      </c>
      <c r="E2125" t="s">
        <v>9</v>
      </c>
      <c r="F2125" t="s">
        <v>1052</v>
      </c>
      <c r="G2125" t="s">
        <v>343</v>
      </c>
      <c r="H2125">
        <v>0</v>
      </c>
      <c r="I2125">
        <f>YEAR(Table1[[#This Row],[Date]])</f>
        <v>2015</v>
      </c>
    </row>
    <row r="2126" spans="1:9" x14ac:dyDescent="0.35">
      <c r="A2126" s="1">
        <v>42349</v>
      </c>
      <c r="B2126" t="s">
        <v>5654</v>
      </c>
      <c r="C2126" t="s">
        <v>5655</v>
      </c>
      <c r="D2126" t="s">
        <v>177</v>
      </c>
      <c r="E2126" t="s">
        <v>888</v>
      </c>
      <c r="F2126" t="s">
        <v>5656</v>
      </c>
      <c r="G2126" t="s">
        <v>106</v>
      </c>
      <c r="H2126">
        <v>150000</v>
      </c>
      <c r="I2126">
        <f>YEAR(Table1[[#This Row],[Date]])</f>
        <v>2015</v>
      </c>
    </row>
    <row r="2127" spans="1:9" x14ac:dyDescent="0.35">
      <c r="A2127" s="1">
        <v>42349</v>
      </c>
      <c r="B2127" t="s">
        <v>5657</v>
      </c>
      <c r="C2127" t="s">
        <v>5658</v>
      </c>
      <c r="D2127" t="s">
        <v>177</v>
      </c>
      <c r="E2127" t="s">
        <v>1274</v>
      </c>
      <c r="F2127" t="s">
        <v>5659</v>
      </c>
      <c r="G2127" t="s">
        <v>106</v>
      </c>
      <c r="H2127">
        <v>0</v>
      </c>
      <c r="I2127">
        <f>YEAR(Table1[[#This Row],[Date]])</f>
        <v>2015</v>
      </c>
    </row>
    <row r="2128" spans="1:9" x14ac:dyDescent="0.35">
      <c r="A2128" s="1">
        <v>42349</v>
      </c>
      <c r="B2128" t="s">
        <v>2987</v>
      </c>
      <c r="C2128" t="s">
        <v>5660</v>
      </c>
      <c r="D2128" t="s">
        <v>177</v>
      </c>
      <c r="E2128" t="s">
        <v>26</v>
      </c>
      <c r="F2128" t="s">
        <v>5661</v>
      </c>
      <c r="G2128" t="s">
        <v>106</v>
      </c>
      <c r="H2128">
        <v>1000000</v>
      </c>
      <c r="I2128">
        <f>YEAR(Table1[[#This Row],[Date]])</f>
        <v>2015</v>
      </c>
    </row>
    <row r="2129" spans="1:9" x14ac:dyDescent="0.35">
      <c r="A2129" s="1">
        <v>42349</v>
      </c>
      <c r="B2129" t="s">
        <v>5662</v>
      </c>
      <c r="C2129" t="s">
        <v>5663</v>
      </c>
      <c r="D2129" t="s">
        <v>177</v>
      </c>
      <c r="E2129" t="s">
        <v>888</v>
      </c>
      <c r="F2129" t="s">
        <v>3232</v>
      </c>
      <c r="G2129" t="s">
        <v>106</v>
      </c>
      <c r="H2129">
        <v>0</v>
      </c>
      <c r="I2129">
        <f>YEAR(Table1[[#This Row],[Date]])</f>
        <v>2015</v>
      </c>
    </row>
    <row r="2130" spans="1:9" x14ac:dyDescent="0.35">
      <c r="A2130" s="1">
        <v>42352</v>
      </c>
      <c r="B2130" t="s">
        <v>5664</v>
      </c>
      <c r="C2130" t="s">
        <v>5665</v>
      </c>
      <c r="D2130" t="s">
        <v>177</v>
      </c>
      <c r="E2130" t="s">
        <v>888</v>
      </c>
      <c r="F2130" t="s">
        <v>5666</v>
      </c>
      <c r="G2130" t="s">
        <v>343</v>
      </c>
      <c r="H2130">
        <v>3500000</v>
      </c>
      <c r="I2130">
        <f>YEAR(Table1[[#This Row],[Date]])</f>
        <v>2015</v>
      </c>
    </row>
    <row r="2131" spans="1:9" x14ac:dyDescent="0.35">
      <c r="A2131" s="1">
        <v>42352</v>
      </c>
      <c r="B2131" t="s">
        <v>5667</v>
      </c>
      <c r="C2131" t="s">
        <v>5668</v>
      </c>
      <c r="D2131" t="s">
        <v>177</v>
      </c>
      <c r="E2131" t="s">
        <v>888</v>
      </c>
      <c r="F2131" t="s">
        <v>5505</v>
      </c>
      <c r="G2131" t="s">
        <v>343</v>
      </c>
      <c r="H2131">
        <v>0</v>
      </c>
      <c r="I2131">
        <f>YEAR(Table1[[#This Row],[Date]])</f>
        <v>2015</v>
      </c>
    </row>
    <row r="2132" spans="1:9" x14ac:dyDescent="0.35">
      <c r="A2132" s="1">
        <v>42352</v>
      </c>
      <c r="B2132" t="s">
        <v>5669</v>
      </c>
      <c r="C2132" t="s">
        <v>5670</v>
      </c>
      <c r="D2132" t="s">
        <v>177</v>
      </c>
      <c r="E2132" t="s">
        <v>20</v>
      </c>
      <c r="F2132" t="s">
        <v>5671</v>
      </c>
      <c r="G2132" t="s">
        <v>106</v>
      </c>
      <c r="H2132">
        <v>200000</v>
      </c>
      <c r="I2132">
        <f>YEAR(Table1[[#This Row],[Date]])</f>
        <v>2015</v>
      </c>
    </row>
    <row r="2133" spans="1:9" x14ac:dyDescent="0.35">
      <c r="A2133" s="1">
        <v>42353</v>
      </c>
      <c r="B2133" t="s">
        <v>3104</v>
      </c>
      <c r="C2133" t="s">
        <v>5672</v>
      </c>
      <c r="D2133" t="s">
        <v>177</v>
      </c>
      <c r="E2133" t="s">
        <v>26</v>
      </c>
      <c r="F2133" t="s">
        <v>5673</v>
      </c>
      <c r="G2133" t="s">
        <v>106</v>
      </c>
      <c r="H2133">
        <v>0</v>
      </c>
      <c r="I2133">
        <f>YEAR(Table1[[#This Row],[Date]])</f>
        <v>2015</v>
      </c>
    </row>
    <row r="2134" spans="1:9" x14ac:dyDescent="0.35">
      <c r="A2134" s="1">
        <v>42353</v>
      </c>
      <c r="B2134" t="s">
        <v>5674</v>
      </c>
      <c r="C2134" t="s">
        <v>5675</v>
      </c>
      <c r="D2134" t="s">
        <v>177</v>
      </c>
      <c r="E2134" t="s">
        <v>888</v>
      </c>
      <c r="F2134" t="s">
        <v>221</v>
      </c>
      <c r="G2134" t="s">
        <v>106</v>
      </c>
      <c r="H2134">
        <v>1000000</v>
      </c>
      <c r="I2134">
        <f>YEAR(Table1[[#This Row],[Date]])</f>
        <v>2015</v>
      </c>
    </row>
    <row r="2135" spans="1:9" x14ac:dyDescent="0.35">
      <c r="A2135" s="1">
        <v>42354</v>
      </c>
      <c r="B2135" t="s">
        <v>5676</v>
      </c>
      <c r="C2135" t="s">
        <v>409</v>
      </c>
      <c r="D2135" t="s">
        <v>177</v>
      </c>
      <c r="E2135" t="s">
        <v>888</v>
      </c>
      <c r="F2135" t="s">
        <v>5677</v>
      </c>
      <c r="G2135" t="s">
        <v>343</v>
      </c>
      <c r="H2135">
        <v>22500000</v>
      </c>
      <c r="I2135">
        <f>YEAR(Table1[[#This Row],[Date]])</f>
        <v>2015</v>
      </c>
    </row>
    <row r="2136" spans="1:9" x14ac:dyDescent="0.35">
      <c r="A2136" s="1">
        <v>42354</v>
      </c>
      <c r="B2136" t="s">
        <v>5678</v>
      </c>
      <c r="C2136" t="s">
        <v>5679</v>
      </c>
      <c r="D2136" t="s">
        <v>177</v>
      </c>
      <c r="E2136" t="s">
        <v>888</v>
      </c>
      <c r="F2136" t="s">
        <v>5680</v>
      </c>
      <c r="G2136" t="s">
        <v>106</v>
      </c>
      <c r="H2136">
        <v>2000000</v>
      </c>
      <c r="I2136">
        <f>YEAR(Table1[[#This Row],[Date]])</f>
        <v>2015</v>
      </c>
    </row>
    <row r="2137" spans="1:9" x14ac:dyDescent="0.35">
      <c r="A2137" s="1">
        <v>42354</v>
      </c>
      <c r="B2137" t="s">
        <v>5681</v>
      </c>
      <c r="C2137" t="s">
        <v>5682</v>
      </c>
      <c r="D2137" t="s">
        <v>177</v>
      </c>
      <c r="E2137" t="s">
        <v>26</v>
      </c>
      <c r="F2137" t="s">
        <v>5683</v>
      </c>
      <c r="G2137" t="s">
        <v>343</v>
      </c>
      <c r="H2137">
        <v>1200000</v>
      </c>
      <c r="I2137">
        <f>YEAR(Table1[[#This Row],[Date]])</f>
        <v>2015</v>
      </c>
    </row>
    <row r="2138" spans="1:9" x14ac:dyDescent="0.35">
      <c r="A2138" s="1">
        <v>42354</v>
      </c>
      <c r="B2138" t="s">
        <v>5684</v>
      </c>
      <c r="C2138" t="s">
        <v>5685</v>
      </c>
      <c r="D2138" t="s">
        <v>177</v>
      </c>
      <c r="E2138" t="s">
        <v>20</v>
      </c>
      <c r="F2138" t="s">
        <v>5686</v>
      </c>
      <c r="G2138" t="s">
        <v>106</v>
      </c>
      <c r="H2138">
        <v>0</v>
      </c>
      <c r="I2138">
        <f>YEAR(Table1[[#This Row],[Date]])</f>
        <v>2015</v>
      </c>
    </row>
    <row r="2139" spans="1:9" x14ac:dyDescent="0.35">
      <c r="A2139" s="1">
        <v>42355</v>
      </c>
      <c r="B2139" t="s">
        <v>54</v>
      </c>
      <c r="C2139" t="s">
        <v>5687</v>
      </c>
      <c r="D2139" t="s">
        <v>177</v>
      </c>
      <c r="E2139" t="s">
        <v>9</v>
      </c>
      <c r="F2139" t="s">
        <v>5688</v>
      </c>
      <c r="G2139" t="s">
        <v>343</v>
      </c>
      <c r="H2139">
        <v>30000000</v>
      </c>
      <c r="I2139">
        <f>YEAR(Table1[[#This Row],[Date]])</f>
        <v>2015</v>
      </c>
    </row>
    <row r="2140" spans="1:9" x14ac:dyDescent="0.35">
      <c r="A2140" s="1">
        <v>42355</v>
      </c>
      <c r="B2140" t="s">
        <v>1348</v>
      </c>
      <c r="C2140" t="s">
        <v>5689</v>
      </c>
      <c r="D2140" t="s">
        <v>177</v>
      </c>
      <c r="E2140" t="s">
        <v>888</v>
      </c>
      <c r="F2140" t="s">
        <v>5690</v>
      </c>
      <c r="G2140" t="s">
        <v>106</v>
      </c>
      <c r="H2140">
        <v>1700000</v>
      </c>
      <c r="I2140">
        <f>YEAR(Table1[[#This Row],[Date]])</f>
        <v>2015</v>
      </c>
    </row>
    <row r="2141" spans="1:9" x14ac:dyDescent="0.35">
      <c r="A2141" s="1">
        <v>42355</v>
      </c>
      <c r="B2141" t="s">
        <v>5691</v>
      </c>
      <c r="C2141" t="s">
        <v>5692</v>
      </c>
      <c r="D2141" t="s">
        <v>177</v>
      </c>
      <c r="E2141" t="s">
        <v>888</v>
      </c>
      <c r="F2141" t="s">
        <v>3124</v>
      </c>
      <c r="G2141" t="s">
        <v>343</v>
      </c>
      <c r="H2141">
        <v>0</v>
      </c>
      <c r="I2141">
        <f>YEAR(Table1[[#This Row],[Date]])</f>
        <v>2015</v>
      </c>
    </row>
    <row r="2142" spans="1:9" x14ac:dyDescent="0.35">
      <c r="A2142" s="1">
        <v>42356</v>
      </c>
      <c r="B2142" t="s">
        <v>5693</v>
      </c>
      <c r="C2142" t="s">
        <v>5694</v>
      </c>
      <c r="D2142" t="s">
        <v>177</v>
      </c>
      <c r="E2142" t="s">
        <v>876</v>
      </c>
      <c r="F2142" t="s">
        <v>5695</v>
      </c>
      <c r="G2142" t="s">
        <v>106</v>
      </c>
      <c r="H2142">
        <v>1200000</v>
      </c>
      <c r="I2142">
        <f>YEAR(Table1[[#This Row],[Date]])</f>
        <v>2015</v>
      </c>
    </row>
    <row r="2143" spans="1:9" x14ac:dyDescent="0.35">
      <c r="A2143" s="1">
        <v>42356</v>
      </c>
      <c r="B2143" t="s">
        <v>5696</v>
      </c>
      <c r="C2143" t="s">
        <v>5697</v>
      </c>
      <c r="D2143" t="s">
        <v>177</v>
      </c>
      <c r="E2143" t="s">
        <v>20</v>
      </c>
      <c r="F2143" t="s">
        <v>5698</v>
      </c>
      <c r="G2143" t="s">
        <v>106</v>
      </c>
      <c r="H2143">
        <v>0</v>
      </c>
      <c r="I2143">
        <f>YEAR(Table1[[#This Row],[Date]])</f>
        <v>2015</v>
      </c>
    </row>
    <row r="2144" spans="1:9" x14ac:dyDescent="0.35">
      <c r="A2144" s="1">
        <v>42356</v>
      </c>
      <c r="B2144" t="s">
        <v>5699</v>
      </c>
      <c r="C2144" t="s">
        <v>5700</v>
      </c>
      <c r="D2144" t="s">
        <v>177</v>
      </c>
      <c r="E2144" t="s">
        <v>888</v>
      </c>
      <c r="F2144" t="s">
        <v>5701</v>
      </c>
      <c r="G2144" t="s">
        <v>106</v>
      </c>
      <c r="H2144">
        <v>0</v>
      </c>
      <c r="I2144">
        <f>YEAR(Table1[[#This Row],[Date]])</f>
        <v>2015</v>
      </c>
    </row>
    <row r="2145" spans="1:9" x14ac:dyDescent="0.35">
      <c r="A2145" s="1">
        <v>42356</v>
      </c>
      <c r="B2145" t="s">
        <v>5702</v>
      </c>
      <c r="C2145" t="s">
        <v>5703</v>
      </c>
      <c r="D2145" t="s">
        <v>177</v>
      </c>
      <c r="E2145" t="s">
        <v>26</v>
      </c>
      <c r="F2145" t="s">
        <v>5704</v>
      </c>
      <c r="G2145" t="s">
        <v>106</v>
      </c>
      <c r="H2145">
        <v>200000</v>
      </c>
      <c r="I2145">
        <f>YEAR(Table1[[#This Row],[Date]])</f>
        <v>2015</v>
      </c>
    </row>
    <row r="2146" spans="1:9" x14ac:dyDescent="0.35">
      <c r="A2146" s="1">
        <v>42359</v>
      </c>
      <c r="B2146" t="s">
        <v>5705</v>
      </c>
      <c r="C2146" t="s">
        <v>5706</v>
      </c>
      <c r="D2146" t="s">
        <v>177</v>
      </c>
      <c r="E2146" t="s">
        <v>20</v>
      </c>
      <c r="F2146" t="s">
        <v>5707</v>
      </c>
      <c r="G2146" t="s">
        <v>343</v>
      </c>
      <c r="H2146">
        <v>2000000</v>
      </c>
      <c r="I2146">
        <f>YEAR(Table1[[#This Row],[Date]])</f>
        <v>2015</v>
      </c>
    </row>
    <row r="2147" spans="1:9" x14ac:dyDescent="0.35">
      <c r="A2147" s="1">
        <v>42359</v>
      </c>
      <c r="B2147" t="s">
        <v>5708</v>
      </c>
      <c r="C2147" t="s">
        <v>5709</v>
      </c>
      <c r="D2147" t="s">
        <v>177</v>
      </c>
      <c r="E2147" t="s">
        <v>9</v>
      </c>
      <c r="F2147" t="s">
        <v>1605</v>
      </c>
      <c r="G2147" t="s">
        <v>343</v>
      </c>
      <c r="H2147">
        <v>4000000</v>
      </c>
      <c r="I2147">
        <f>YEAR(Table1[[#This Row],[Date]])</f>
        <v>2015</v>
      </c>
    </row>
    <row r="2148" spans="1:9" x14ac:dyDescent="0.35">
      <c r="A2148" s="1">
        <v>42359</v>
      </c>
      <c r="B2148" t="s">
        <v>3495</v>
      </c>
      <c r="C2148" t="s">
        <v>5710</v>
      </c>
      <c r="D2148" t="s">
        <v>177</v>
      </c>
      <c r="E2148" t="s">
        <v>26</v>
      </c>
      <c r="F2148" t="s">
        <v>5711</v>
      </c>
      <c r="G2148" t="s">
        <v>343</v>
      </c>
      <c r="H2148">
        <v>2000000</v>
      </c>
      <c r="I2148">
        <f>YEAR(Table1[[#This Row],[Date]])</f>
        <v>2015</v>
      </c>
    </row>
    <row r="2149" spans="1:9" x14ac:dyDescent="0.35">
      <c r="A2149" s="1">
        <v>42360</v>
      </c>
      <c r="B2149" t="s">
        <v>2061</v>
      </c>
      <c r="C2149" t="s">
        <v>5712</v>
      </c>
      <c r="D2149" t="s">
        <v>177</v>
      </c>
      <c r="E2149" t="s">
        <v>888</v>
      </c>
      <c r="F2149" t="s">
        <v>5713</v>
      </c>
      <c r="G2149" t="s">
        <v>106</v>
      </c>
      <c r="H2149">
        <v>0</v>
      </c>
      <c r="I2149">
        <f>YEAR(Table1[[#This Row],[Date]])</f>
        <v>2015</v>
      </c>
    </row>
    <row r="2150" spans="1:9" x14ac:dyDescent="0.35">
      <c r="A2150" s="1">
        <v>42360</v>
      </c>
      <c r="B2150" t="s">
        <v>5714</v>
      </c>
      <c r="C2150" t="s">
        <v>5715</v>
      </c>
      <c r="D2150" t="s">
        <v>177</v>
      </c>
      <c r="E2150" t="s">
        <v>20</v>
      </c>
      <c r="F2150" t="s">
        <v>5716</v>
      </c>
      <c r="G2150" t="s">
        <v>106</v>
      </c>
      <c r="H2150">
        <v>0</v>
      </c>
      <c r="I2150">
        <f>YEAR(Table1[[#This Row],[Date]])</f>
        <v>2015</v>
      </c>
    </row>
    <row r="2151" spans="1:9" x14ac:dyDescent="0.35">
      <c r="A2151" s="1">
        <v>42360</v>
      </c>
      <c r="B2151" t="s">
        <v>2631</v>
      </c>
      <c r="C2151" t="s">
        <v>5717</v>
      </c>
      <c r="D2151" t="s">
        <v>177</v>
      </c>
      <c r="E2151" t="s">
        <v>9</v>
      </c>
      <c r="F2151" t="s">
        <v>5308</v>
      </c>
      <c r="G2151" t="s">
        <v>106</v>
      </c>
      <c r="H2151">
        <v>0</v>
      </c>
      <c r="I2151">
        <f>YEAR(Table1[[#This Row],[Date]])</f>
        <v>2015</v>
      </c>
    </row>
    <row r="2152" spans="1:9" x14ac:dyDescent="0.35">
      <c r="A2152" s="1">
        <v>42360</v>
      </c>
      <c r="B2152" t="s">
        <v>2671</v>
      </c>
      <c r="C2152" t="s">
        <v>5718</v>
      </c>
      <c r="D2152" t="s">
        <v>177</v>
      </c>
      <c r="E2152" t="s">
        <v>159</v>
      </c>
      <c r="F2152" t="s">
        <v>5719</v>
      </c>
      <c r="G2152" t="s">
        <v>343</v>
      </c>
      <c r="H2152">
        <v>3000000</v>
      </c>
      <c r="I2152">
        <f>YEAR(Table1[[#This Row],[Date]])</f>
        <v>2015</v>
      </c>
    </row>
    <row r="2153" spans="1:9" x14ac:dyDescent="0.35">
      <c r="A2153" s="1">
        <v>42360</v>
      </c>
      <c r="B2153" t="s">
        <v>5720</v>
      </c>
      <c r="C2153" t="s">
        <v>5721</v>
      </c>
      <c r="D2153" t="s">
        <v>177</v>
      </c>
      <c r="E2153" t="s">
        <v>9</v>
      </c>
      <c r="F2153" t="s">
        <v>5722</v>
      </c>
      <c r="G2153" t="s">
        <v>106</v>
      </c>
      <c r="H2153">
        <v>0</v>
      </c>
      <c r="I2153">
        <f>YEAR(Table1[[#This Row],[Date]])</f>
        <v>2015</v>
      </c>
    </row>
    <row r="2154" spans="1:9" x14ac:dyDescent="0.35">
      <c r="A2154" s="1">
        <v>42360</v>
      </c>
      <c r="B2154" t="s">
        <v>5723</v>
      </c>
      <c r="C2154" t="s">
        <v>3637</v>
      </c>
      <c r="D2154" t="s">
        <v>177</v>
      </c>
      <c r="E2154" t="s">
        <v>26</v>
      </c>
      <c r="F2154" t="s">
        <v>5724</v>
      </c>
      <c r="G2154" t="s">
        <v>343</v>
      </c>
      <c r="H2154">
        <v>750000</v>
      </c>
      <c r="I2154">
        <f>YEAR(Table1[[#This Row],[Date]])</f>
        <v>2015</v>
      </c>
    </row>
    <row r="2155" spans="1:9" x14ac:dyDescent="0.35">
      <c r="A2155" s="1">
        <v>42360</v>
      </c>
      <c r="B2155" t="s">
        <v>3136</v>
      </c>
      <c r="C2155" t="s">
        <v>5725</v>
      </c>
      <c r="D2155" t="s">
        <v>177</v>
      </c>
      <c r="E2155" t="s">
        <v>9</v>
      </c>
      <c r="F2155" t="s">
        <v>5726</v>
      </c>
      <c r="G2155" t="s">
        <v>343</v>
      </c>
      <c r="H2155">
        <v>500000</v>
      </c>
      <c r="I2155">
        <f>YEAR(Table1[[#This Row],[Date]])</f>
        <v>2015</v>
      </c>
    </row>
    <row r="2156" spans="1:9" x14ac:dyDescent="0.35">
      <c r="A2156" s="1">
        <v>42360</v>
      </c>
      <c r="B2156" t="s">
        <v>1511</v>
      </c>
      <c r="C2156" t="s">
        <v>5727</v>
      </c>
      <c r="D2156" t="s">
        <v>177</v>
      </c>
      <c r="E2156" t="s">
        <v>1274</v>
      </c>
      <c r="F2156" t="s">
        <v>5728</v>
      </c>
      <c r="G2156" t="s">
        <v>343</v>
      </c>
      <c r="H2156">
        <v>1000000</v>
      </c>
      <c r="I2156">
        <f>YEAR(Table1[[#This Row],[Date]])</f>
        <v>2015</v>
      </c>
    </row>
    <row r="2157" spans="1:9" x14ac:dyDescent="0.35">
      <c r="A2157" s="1">
        <v>42361</v>
      </c>
      <c r="B2157" t="s">
        <v>5729</v>
      </c>
      <c r="C2157" t="s">
        <v>5730</v>
      </c>
      <c r="D2157" t="s">
        <v>177</v>
      </c>
      <c r="E2157" t="s">
        <v>26</v>
      </c>
      <c r="F2157" t="s">
        <v>5731</v>
      </c>
      <c r="G2157" t="s">
        <v>343</v>
      </c>
      <c r="H2157">
        <v>0</v>
      </c>
      <c r="I2157">
        <f>YEAR(Table1[[#This Row],[Date]])</f>
        <v>2015</v>
      </c>
    </row>
    <row r="2158" spans="1:9" x14ac:dyDescent="0.35">
      <c r="A2158" s="1">
        <v>42361</v>
      </c>
      <c r="B2158" t="s">
        <v>2439</v>
      </c>
      <c r="C2158" t="s">
        <v>5732</v>
      </c>
      <c r="D2158" t="s">
        <v>177</v>
      </c>
      <c r="E2158" t="s">
        <v>888</v>
      </c>
      <c r="F2158" t="s">
        <v>5733</v>
      </c>
      <c r="G2158" t="s">
        <v>106</v>
      </c>
      <c r="H2158">
        <v>1000000</v>
      </c>
      <c r="I2158">
        <f>YEAR(Table1[[#This Row],[Date]])</f>
        <v>2015</v>
      </c>
    </row>
    <row r="2159" spans="1:9" x14ac:dyDescent="0.35">
      <c r="A2159" s="1">
        <v>42361</v>
      </c>
      <c r="B2159" t="s">
        <v>5734</v>
      </c>
      <c r="C2159" t="s">
        <v>5735</v>
      </c>
      <c r="D2159" t="s">
        <v>177</v>
      </c>
      <c r="E2159" t="s">
        <v>888</v>
      </c>
      <c r="F2159" t="s">
        <v>5736</v>
      </c>
      <c r="G2159" t="s">
        <v>343</v>
      </c>
      <c r="H2159">
        <v>5000000</v>
      </c>
      <c r="I2159">
        <f>YEAR(Table1[[#This Row],[Date]])</f>
        <v>2015</v>
      </c>
    </row>
    <row r="2160" spans="1:9" x14ac:dyDescent="0.35">
      <c r="A2160" s="1">
        <v>42361</v>
      </c>
      <c r="B2160" t="s">
        <v>4132</v>
      </c>
      <c r="C2160" t="s">
        <v>5737</v>
      </c>
      <c r="D2160" t="s">
        <v>177</v>
      </c>
      <c r="E2160" t="s">
        <v>9</v>
      </c>
      <c r="F2160" t="s">
        <v>5738</v>
      </c>
      <c r="G2160" t="s">
        <v>106</v>
      </c>
      <c r="H2160">
        <v>0</v>
      </c>
      <c r="I2160">
        <f>YEAR(Table1[[#This Row],[Date]])</f>
        <v>2015</v>
      </c>
    </row>
    <row r="2161" spans="1:9" x14ac:dyDescent="0.35">
      <c r="A2161" s="1">
        <v>42362</v>
      </c>
      <c r="B2161" t="s">
        <v>5739</v>
      </c>
      <c r="C2161" t="s">
        <v>5740</v>
      </c>
      <c r="D2161" t="s">
        <v>177</v>
      </c>
      <c r="E2161" t="s">
        <v>26</v>
      </c>
      <c r="F2161" t="s">
        <v>5741</v>
      </c>
      <c r="G2161" t="s">
        <v>106</v>
      </c>
      <c r="H2161">
        <v>303000</v>
      </c>
      <c r="I2161">
        <f>YEAR(Table1[[#This Row],[Date]])</f>
        <v>2015</v>
      </c>
    </row>
    <row r="2162" spans="1:9" x14ac:dyDescent="0.35">
      <c r="A2162" s="1">
        <v>42362</v>
      </c>
      <c r="B2162" t="s">
        <v>5742</v>
      </c>
      <c r="C2162" t="s">
        <v>5743</v>
      </c>
      <c r="D2162" t="s">
        <v>177</v>
      </c>
      <c r="E2162" t="s">
        <v>9</v>
      </c>
      <c r="F2162" t="s">
        <v>5744</v>
      </c>
      <c r="G2162" t="s">
        <v>106</v>
      </c>
      <c r="H2162">
        <v>0</v>
      </c>
      <c r="I2162">
        <f>YEAR(Table1[[#This Row],[Date]])</f>
        <v>2015</v>
      </c>
    </row>
    <row r="2163" spans="1:9" x14ac:dyDescent="0.35">
      <c r="A2163" s="1">
        <v>42362</v>
      </c>
      <c r="B2163" t="s">
        <v>1668</v>
      </c>
      <c r="C2163" t="s">
        <v>5745</v>
      </c>
      <c r="D2163" t="s">
        <v>177</v>
      </c>
      <c r="E2163" t="s">
        <v>888</v>
      </c>
      <c r="F2163" t="s">
        <v>630</v>
      </c>
      <c r="G2163" t="s">
        <v>343</v>
      </c>
      <c r="H2163">
        <v>2200000</v>
      </c>
      <c r="I2163">
        <f>YEAR(Table1[[#This Row],[Date]])</f>
        <v>2015</v>
      </c>
    </row>
    <row r="2164" spans="1:9" x14ac:dyDescent="0.35">
      <c r="A2164" s="1">
        <v>42366</v>
      </c>
      <c r="B2164" t="s">
        <v>5746</v>
      </c>
      <c r="C2164" t="s">
        <v>5747</v>
      </c>
      <c r="D2164" t="s">
        <v>177</v>
      </c>
      <c r="E2164" t="s">
        <v>888</v>
      </c>
      <c r="F2164" t="s">
        <v>5748</v>
      </c>
      <c r="G2164" t="s">
        <v>106</v>
      </c>
      <c r="H2164">
        <v>1000000</v>
      </c>
      <c r="I2164">
        <f>YEAR(Table1[[#This Row],[Date]])</f>
        <v>2015</v>
      </c>
    </row>
    <row r="2165" spans="1:9" x14ac:dyDescent="0.35">
      <c r="A2165" s="1">
        <v>42366</v>
      </c>
      <c r="B2165" t="s">
        <v>5749</v>
      </c>
      <c r="C2165" t="s">
        <v>5750</v>
      </c>
      <c r="D2165" t="s">
        <v>177</v>
      </c>
      <c r="E2165" t="s">
        <v>888</v>
      </c>
      <c r="F2165" t="s">
        <v>152</v>
      </c>
      <c r="G2165" t="s">
        <v>106</v>
      </c>
      <c r="H2165">
        <v>500000</v>
      </c>
      <c r="I2165">
        <f>YEAR(Table1[[#This Row],[Date]])</f>
        <v>2015</v>
      </c>
    </row>
    <row r="2166" spans="1:9" x14ac:dyDescent="0.35">
      <c r="A2166" s="1">
        <v>42367</v>
      </c>
      <c r="B2166" t="s">
        <v>5751</v>
      </c>
      <c r="C2166" t="s">
        <v>5752</v>
      </c>
      <c r="D2166" t="s">
        <v>177</v>
      </c>
      <c r="E2166" t="s">
        <v>888</v>
      </c>
      <c r="F2166" t="s">
        <v>5753</v>
      </c>
      <c r="G2166" t="s">
        <v>106</v>
      </c>
      <c r="H2166">
        <v>150000</v>
      </c>
      <c r="I2166">
        <f>YEAR(Table1[[#This Row],[Date]])</f>
        <v>2015</v>
      </c>
    </row>
    <row r="2167" spans="1:9" x14ac:dyDescent="0.35">
      <c r="A2167" s="1">
        <v>42367</v>
      </c>
      <c r="B2167" t="s">
        <v>5754</v>
      </c>
      <c r="C2167" t="s">
        <v>130</v>
      </c>
      <c r="D2167" t="s">
        <v>177</v>
      </c>
      <c r="E2167" t="s">
        <v>9</v>
      </c>
      <c r="F2167" t="s">
        <v>5755</v>
      </c>
      <c r="G2167" t="s">
        <v>343</v>
      </c>
      <c r="H2167">
        <v>6600000</v>
      </c>
      <c r="I2167">
        <f>YEAR(Table1[[#This Row],[Date]])</f>
        <v>2015</v>
      </c>
    </row>
    <row r="2168" spans="1:9" x14ac:dyDescent="0.35">
      <c r="A2168" s="1">
        <v>42368</v>
      </c>
      <c r="B2168" t="s">
        <v>5662</v>
      </c>
      <c r="C2168" t="s">
        <v>5663</v>
      </c>
      <c r="D2168" t="s">
        <v>177</v>
      </c>
      <c r="E2168" t="s">
        <v>888</v>
      </c>
      <c r="F2168" t="s">
        <v>2042</v>
      </c>
      <c r="G2168" t="s">
        <v>106</v>
      </c>
      <c r="H2168">
        <v>0</v>
      </c>
      <c r="I2168">
        <f>YEAR(Table1[[#This Row],[Date]])</f>
        <v>2015</v>
      </c>
    </row>
    <row r="2169" spans="1:9" x14ac:dyDescent="0.35">
      <c r="A2169" s="1">
        <v>42310</v>
      </c>
      <c r="B2169" t="s">
        <v>4122</v>
      </c>
      <c r="C2169" t="s">
        <v>5756</v>
      </c>
      <c r="D2169" t="s">
        <v>177</v>
      </c>
      <c r="E2169" t="s">
        <v>9</v>
      </c>
      <c r="F2169" t="s">
        <v>5757</v>
      </c>
      <c r="G2169" t="s">
        <v>106</v>
      </c>
      <c r="H2169">
        <v>200000</v>
      </c>
      <c r="I2169">
        <f>YEAR(Table1[[#This Row],[Date]])</f>
        <v>2015</v>
      </c>
    </row>
    <row r="2170" spans="1:9" x14ac:dyDescent="0.35">
      <c r="A2170" s="1">
        <v>42310</v>
      </c>
      <c r="B2170" t="s">
        <v>5758</v>
      </c>
      <c r="C2170" t="s">
        <v>5759</v>
      </c>
      <c r="D2170" t="s">
        <v>177</v>
      </c>
      <c r="E2170" t="s">
        <v>26</v>
      </c>
      <c r="F2170" t="s">
        <v>1293</v>
      </c>
      <c r="G2170" t="s">
        <v>106</v>
      </c>
      <c r="H2170">
        <v>750000</v>
      </c>
      <c r="I2170">
        <f>YEAR(Table1[[#This Row],[Date]])</f>
        <v>2015</v>
      </c>
    </row>
    <row r="2171" spans="1:9" x14ac:dyDescent="0.35">
      <c r="A2171" s="1">
        <v>42311</v>
      </c>
      <c r="B2171" t="s">
        <v>5760</v>
      </c>
      <c r="C2171" t="s">
        <v>5761</v>
      </c>
      <c r="D2171" t="s">
        <v>177</v>
      </c>
      <c r="E2171" t="s">
        <v>77</v>
      </c>
      <c r="F2171" t="s">
        <v>5762</v>
      </c>
      <c r="G2171" t="s">
        <v>343</v>
      </c>
      <c r="H2171">
        <v>0</v>
      </c>
      <c r="I2171">
        <f>YEAR(Table1[[#This Row],[Date]])</f>
        <v>2015</v>
      </c>
    </row>
    <row r="2172" spans="1:9" x14ac:dyDescent="0.35">
      <c r="A2172" s="1">
        <v>42311</v>
      </c>
      <c r="B2172" t="s">
        <v>5763</v>
      </c>
      <c r="C2172" t="s">
        <v>5764</v>
      </c>
      <c r="D2172" t="s">
        <v>177</v>
      </c>
      <c r="E2172" t="s">
        <v>26</v>
      </c>
      <c r="F2172" t="s">
        <v>1052</v>
      </c>
      <c r="G2172" t="s">
        <v>343</v>
      </c>
      <c r="H2172">
        <v>0</v>
      </c>
      <c r="I2172">
        <f>YEAR(Table1[[#This Row],[Date]])</f>
        <v>2015</v>
      </c>
    </row>
    <row r="2173" spans="1:9" x14ac:dyDescent="0.35">
      <c r="A2173" s="1">
        <v>42311</v>
      </c>
      <c r="B2173" t="s">
        <v>5765</v>
      </c>
      <c r="C2173" t="s">
        <v>5766</v>
      </c>
      <c r="D2173" t="s">
        <v>177</v>
      </c>
      <c r="E2173" t="s">
        <v>26</v>
      </c>
      <c r="F2173" t="s">
        <v>5767</v>
      </c>
      <c r="G2173" t="s">
        <v>343</v>
      </c>
      <c r="H2173">
        <v>5000000</v>
      </c>
      <c r="I2173">
        <f>YEAR(Table1[[#This Row],[Date]])</f>
        <v>2015</v>
      </c>
    </row>
    <row r="2174" spans="1:9" x14ac:dyDescent="0.35">
      <c r="A2174" s="1">
        <v>42311</v>
      </c>
      <c r="B2174" t="s">
        <v>5768</v>
      </c>
      <c r="C2174" t="s">
        <v>5769</v>
      </c>
      <c r="D2174" t="s">
        <v>177</v>
      </c>
      <c r="E2174" t="s">
        <v>1893</v>
      </c>
      <c r="F2174" t="s">
        <v>5770</v>
      </c>
      <c r="G2174" t="s">
        <v>106</v>
      </c>
      <c r="H2174">
        <v>150000</v>
      </c>
      <c r="I2174">
        <f>YEAR(Table1[[#This Row],[Date]])</f>
        <v>2015</v>
      </c>
    </row>
    <row r="2175" spans="1:9" x14ac:dyDescent="0.35">
      <c r="A2175" s="1">
        <v>42311</v>
      </c>
      <c r="B2175" t="s">
        <v>5771</v>
      </c>
      <c r="C2175" t="s">
        <v>5772</v>
      </c>
      <c r="D2175" t="s">
        <v>177</v>
      </c>
      <c r="E2175" t="s">
        <v>26</v>
      </c>
      <c r="F2175" t="s">
        <v>5773</v>
      </c>
      <c r="G2175" t="s">
        <v>106</v>
      </c>
      <c r="H2175">
        <v>385000</v>
      </c>
      <c r="I2175">
        <f>YEAR(Table1[[#This Row],[Date]])</f>
        <v>2015</v>
      </c>
    </row>
    <row r="2176" spans="1:9" x14ac:dyDescent="0.35">
      <c r="A2176" s="1">
        <v>42311</v>
      </c>
      <c r="B2176" t="s">
        <v>5774</v>
      </c>
      <c r="C2176" t="s">
        <v>5775</v>
      </c>
      <c r="D2176" t="s">
        <v>177</v>
      </c>
      <c r="E2176" t="s">
        <v>26</v>
      </c>
      <c r="F2176" t="s">
        <v>483</v>
      </c>
      <c r="G2176" t="s">
        <v>106</v>
      </c>
      <c r="H2176">
        <v>320000</v>
      </c>
      <c r="I2176">
        <f>YEAR(Table1[[#This Row],[Date]])</f>
        <v>2015</v>
      </c>
    </row>
    <row r="2177" spans="1:9" x14ac:dyDescent="0.35">
      <c r="A2177" s="1">
        <v>42311</v>
      </c>
      <c r="B2177" t="s">
        <v>5776</v>
      </c>
      <c r="C2177" t="s">
        <v>3901</v>
      </c>
      <c r="D2177" t="s">
        <v>177</v>
      </c>
      <c r="E2177" t="s">
        <v>20</v>
      </c>
      <c r="F2177" t="s">
        <v>5777</v>
      </c>
      <c r="G2177" t="s">
        <v>106</v>
      </c>
      <c r="H2177">
        <v>500000</v>
      </c>
      <c r="I2177">
        <f>YEAR(Table1[[#This Row],[Date]])</f>
        <v>2015</v>
      </c>
    </row>
    <row r="2178" spans="1:9" x14ac:dyDescent="0.35">
      <c r="A2178" s="1">
        <v>42312</v>
      </c>
      <c r="B2178" t="s">
        <v>1119</v>
      </c>
      <c r="C2178" t="s">
        <v>5778</v>
      </c>
      <c r="D2178" t="s">
        <v>177</v>
      </c>
      <c r="E2178" t="s">
        <v>26</v>
      </c>
      <c r="F2178" t="s">
        <v>4539</v>
      </c>
      <c r="G2178" t="s">
        <v>106</v>
      </c>
      <c r="H2178">
        <v>250000</v>
      </c>
      <c r="I2178">
        <f>YEAR(Table1[[#This Row],[Date]])</f>
        <v>2015</v>
      </c>
    </row>
    <row r="2179" spans="1:9" x14ac:dyDescent="0.35">
      <c r="A2179" s="1">
        <v>42312</v>
      </c>
      <c r="B2179" t="s">
        <v>4272</v>
      </c>
      <c r="C2179" t="s">
        <v>5779</v>
      </c>
      <c r="D2179" t="s">
        <v>177</v>
      </c>
      <c r="E2179" t="s">
        <v>20</v>
      </c>
      <c r="F2179" t="s">
        <v>1381</v>
      </c>
      <c r="G2179" t="s">
        <v>106</v>
      </c>
      <c r="H2179">
        <v>0</v>
      </c>
      <c r="I2179">
        <f>YEAR(Table1[[#This Row],[Date]])</f>
        <v>2015</v>
      </c>
    </row>
    <row r="2180" spans="1:9" x14ac:dyDescent="0.35">
      <c r="A2180" s="1">
        <v>42312</v>
      </c>
      <c r="B2180" t="s">
        <v>5780</v>
      </c>
      <c r="C2180" t="s">
        <v>5781</v>
      </c>
      <c r="D2180" t="s">
        <v>177</v>
      </c>
      <c r="E2180" t="s">
        <v>2969</v>
      </c>
      <c r="F2180" t="s">
        <v>5782</v>
      </c>
      <c r="G2180" t="s">
        <v>106</v>
      </c>
      <c r="H2180">
        <v>400000</v>
      </c>
      <c r="I2180">
        <f>YEAR(Table1[[#This Row],[Date]])</f>
        <v>2015</v>
      </c>
    </row>
    <row r="2181" spans="1:9" x14ac:dyDescent="0.35">
      <c r="A2181" s="1">
        <v>42313</v>
      </c>
      <c r="B2181" t="s">
        <v>5783</v>
      </c>
      <c r="C2181" t="s">
        <v>5784</v>
      </c>
      <c r="D2181" t="s">
        <v>177</v>
      </c>
      <c r="E2181" t="s">
        <v>26</v>
      </c>
      <c r="F2181" t="s">
        <v>5785</v>
      </c>
      <c r="G2181" t="s">
        <v>106</v>
      </c>
      <c r="H2181">
        <v>150000</v>
      </c>
      <c r="I2181">
        <f>YEAR(Table1[[#This Row],[Date]])</f>
        <v>2015</v>
      </c>
    </row>
    <row r="2182" spans="1:9" x14ac:dyDescent="0.35">
      <c r="A2182" s="1">
        <v>42313</v>
      </c>
      <c r="B2182" t="s">
        <v>5786</v>
      </c>
      <c r="C2182" t="s">
        <v>5787</v>
      </c>
      <c r="D2182" t="s">
        <v>177</v>
      </c>
      <c r="E2182" t="s">
        <v>1274</v>
      </c>
      <c r="F2182" t="s">
        <v>1499</v>
      </c>
      <c r="G2182" t="s">
        <v>106</v>
      </c>
      <c r="H2182">
        <v>200000</v>
      </c>
      <c r="I2182">
        <f>YEAR(Table1[[#This Row],[Date]])</f>
        <v>2015</v>
      </c>
    </row>
    <row r="2183" spans="1:9" x14ac:dyDescent="0.35">
      <c r="A2183" s="1">
        <v>42313</v>
      </c>
      <c r="B2183" t="s">
        <v>5788</v>
      </c>
      <c r="C2183" t="s">
        <v>5789</v>
      </c>
      <c r="D2183" t="s">
        <v>177</v>
      </c>
      <c r="E2183" t="s">
        <v>20</v>
      </c>
      <c r="F2183" t="s">
        <v>5790</v>
      </c>
      <c r="G2183" t="s">
        <v>343</v>
      </c>
      <c r="H2183">
        <v>0</v>
      </c>
      <c r="I2183">
        <f>YEAR(Table1[[#This Row],[Date]])</f>
        <v>2015</v>
      </c>
    </row>
    <row r="2184" spans="1:9" x14ac:dyDescent="0.35">
      <c r="A2184" s="1">
        <v>42314</v>
      </c>
      <c r="B2184" t="s">
        <v>5791</v>
      </c>
      <c r="C2184" t="s">
        <v>5792</v>
      </c>
      <c r="D2184" t="s">
        <v>177</v>
      </c>
      <c r="E2184" t="s">
        <v>9</v>
      </c>
      <c r="F2184" t="s">
        <v>1988</v>
      </c>
      <c r="G2184" t="s">
        <v>106</v>
      </c>
      <c r="H2184">
        <v>0</v>
      </c>
      <c r="I2184">
        <f>YEAR(Table1[[#This Row],[Date]])</f>
        <v>2015</v>
      </c>
    </row>
    <row r="2185" spans="1:9" x14ac:dyDescent="0.35">
      <c r="A2185" s="1">
        <v>42314</v>
      </c>
      <c r="B2185" t="s">
        <v>5793</v>
      </c>
      <c r="C2185" t="s">
        <v>1902</v>
      </c>
      <c r="D2185" t="s">
        <v>177</v>
      </c>
      <c r="E2185" t="s">
        <v>9</v>
      </c>
      <c r="F2185" t="s">
        <v>3823</v>
      </c>
      <c r="G2185" t="s">
        <v>343</v>
      </c>
      <c r="H2185">
        <v>1800000</v>
      </c>
      <c r="I2185">
        <f>YEAR(Table1[[#This Row],[Date]])</f>
        <v>2015</v>
      </c>
    </row>
    <row r="2186" spans="1:9" x14ac:dyDescent="0.35">
      <c r="A2186" s="1">
        <v>42314</v>
      </c>
      <c r="B2186" t="s">
        <v>5794</v>
      </c>
      <c r="C2186" t="s">
        <v>5795</v>
      </c>
      <c r="D2186" t="s">
        <v>177</v>
      </c>
      <c r="E2186" t="s">
        <v>20</v>
      </c>
      <c r="F2186" t="s">
        <v>5796</v>
      </c>
      <c r="G2186" t="s">
        <v>343</v>
      </c>
      <c r="H2186">
        <v>2000000</v>
      </c>
      <c r="I2186">
        <f>YEAR(Table1[[#This Row],[Date]])</f>
        <v>2015</v>
      </c>
    </row>
    <row r="2187" spans="1:9" x14ac:dyDescent="0.35">
      <c r="A2187" s="1">
        <v>42314</v>
      </c>
      <c r="B2187" t="s">
        <v>5797</v>
      </c>
      <c r="C2187" t="s">
        <v>5798</v>
      </c>
      <c r="D2187" t="s">
        <v>177</v>
      </c>
      <c r="E2187" t="s">
        <v>42</v>
      </c>
      <c r="F2187" t="s">
        <v>5799</v>
      </c>
      <c r="G2187" t="s">
        <v>106</v>
      </c>
      <c r="H2187">
        <v>460000</v>
      </c>
      <c r="I2187">
        <f>YEAR(Table1[[#This Row],[Date]])</f>
        <v>2015</v>
      </c>
    </row>
    <row r="2188" spans="1:9" x14ac:dyDescent="0.35">
      <c r="A2188" s="1">
        <v>42314</v>
      </c>
      <c r="B2188" t="s">
        <v>5800</v>
      </c>
      <c r="C2188" t="s">
        <v>5801</v>
      </c>
      <c r="D2188" t="s">
        <v>177</v>
      </c>
      <c r="E2188" t="s">
        <v>42</v>
      </c>
      <c r="F2188" t="s">
        <v>5802</v>
      </c>
      <c r="G2188" t="s">
        <v>343</v>
      </c>
      <c r="H2188">
        <v>490000</v>
      </c>
      <c r="I2188">
        <f>YEAR(Table1[[#This Row],[Date]])</f>
        <v>2015</v>
      </c>
    </row>
    <row r="2189" spans="1:9" x14ac:dyDescent="0.35">
      <c r="A2189" s="1">
        <v>42314</v>
      </c>
      <c r="B2189" t="s">
        <v>5803</v>
      </c>
      <c r="C2189" t="s">
        <v>5804</v>
      </c>
      <c r="D2189" t="s">
        <v>177</v>
      </c>
      <c r="E2189" t="s">
        <v>77</v>
      </c>
      <c r="F2189" t="s">
        <v>5805</v>
      </c>
      <c r="G2189" t="s">
        <v>106</v>
      </c>
      <c r="H2189">
        <v>0</v>
      </c>
      <c r="I2189">
        <f>YEAR(Table1[[#This Row],[Date]])</f>
        <v>2015</v>
      </c>
    </row>
    <row r="2190" spans="1:9" x14ac:dyDescent="0.35">
      <c r="A2190" s="1">
        <v>42314</v>
      </c>
      <c r="B2190" t="s">
        <v>5806</v>
      </c>
      <c r="C2190" t="s">
        <v>5807</v>
      </c>
      <c r="D2190" t="s">
        <v>177</v>
      </c>
      <c r="E2190" t="s">
        <v>9</v>
      </c>
      <c r="F2190" t="s">
        <v>5808</v>
      </c>
      <c r="G2190" t="s">
        <v>343</v>
      </c>
      <c r="H2190">
        <v>15000000</v>
      </c>
      <c r="I2190">
        <f>YEAR(Table1[[#This Row],[Date]])</f>
        <v>2015</v>
      </c>
    </row>
    <row r="2191" spans="1:9" x14ac:dyDescent="0.35">
      <c r="A2191" s="1">
        <v>42317</v>
      </c>
      <c r="B2191" t="s">
        <v>5809</v>
      </c>
      <c r="C2191" t="s">
        <v>5810</v>
      </c>
      <c r="D2191" t="s">
        <v>177</v>
      </c>
      <c r="E2191" t="s">
        <v>159</v>
      </c>
      <c r="F2191" t="s">
        <v>5811</v>
      </c>
      <c r="G2191" t="s">
        <v>106</v>
      </c>
      <c r="H2191">
        <v>500000</v>
      </c>
      <c r="I2191">
        <f>YEAR(Table1[[#This Row],[Date]])</f>
        <v>2015</v>
      </c>
    </row>
    <row r="2192" spans="1:9" x14ac:dyDescent="0.35">
      <c r="A2192" s="1">
        <v>42317</v>
      </c>
      <c r="B2192" t="s">
        <v>5812</v>
      </c>
      <c r="C2192" t="s">
        <v>5813</v>
      </c>
      <c r="D2192" t="s">
        <v>177</v>
      </c>
      <c r="E2192" t="s">
        <v>888</v>
      </c>
      <c r="F2192" t="s">
        <v>5814</v>
      </c>
      <c r="G2192" t="s">
        <v>343</v>
      </c>
      <c r="H2192">
        <v>1500000</v>
      </c>
      <c r="I2192">
        <f>YEAR(Table1[[#This Row],[Date]])</f>
        <v>2015</v>
      </c>
    </row>
    <row r="2193" spans="1:9" x14ac:dyDescent="0.35">
      <c r="A2193" s="1">
        <v>42317</v>
      </c>
      <c r="B2193" t="s">
        <v>5815</v>
      </c>
      <c r="C2193" t="s">
        <v>5816</v>
      </c>
      <c r="D2193" t="s">
        <v>177</v>
      </c>
      <c r="E2193" t="s">
        <v>26</v>
      </c>
      <c r="F2193" t="s">
        <v>1423</v>
      </c>
      <c r="G2193" t="s">
        <v>343</v>
      </c>
      <c r="H2193">
        <v>1000000</v>
      </c>
      <c r="I2193">
        <f>YEAR(Table1[[#This Row],[Date]])</f>
        <v>2015</v>
      </c>
    </row>
    <row r="2194" spans="1:9" x14ac:dyDescent="0.35">
      <c r="A2194" s="1">
        <v>42317</v>
      </c>
      <c r="B2194" t="s">
        <v>387</v>
      </c>
      <c r="C2194" t="s">
        <v>5817</v>
      </c>
      <c r="D2194" t="s">
        <v>177</v>
      </c>
      <c r="E2194" t="s">
        <v>888</v>
      </c>
      <c r="F2194" t="s">
        <v>5818</v>
      </c>
      <c r="G2194" t="s">
        <v>343</v>
      </c>
      <c r="H2194">
        <v>1900000</v>
      </c>
      <c r="I2194">
        <f>YEAR(Table1[[#This Row],[Date]])</f>
        <v>2015</v>
      </c>
    </row>
    <row r="2195" spans="1:9" x14ac:dyDescent="0.35">
      <c r="A2195" s="1">
        <v>42317</v>
      </c>
      <c r="B2195" t="s">
        <v>5819</v>
      </c>
      <c r="C2195" t="s">
        <v>5820</v>
      </c>
      <c r="D2195" t="s">
        <v>177</v>
      </c>
      <c r="E2195" t="s">
        <v>26</v>
      </c>
      <c r="F2195" t="s">
        <v>5821</v>
      </c>
      <c r="G2195" t="s">
        <v>106</v>
      </c>
      <c r="H2195">
        <v>150000</v>
      </c>
      <c r="I2195">
        <f>YEAR(Table1[[#This Row],[Date]])</f>
        <v>2015</v>
      </c>
    </row>
    <row r="2196" spans="1:9" x14ac:dyDescent="0.35">
      <c r="A2196" s="1">
        <v>42317</v>
      </c>
      <c r="B2196" t="s">
        <v>5822</v>
      </c>
      <c r="C2196" t="s">
        <v>5823</v>
      </c>
      <c r="D2196" t="s">
        <v>177</v>
      </c>
      <c r="E2196" t="s">
        <v>26</v>
      </c>
      <c r="F2196" t="s">
        <v>3506</v>
      </c>
      <c r="G2196" t="s">
        <v>106</v>
      </c>
      <c r="H2196">
        <v>150000</v>
      </c>
      <c r="I2196">
        <f>YEAR(Table1[[#This Row],[Date]])</f>
        <v>2015</v>
      </c>
    </row>
    <row r="2197" spans="1:9" x14ac:dyDescent="0.35">
      <c r="A2197" s="1">
        <v>42318</v>
      </c>
      <c r="B2197" t="s">
        <v>5824</v>
      </c>
      <c r="C2197" t="s">
        <v>5825</v>
      </c>
      <c r="D2197" t="s">
        <v>177</v>
      </c>
      <c r="E2197" t="s">
        <v>26</v>
      </c>
      <c r="F2197" t="s">
        <v>5826</v>
      </c>
      <c r="G2197" t="s">
        <v>343</v>
      </c>
      <c r="H2197">
        <v>6000000</v>
      </c>
      <c r="I2197">
        <f>YEAR(Table1[[#This Row],[Date]])</f>
        <v>2015</v>
      </c>
    </row>
    <row r="2198" spans="1:9" x14ac:dyDescent="0.35">
      <c r="A2198" s="1">
        <v>42319</v>
      </c>
      <c r="B2198" t="s">
        <v>5077</v>
      </c>
      <c r="C2198" t="s">
        <v>5827</v>
      </c>
      <c r="D2198" t="s">
        <v>177</v>
      </c>
      <c r="E2198" t="s">
        <v>1893</v>
      </c>
      <c r="F2198" t="s">
        <v>5828</v>
      </c>
      <c r="G2198" t="s">
        <v>106</v>
      </c>
      <c r="H2198">
        <v>0</v>
      </c>
      <c r="I2198">
        <f>YEAR(Table1[[#This Row],[Date]])</f>
        <v>2015</v>
      </c>
    </row>
    <row r="2199" spans="1:9" x14ac:dyDescent="0.35">
      <c r="A2199" s="1">
        <v>42319</v>
      </c>
      <c r="B2199" t="s">
        <v>5829</v>
      </c>
      <c r="C2199" t="s">
        <v>5830</v>
      </c>
      <c r="D2199" t="s">
        <v>177</v>
      </c>
      <c r="E2199" t="s">
        <v>888</v>
      </c>
      <c r="F2199" t="s">
        <v>5831</v>
      </c>
      <c r="G2199" t="s">
        <v>343</v>
      </c>
      <c r="H2199">
        <v>600000</v>
      </c>
      <c r="I2199">
        <f>YEAR(Table1[[#This Row],[Date]])</f>
        <v>2015</v>
      </c>
    </row>
    <row r="2200" spans="1:9" x14ac:dyDescent="0.35">
      <c r="A2200" s="1">
        <v>42319</v>
      </c>
      <c r="B2200" t="s">
        <v>4243</v>
      </c>
      <c r="C2200" t="s">
        <v>5832</v>
      </c>
      <c r="D2200" t="s">
        <v>177</v>
      </c>
      <c r="E2200" t="s">
        <v>159</v>
      </c>
      <c r="F2200" t="s">
        <v>5833</v>
      </c>
      <c r="G2200" t="s">
        <v>106</v>
      </c>
      <c r="H2200">
        <v>0</v>
      </c>
      <c r="I2200">
        <f>YEAR(Table1[[#This Row],[Date]])</f>
        <v>2015</v>
      </c>
    </row>
    <row r="2201" spans="1:9" x14ac:dyDescent="0.35">
      <c r="A2201" s="1">
        <v>42319</v>
      </c>
      <c r="B2201" t="s">
        <v>228</v>
      </c>
      <c r="C2201" t="s">
        <v>5834</v>
      </c>
      <c r="D2201" t="s">
        <v>177</v>
      </c>
      <c r="E2201" t="s">
        <v>9</v>
      </c>
      <c r="F2201" t="s">
        <v>5835</v>
      </c>
      <c r="G2201" t="s">
        <v>106</v>
      </c>
      <c r="H2201">
        <v>500000</v>
      </c>
      <c r="I2201">
        <f>YEAR(Table1[[#This Row],[Date]])</f>
        <v>2015</v>
      </c>
    </row>
    <row r="2202" spans="1:9" x14ac:dyDescent="0.35">
      <c r="A2202" s="1">
        <v>42319</v>
      </c>
      <c r="B2202" t="s">
        <v>5836</v>
      </c>
      <c r="C2202" t="s">
        <v>5837</v>
      </c>
      <c r="D2202" t="s">
        <v>177</v>
      </c>
      <c r="E2202" t="s">
        <v>26</v>
      </c>
      <c r="F2202" t="s">
        <v>337</v>
      </c>
      <c r="G2202" t="s">
        <v>106</v>
      </c>
      <c r="H2202">
        <v>0</v>
      </c>
      <c r="I2202">
        <f>YEAR(Table1[[#This Row],[Date]])</f>
        <v>2015</v>
      </c>
    </row>
    <row r="2203" spans="1:9" x14ac:dyDescent="0.35">
      <c r="A2203" s="1">
        <v>42320</v>
      </c>
      <c r="B2203" t="s">
        <v>5838</v>
      </c>
      <c r="C2203" t="s">
        <v>5839</v>
      </c>
      <c r="D2203" t="s">
        <v>177</v>
      </c>
      <c r="E2203" t="s">
        <v>159</v>
      </c>
      <c r="F2203" t="s">
        <v>5220</v>
      </c>
      <c r="G2203" t="s">
        <v>106</v>
      </c>
      <c r="H2203">
        <v>250000</v>
      </c>
      <c r="I2203">
        <f>YEAR(Table1[[#This Row],[Date]])</f>
        <v>2015</v>
      </c>
    </row>
    <row r="2204" spans="1:9" x14ac:dyDescent="0.35">
      <c r="A2204" s="1">
        <v>42321</v>
      </c>
      <c r="B2204" t="s">
        <v>5840</v>
      </c>
      <c r="C2204" t="s">
        <v>5841</v>
      </c>
      <c r="D2204" t="s">
        <v>177</v>
      </c>
      <c r="E2204" t="s">
        <v>888</v>
      </c>
      <c r="F2204" t="s">
        <v>5842</v>
      </c>
      <c r="G2204" t="s">
        <v>106</v>
      </c>
      <c r="H2204">
        <v>0</v>
      </c>
      <c r="I2204">
        <f>YEAR(Table1[[#This Row],[Date]])</f>
        <v>2015</v>
      </c>
    </row>
    <row r="2205" spans="1:9" x14ac:dyDescent="0.35">
      <c r="A2205" s="1">
        <v>42324</v>
      </c>
      <c r="B2205" t="s">
        <v>5843</v>
      </c>
      <c r="C2205" t="s">
        <v>5844</v>
      </c>
      <c r="D2205" t="s">
        <v>177</v>
      </c>
      <c r="E2205" t="s">
        <v>9</v>
      </c>
      <c r="F2205" t="s">
        <v>3124</v>
      </c>
      <c r="G2205" t="s">
        <v>343</v>
      </c>
      <c r="H2205">
        <v>3700000</v>
      </c>
      <c r="I2205">
        <f>YEAR(Table1[[#This Row],[Date]])</f>
        <v>2015</v>
      </c>
    </row>
    <row r="2206" spans="1:9" x14ac:dyDescent="0.35">
      <c r="A2206" s="1">
        <v>42324</v>
      </c>
      <c r="B2206" t="s">
        <v>5845</v>
      </c>
      <c r="C2206" t="s">
        <v>5846</v>
      </c>
      <c r="D2206" t="s">
        <v>177</v>
      </c>
      <c r="E2206" t="s">
        <v>888</v>
      </c>
      <c r="F2206" t="s">
        <v>5847</v>
      </c>
      <c r="G2206" t="s">
        <v>106</v>
      </c>
      <c r="H2206">
        <v>180000</v>
      </c>
      <c r="I2206">
        <f>YEAR(Table1[[#This Row],[Date]])</f>
        <v>2015</v>
      </c>
    </row>
    <row r="2207" spans="1:9" x14ac:dyDescent="0.35">
      <c r="A2207" s="1">
        <v>42324</v>
      </c>
      <c r="B2207" t="s">
        <v>3641</v>
      </c>
      <c r="C2207" t="s">
        <v>5848</v>
      </c>
      <c r="D2207" t="s">
        <v>177</v>
      </c>
      <c r="E2207" t="s">
        <v>159</v>
      </c>
      <c r="F2207" t="s">
        <v>5849</v>
      </c>
      <c r="G2207" t="s">
        <v>106</v>
      </c>
      <c r="H2207">
        <v>0</v>
      </c>
      <c r="I2207">
        <f>YEAR(Table1[[#This Row],[Date]])</f>
        <v>2015</v>
      </c>
    </row>
    <row r="2208" spans="1:9" x14ac:dyDescent="0.35">
      <c r="A2208" s="1">
        <v>42324</v>
      </c>
      <c r="B2208" t="s">
        <v>5850</v>
      </c>
      <c r="C2208" t="s">
        <v>5851</v>
      </c>
      <c r="D2208" t="s">
        <v>177</v>
      </c>
      <c r="E2208" t="s">
        <v>20</v>
      </c>
      <c r="F2208" t="s">
        <v>5852</v>
      </c>
      <c r="G2208" t="s">
        <v>343</v>
      </c>
      <c r="H2208">
        <v>15000000</v>
      </c>
      <c r="I2208">
        <f>YEAR(Table1[[#This Row],[Date]])</f>
        <v>2015</v>
      </c>
    </row>
    <row r="2209" spans="1:9" x14ac:dyDescent="0.35">
      <c r="A2209" s="1">
        <v>42325</v>
      </c>
      <c r="B2209" t="s">
        <v>5853</v>
      </c>
      <c r="C2209" t="s">
        <v>5854</v>
      </c>
      <c r="D2209" t="s">
        <v>177</v>
      </c>
      <c r="E2209" t="s">
        <v>26</v>
      </c>
      <c r="F2209" t="s">
        <v>5855</v>
      </c>
      <c r="G2209" t="s">
        <v>343</v>
      </c>
      <c r="H2209">
        <v>34000000</v>
      </c>
      <c r="I2209">
        <f>YEAR(Table1[[#This Row],[Date]])</f>
        <v>2015</v>
      </c>
    </row>
    <row r="2210" spans="1:9" x14ac:dyDescent="0.35">
      <c r="A2210" s="1">
        <v>42325</v>
      </c>
      <c r="B2210" t="s">
        <v>2183</v>
      </c>
      <c r="C2210" t="s">
        <v>5856</v>
      </c>
      <c r="D2210" t="s">
        <v>177</v>
      </c>
      <c r="E2210" t="s">
        <v>888</v>
      </c>
      <c r="F2210" t="s">
        <v>5857</v>
      </c>
      <c r="G2210" t="s">
        <v>106</v>
      </c>
      <c r="H2210">
        <v>600000</v>
      </c>
      <c r="I2210">
        <f>YEAR(Table1[[#This Row],[Date]])</f>
        <v>2015</v>
      </c>
    </row>
    <row r="2211" spans="1:9" x14ac:dyDescent="0.35">
      <c r="A2211" s="1">
        <v>42325</v>
      </c>
      <c r="B2211" t="s">
        <v>5858</v>
      </c>
      <c r="C2211" t="s">
        <v>5859</v>
      </c>
      <c r="D2211" t="s">
        <v>177</v>
      </c>
      <c r="E2211" t="s">
        <v>888</v>
      </c>
      <c r="F2211" t="s">
        <v>5860</v>
      </c>
      <c r="G2211" t="s">
        <v>106</v>
      </c>
      <c r="H2211">
        <v>7500000</v>
      </c>
      <c r="I2211">
        <f>YEAR(Table1[[#This Row],[Date]])</f>
        <v>2015</v>
      </c>
    </row>
    <row r="2212" spans="1:9" x14ac:dyDescent="0.35">
      <c r="A2212" s="1">
        <v>42325</v>
      </c>
      <c r="B2212" t="s">
        <v>4740</v>
      </c>
      <c r="C2212" t="s">
        <v>5861</v>
      </c>
      <c r="D2212" t="s">
        <v>177</v>
      </c>
      <c r="E2212" t="s">
        <v>9</v>
      </c>
      <c r="F2212" t="s">
        <v>5862</v>
      </c>
      <c r="G2212" t="s">
        <v>106</v>
      </c>
      <c r="H2212">
        <v>200000</v>
      </c>
      <c r="I2212">
        <f>YEAR(Table1[[#This Row],[Date]])</f>
        <v>2015</v>
      </c>
    </row>
    <row r="2213" spans="1:9" x14ac:dyDescent="0.35">
      <c r="A2213" s="1">
        <v>42325</v>
      </c>
      <c r="B2213" t="s">
        <v>5863</v>
      </c>
      <c r="C2213" t="s">
        <v>5864</v>
      </c>
      <c r="D2213" t="s">
        <v>177</v>
      </c>
      <c r="E2213" t="s">
        <v>888</v>
      </c>
      <c r="F2213" t="s">
        <v>5865</v>
      </c>
      <c r="G2213" t="s">
        <v>106</v>
      </c>
      <c r="H2213">
        <v>530000</v>
      </c>
      <c r="I2213">
        <f>YEAR(Table1[[#This Row],[Date]])</f>
        <v>2015</v>
      </c>
    </row>
    <row r="2214" spans="1:9" x14ac:dyDescent="0.35">
      <c r="A2214" s="1">
        <v>42325</v>
      </c>
      <c r="B2214" t="s">
        <v>3975</v>
      </c>
      <c r="C2214" t="s">
        <v>5866</v>
      </c>
      <c r="D2214" t="s">
        <v>177</v>
      </c>
      <c r="E2214" t="s">
        <v>77</v>
      </c>
      <c r="F2214" t="s">
        <v>5867</v>
      </c>
      <c r="G2214" t="s">
        <v>106</v>
      </c>
      <c r="H2214">
        <v>300000</v>
      </c>
      <c r="I2214">
        <f>YEAR(Table1[[#This Row],[Date]])</f>
        <v>2015</v>
      </c>
    </row>
    <row r="2215" spans="1:9" x14ac:dyDescent="0.35">
      <c r="A2215" s="1">
        <v>42326</v>
      </c>
      <c r="B2215" t="s">
        <v>2134</v>
      </c>
      <c r="C2215" t="s">
        <v>5868</v>
      </c>
      <c r="D2215" t="s">
        <v>177</v>
      </c>
      <c r="E2215" t="s">
        <v>888</v>
      </c>
      <c r="F2215" t="s">
        <v>5869</v>
      </c>
      <c r="G2215" t="s">
        <v>343</v>
      </c>
      <c r="H2215">
        <v>500000000</v>
      </c>
      <c r="I2215">
        <f>YEAR(Table1[[#This Row],[Date]])</f>
        <v>2015</v>
      </c>
    </row>
    <row r="2216" spans="1:9" x14ac:dyDescent="0.35">
      <c r="A2216" s="1">
        <v>42326</v>
      </c>
      <c r="B2216" t="s">
        <v>2145</v>
      </c>
      <c r="C2216" t="s">
        <v>5870</v>
      </c>
      <c r="D2216" t="s">
        <v>177</v>
      </c>
      <c r="E2216" t="s">
        <v>888</v>
      </c>
      <c r="F2216" t="s">
        <v>304</v>
      </c>
      <c r="G2216" t="s">
        <v>343</v>
      </c>
      <c r="H2216">
        <v>2500000</v>
      </c>
      <c r="I2216">
        <f>YEAR(Table1[[#This Row],[Date]])</f>
        <v>2015</v>
      </c>
    </row>
    <row r="2217" spans="1:9" x14ac:dyDescent="0.35">
      <c r="A2217" s="1">
        <v>42326</v>
      </c>
      <c r="B2217" t="s">
        <v>5871</v>
      </c>
      <c r="C2217" t="s">
        <v>5872</v>
      </c>
      <c r="D2217" t="s">
        <v>177</v>
      </c>
      <c r="E2217" t="s">
        <v>20</v>
      </c>
      <c r="F2217" t="s">
        <v>3124</v>
      </c>
      <c r="G2217" t="s">
        <v>343</v>
      </c>
      <c r="H2217">
        <v>4000000</v>
      </c>
      <c r="I2217">
        <f>YEAR(Table1[[#This Row],[Date]])</f>
        <v>2015</v>
      </c>
    </row>
    <row r="2218" spans="1:9" x14ac:dyDescent="0.35">
      <c r="A2218" s="1">
        <v>42326</v>
      </c>
      <c r="B2218" t="s">
        <v>5873</v>
      </c>
      <c r="C2218" t="s">
        <v>5874</v>
      </c>
      <c r="D2218" t="s">
        <v>177</v>
      </c>
      <c r="E2218" t="s">
        <v>888</v>
      </c>
      <c r="F2218" t="s">
        <v>5875</v>
      </c>
      <c r="G2218" t="s">
        <v>106</v>
      </c>
      <c r="H2218">
        <v>0</v>
      </c>
      <c r="I2218">
        <f>YEAR(Table1[[#This Row],[Date]])</f>
        <v>2015</v>
      </c>
    </row>
    <row r="2219" spans="1:9" x14ac:dyDescent="0.35">
      <c r="A2219" s="1">
        <v>42326</v>
      </c>
      <c r="B2219" t="s">
        <v>3600</v>
      </c>
      <c r="C2219" t="s">
        <v>5876</v>
      </c>
      <c r="D2219" t="s">
        <v>177</v>
      </c>
      <c r="E2219" t="s">
        <v>20</v>
      </c>
      <c r="F2219" t="s">
        <v>5877</v>
      </c>
      <c r="G2219" t="s">
        <v>106</v>
      </c>
      <c r="H2219">
        <v>0</v>
      </c>
      <c r="I2219">
        <f>YEAR(Table1[[#This Row],[Date]])</f>
        <v>2015</v>
      </c>
    </row>
    <row r="2220" spans="1:9" x14ac:dyDescent="0.35">
      <c r="A2220" s="1">
        <v>42326</v>
      </c>
      <c r="B2220" t="s">
        <v>5878</v>
      </c>
      <c r="C2220" t="s">
        <v>5879</v>
      </c>
      <c r="D2220" t="s">
        <v>177</v>
      </c>
      <c r="E2220" t="s">
        <v>20</v>
      </c>
      <c r="F2220" t="s">
        <v>5880</v>
      </c>
      <c r="G2220" t="s">
        <v>106</v>
      </c>
      <c r="H2220">
        <v>0</v>
      </c>
      <c r="I2220">
        <f>YEAR(Table1[[#This Row],[Date]])</f>
        <v>2015</v>
      </c>
    </row>
    <row r="2221" spans="1:9" x14ac:dyDescent="0.35">
      <c r="A2221" s="1">
        <v>42327</v>
      </c>
      <c r="B2221" t="s">
        <v>5881</v>
      </c>
      <c r="C2221" t="s">
        <v>5882</v>
      </c>
      <c r="D2221" t="s">
        <v>177</v>
      </c>
      <c r="E2221" t="s">
        <v>77</v>
      </c>
      <c r="F2221" t="s">
        <v>4539</v>
      </c>
      <c r="G2221" t="s">
        <v>106</v>
      </c>
      <c r="H2221">
        <v>0</v>
      </c>
      <c r="I2221">
        <f>YEAR(Table1[[#This Row],[Date]])</f>
        <v>2015</v>
      </c>
    </row>
    <row r="2222" spans="1:9" x14ac:dyDescent="0.35">
      <c r="A2222" s="1">
        <v>42327</v>
      </c>
      <c r="B2222" t="s">
        <v>2228</v>
      </c>
      <c r="C2222" t="s">
        <v>2229</v>
      </c>
      <c r="D2222" t="s">
        <v>177</v>
      </c>
      <c r="E2222" t="s">
        <v>9</v>
      </c>
      <c r="F2222" t="s">
        <v>5883</v>
      </c>
      <c r="G2222" t="s">
        <v>343</v>
      </c>
      <c r="H2222">
        <v>25000000</v>
      </c>
      <c r="I2222">
        <f>YEAR(Table1[[#This Row],[Date]])</f>
        <v>2015</v>
      </c>
    </row>
    <row r="2223" spans="1:9" x14ac:dyDescent="0.35">
      <c r="A2223" s="1">
        <v>42327</v>
      </c>
      <c r="B2223" t="s">
        <v>5884</v>
      </c>
      <c r="C2223" t="s">
        <v>5885</v>
      </c>
      <c r="D2223" t="s">
        <v>177</v>
      </c>
      <c r="E2223" t="s">
        <v>5886</v>
      </c>
      <c r="F2223" t="s">
        <v>5887</v>
      </c>
      <c r="G2223" t="s">
        <v>106</v>
      </c>
      <c r="H2223">
        <v>500000</v>
      </c>
      <c r="I2223">
        <f>YEAR(Table1[[#This Row],[Date]])</f>
        <v>2015</v>
      </c>
    </row>
    <row r="2224" spans="1:9" x14ac:dyDescent="0.35">
      <c r="A2224" s="1">
        <v>42327</v>
      </c>
      <c r="B2224" t="s">
        <v>5888</v>
      </c>
      <c r="C2224" t="s">
        <v>5889</v>
      </c>
      <c r="D2224" t="s">
        <v>177</v>
      </c>
      <c r="E2224" t="s">
        <v>888</v>
      </c>
      <c r="F2224" t="s">
        <v>5890</v>
      </c>
      <c r="G2224" t="s">
        <v>106</v>
      </c>
      <c r="H2224">
        <v>0</v>
      </c>
      <c r="I2224">
        <f>YEAR(Table1[[#This Row],[Date]])</f>
        <v>2015</v>
      </c>
    </row>
    <row r="2225" spans="1:9" x14ac:dyDescent="0.35">
      <c r="A2225" s="1">
        <v>42327</v>
      </c>
      <c r="B2225" t="s">
        <v>5891</v>
      </c>
      <c r="C2225" t="s">
        <v>2872</v>
      </c>
      <c r="D2225" t="s">
        <v>177</v>
      </c>
      <c r="E2225" t="s">
        <v>20</v>
      </c>
      <c r="F2225" t="s">
        <v>1988</v>
      </c>
      <c r="G2225" t="s">
        <v>106</v>
      </c>
      <c r="H2225">
        <v>455000</v>
      </c>
      <c r="I2225">
        <f>YEAR(Table1[[#This Row],[Date]])</f>
        <v>2015</v>
      </c>
    </row>
    <row r="2226" spans="1:9" x14ac:dyDescent="0.35">
      <c r="A2226" s="1">
        <v>42328</v>
      </c>
      <c r="B2226" t="s">
        <v>1318</v>
      </c>
      <c r="C2226" t="s">
        <v>5892</v>
      </c>
      <c r="D2226" t="s">
        <v>177</v>
      </c>
      <c r="E2226" t="s">
        <v>42</v>
      </c>
      <c r="F2226" t="s">
        <v>5893</v>
      </c>
      <c r="G2226" t="s">
        <v>343</v>
      </c>
      <c r="H2226">
        <v>12500000</v>
      </c>
      <c r="I2226">
        <f>YEAR(Table1[[#This Row],[Date]])</f>
        <v>2015</v>
      </c>
    </row>
    <row r="2227" spans="1:9" x14ac:dyDescent="0.35">
      <c r="A2227" s="1">
        <v>42328</v>
      </c>
      <c r="B2227" t="s">
        <v>5894</v>
      </c>
      <c r="C2227" t="s">
        <v>5895</v>
      </c>
      <c r="D2227" t="s">
        <v>177</v>
      </c>
      <c r="E2227" t="s">
        <v>26</v>
      </c>
      <c r="F2227" t="s">
        <v>5896</v>
      </c>
      <c r="G2227" t="s">
        <v>106</v>
      </c>
      <c r="H2227">
        <v>0</v>
      </c>
      <c r="I2227">
        <f>YEAR(Table1[[#This Row],[Date]])</f>
        <v>2015</v>
      </c>
    </row>
    <row r="2228" spans="1:9" x14ac:dyDescent="0.35">
      <c r="A2228" s="1">
        <v>42328</v>
      </c>
      <c r="B2228" t="s">
        <v>1921</v>
      </c>
      <c r="C2228" t="s">
        <v>2173</v>
      </c>
      <c r="D2228" t="s">
        <v>177</v>
      </c>
      <c r="E2228" t="s">
        <v>888</v>
      </c>
      <c r="F2228" t="s">
        <v>5897</v>
      </c>
      <c r="G2228" t="s">
        <v>106</v>
      </c>
      <c r="H2228">
        <v>305000</v>
      </c>
      <c r="I2228">
        <f>YEAR(Table1[[#This Row],[Date]])</f>
        <v>2015</v>
      </c>
    </row>
    <row r="2229" spans="1:9" x14ac:dyDescent="0.35">
      <c r="A2229" s="1">
        <v>42328</v>
      </c>
      <c r="B2229" t="s">
        <v>5898</v>
      </c>
      <c r="C2229" t="s">
        <v>5899</v>
      </c>
      <c r="D2229" t="s">
        <v>177</v>
      </c>
      <c r="E2229" t="s">
        <v>26</v>
      </c>
      <c r="F2229" t="s">
        <v>1499</v>
      </c>
      <c r="G2229" t="s">
        <v>106</v>
      </c>
      <c r="H2229">
        <v>150000</v>
      </c>
      <c r="I2229">
        <f>YEAR(Table1[[#This Row],[Date]])</f>
        <v>2015</v>
      </c>
    </row>
    <row r="2230" spans="1:9" x14ac:dyDescent="0.35">
      <c r="A2230" s="1">
        <v>42328</v>
      </c>
      <c r="B2230" t="s">
        <v>5900</v>
      </c>
      <c r="C2230" t="s">
        <v>5901</v>
      </c>
      <c r="D2230" t="s">
        <v>177</v>
      </c>
      <c r="E2230" t="s">
        <v>888</v>
      </c>
      <c r="F2230" t="s">
        <v>5902</v>
      </c>
      <c r="G2230" t="s">
        <v>343</v>
      </c>
      <c r="H2230">
        <v>3000000</v>
      </c>
      <c r="I2230">
        <f>YEAR(Table1[[#This Row],[Date]])</f>
        <v>2015</v>
      </c>
    </row>
    <row r="2231" spans="1:9" x14ac:dyDescent="0.35">
      <c r="A2231" s="1">
        <v>42329</v>
      </c>
      <c r="B2231" t="s">
        <v>5903</v>
      </c>
      <c r="C2231" t="s">
        <v>5904</v>
      </c>
      <c r="D2231" t="s">
        <v>177</v>
      </c>
      <c r="E2231" t="s">
        <v>20</v>
      </c>
      <c r="F2231" t="s">
        <v>5905</v>
      </c>
      <c r="G2231" t="s">
        <v>106</v>
      </c>
      <c r="H2231">
        <v>0</v>
      </c>
      <c r="I2231">
        <f>YEAR(Table1[[#This Row],[Date]])</f>
        <v>2015</v>
      </c>
    </row>
    <row r="2232" spans="1:9" x14ac:dyDescent="0.35">
      <c r="A2232" s="1">
        <v>42329</v>
      </c>
      <c r="B2232" t="s">
        <v>5906</v>
      </c>
      <c r="C2232" t="s">
        <v>5907</v>
      </c>
      <c r="D2232" t="s">
        <v>177</v>
      </c>
      <c r="E2232" t="s">
        <v>888</v>
      </c>
      <c r="F2232" t="s">
        <v>5908</v>
      </c>
      <c r="G2232" t="s">
        <v>343</v>
      </c>
      <c r="H2232">
        <v>1200000</v>
      </c>
      <c r="I2232">
        <f>YEAR(Table1[[#This Row],[Date]])</f>
        <v>2015</v>
      </c>
    </row>
    <row r="2233" spans="1:9" x14ac:dyDescent="0.35">
      <c r="A2233" s="1">
        <v>42329</v>
      </c>
      <c r="B2233" t="s">
        <v>5909</v>
      </c>
      <c r="C2233" t="s">
        <v>5910</v>
      </c>
      <c r="D2233" t="s">
        <v>177</v>
      </c>
      <c r="E2233" t="s">
        <v>888</v>
      </c>
      <c r="F2233" t="s">
        <v>1499</v>
      </c>
      <c r="G2233" t="s">
        <v>106</v>
      </c>
      <c r="H2233">
        <v>100000</v>
      </c>
      <c r="I2233">
        <f>YEAR(Table1[[#This Row],[Date]])</f>
        <v>2015</v>
      </c>
    </row>
    <row r="2234" spans="1:9" x14ac:dyDescent="0.35">
      <c r="A2234" s="1">
        <v>42331</v>
      </c>
      <c r="B2234" t="s">
        <v>5911</v>
      </c>
      <c r="C2234" t="s">
        <v>5912</v>
      </c>
      <c r="D2234" t="s">
        <v>177</v>
      </c>
      <c r="E2234" t="s">
        <v>888</v>
      </c>
      <c r="F2234" t="s">
        <v>5913</v>
      </c>
      <c r="G2234" t="s">
        <v>343</v>
      </c>
      <c r="H2234">
        <v>2000000</v>
      </c>
      <c r="I2234">
        <f>YEAR(Table1[[#This Row],[Date]])</f>
        <v>2015</v>
      </c>
    </row>
    <row r="2235" spans="1:9" x14ac:dyDescent="0.35">
      <c r="A2235" s="1">
        <v>42331</v>
      </c>
      <c r="B2235" t="s">
        <v>5914</v>
      </c>
      <c r="C2235" t="s">
        <v>5915</v>
      </c>
      <c r="D2235" t="s">
        <v>177</v>
      </c>
      <c r="E2235" t="s">
        <v>888</v>
      </c>
      <c r="F2235" t="s">
        <v>5916</v>
      </c>
      <c r="G2235" t="s">
        <v>106</v>
      </c>
      <c r="H2235">
        <v>100000</v>
      </c>
      <c r="I2235">
        <f>YEAR(Table1[[#This Row],[Date]])</f>
        <v>2015</v>
      </c>
    </row>
    <row r="2236" spans="1:9" x14ac:dyDescent="0.35">
      <c r="A2236" s="1">
        <v>42332</v>
      </c>
      <c r="B2236" t="s">
        <v>5129</v>
      </c>
      <c r="C2236" t="s">
        <v>5917</v>
      </c>
      <c r="D2236" t="s">
        <v>177</v>
      </c>
      <c r="E2236" t="s">
        <v>9</v>
      </c>
      <c r="F2236" t="s">
        <v>5918</v>
      </c>
      <c r="G2236" t="s">
        <v>106</v>
      </c>
      <c r="H2236">
        <v>250000</v>
      </c>
      <c r="I2236">
        <f>YEAR(Table1[[#This Row],[Date]])</f>
        <v>2015</v>
      </c>
    </row>
    <row r="2237" spans="1:9" x14ac:dyDescent="0.35">
      <c r="A2237" s="1">
        <v>42332</v>
      </c>
      <c r="B2237" t="s">
        <v>5919</v>
      </c>
      <c r="C2237" t="s">
        <v>5920</v>
      </c>
      <c r="D2237" t="s">
        <v>177</v>
      </c>
      <c r="E2237" t="s">
        <v>20</v>
      </c>
      <c r="F2237" t="s">
        <v>5921</v>
      </c>
      <c r="G2237" t="s">
        <v>106</v>
      </c>
      <c r="H2237">
        <v>0</v>
      </c>
      <c r="I2237">
        <f>YEAR(Table1[[#This Row],[Date]])</f>
        <v>2015</v>
      </c>
    </row>
    <row r="2238" spans="1:9" x14ac:dyDescent="0.35">
      <c r="A2238" s="1">
        <v>42332</v>
      </c>
      <c r="B2238" t="s">
        <v>5922</v>
      </c>
      <c r="C2238" t="s">
        <v>5923</v>
      </c>
      <c r="D2238" t="s">
        <v>177</v>
      </c>
      <c r="E2238" t="s">
        <v>26</v>
      </c>
      <c r="F2238" t="s">
        <v>5924</v>
      </c>
      <c r="G2238" t="s">
        <v>343</v>
      </c>
      <c r="H2238">
        <v>52000000</v>
      </c>
      <c r="I2238">
        <f>YEAR(Table1[[#This Row],[Date]])</f>
        <v>2015</v>
      </c>
    </row>
    <row r="2239" spans="1:9" x14ac:dyDescent="0.35">
      <c r="A2239" s="1">
        <v>42332</v>
      </c>
      <c r="B2239" t="s">
        <v>1400</v>
      </c>
      <c r="C2239" t="s">
        <v>1469</v>
      </c>
      <c r="D2239" t="s">
        <v>177</v>
      </c>
      <c r="E2239" t="s">
        <v>32</v>
      </c>
      <c r="F2239" t="s">
        <v>1052</v>
      </c>
      <c r="G2239" t="s">
        <v>343</v>
      </c>
      <c r="H2239">
        <v>0</v>
      </c>
      <c r="I2239">
        <f>YEAR(Table1[[#This Row],[Date]])</f>
        <v>2015</v>
      </c>
    </row>
    <row r="2240" spans="1:9" x14ac:dyDescent="0.35">
      <c r="A2240" s="1">
        <v>42333</v>
      </c>
      <c r="B2240" t="s">
        <v>5925</v>
      </c>
      <c r="C2240" t="s">
        <v>5926</v>
      </c>
      <c r="D2240" t="s">
        <v>177</v>
      </c>
      <c r="E2240" t="s">
        <v>26</v>
      </c>
      <c r="F2240" t="s">
        <v>5927</v>
      </c>
      <c r="G2240" t="s">
        <v>106</v>
      </c>
      <c r="H2240">
        <v>1500000</v>
      </c>
      <c r="I2240">
        <f>YEAR(Table1[[#This Row],[Date]])</f>
        <v>2015</v>
      </c>
    </row>
    <row r="2241" spans="1:9" x14ac:dyDescent="0.35">
      <c r="A2241" s="1">
        <v>42333</v>
      </c>
      <c r="B2241" t="s">
        <v>5928</v>
      </c>
      <c r="C2241" t="s">
        <v>5929</v>
      </c>
      <c r="D2241" t="s">
        <v>177</v>
      </c>
      <c r="E2241" t="s">
        <v>20</v>
      </c>
      <c r="F2241" t="s">
        <v>5930</v>
      </c>
      <c r="G2241" t="s">
        <v>106</v>
      </c>
      <c r="H2241">
        <v>110000</v>
      </c>
      <c r="I2241">
        <f>YEAR(Table1[[#This Row],[Date]])</f>
        <v>2015</v>
      </c>
    </row>
    <row r="2242" spans="1:9" x14ac:dyDescent="0.35">
      <c r="A2242" s="1">
        <v>42333</v>
      </c>
      <c r="B2242" t="s">
        <v>5931</v>
      </c>
      <c r="C2242" t="s">
        <v>5932</v>
      </c>
      <c r="D2242" t="s">
        <v>177</v>
      </c>
      <c r="E2242" t="s">
        <v>20</v>
      </c>
      <c r="F2242" t="s">
        <v>5933</v>
      </c>
      <c r="G2242" t="s">
        <v>343</v>
      </c>
      <c r="H2242">
        <v>27000000</v>
      </c>
      <c r="I2242">
        <f>YEAR(Table1[[#This Row],[Date]])</f>
        <v>2015</v>
      </c>
    </row>
    <row r="2243" spans="1:9" x14ac:dyDescent="0.35">
      <c r="A2243" s="1">
        <v>42334</v>
      </c>
      <c r="B2243" t="s">
        <v>5934</v>
      </c>
      <c r="C2243" t="s">
        <v>5935</v>
      </c>
      <c r="D2243" t="s">
        <v>177</v>
      </c>
      <c r="E2243" t="s">
        <v>32</v>
      </c>
      <c r="F2243" t="s">
        <v>2775</v>
      </c>
      <c r="G2243" t="s">
        <v>343</v>
      </c>
      <c r="H2243">
        <v>0</v>
      </c>
      <c r="I2243">
        <f>YEAR(Table1[[#This Row],[Date]])</f>
        <v>2015</v>
      </c>
    </row>
    <row r="2244" spans="1:9" x14ac:dyDescent="0.35">
      <c r="A2244" s="1">
        <v>42334</v>
      </c>
      <c r="B2244" t="s">
        <v>5936</v>
      </c>
      <c r="C2244" t="s">
        <v>5937</v>
      </c>
      <c r="D2244" t="s">
        <v>177</v>
      </c>
      <c r="E2244" t="s">
        <v>26</v>
      </c>
      <c r="F2244" t="s">
        <v>5938</v>
      </c>
      <c r="G2244" t="s">
        <v>343</v>
      </c>
      <c r="H2244">
        <v>13400000</v>
      </c>
      <c r="I2244">
        <f>YEAR(Table1[[#This Row],[Date]])</f>
        <v>2015</v>
      </c>
    </row>
    <row r="2245" spans="1:9" x14ac:dyDescent="0.35">
      <c r="A2245" s="1">
        <v>42334</v>
      </c>
      <c r="B2245" t="s">
        <v>222</v>
      </c>
      <c r="C2245" t="s">
        <v>5939</v>
      </c>
      <c r="D2245" t="s">
        <v>177</v>
      </c>
      <c r="E2245" t="s">
        <v>9</v>
      </c>
      <c r="F2245" t="s">
        <v>5940</v>
      </c>
      <c r="G2245" t="s">
        <v>343</v>
      </c>
      <c r="H2245">
        <v>120000000</v>
      </c>
      <c r="I2245">
        <f>YEAR(Table1[[#This Row],[Date]])</f>
        <v>2015</v>
      </c>
    </row>
    <row r="2246" spans="1:9" x14ac:dyDescent="0.35">
      <c r="A2246" s="1">
        <v>42334</v>
      </c>
      <c r="B2246" t="s">
        <v>5941</v>
      </c>
      <c r="C2246" t="s">
        <v>5942</v>
      </c>
      <c r="D2246" t="s">
        <v>177</v>
      </c>
      <c r="E2246" t="s">
        <v>9</v>
      </c>
      <c r="F2246" t="s">
        <v>5943</v>
      </c>
      <c r="G2246" t="s">
        <v>343</v>
      </c>
      <c r="H2246">
        <v>1000000</v>
      </c>
      <c r="I2246">
        <f>YEAR(Table1[[#This Row],[Date]])</f>
        <v>2015</v>
      </c>
    </row>
    <row r="2247" spans="1:9" x14ac:dyDescent="0.35">
      <c r="A2247" s="1">
        <v>42334</v>
      </c>
      <c r="B2247" t="s">
        <v>5944</v>
      </c>
      <c r="C2247" t="s">
        <v>5945</v>
      </c>
      <c r="D2247" t="s">
        <v>177</v>
      </c>
      <c r="E2247" t="s">
        <v>888</v>
      </c>
      <c r="F2247" t="s">
        <v>5946</v>
      </c>
      <c r="G2247" t="s">
        <v>106</v>
      </c>
      <c r="H2247">
        <v>0</v>
      </c>
      <c r="I2247">
        <f>YEAR(Table1[[#This Row],[Date]])</f>
        <v>2015</v>
      </c>
    </row>
    <row r="2248" spans="1:9" x14ac:dyDescent="0.35">
      <c r="A2248" s="1">
        <v>42335</v>
      </c>
      <c r="B2248" t="s">
        <v>5947</v>
      </c>
      <c r="C2248" t="s">
        <v>5948</v>
      </c>
      <c r="D2248" t="s">
        <v>177</v>
      </c>
      <c r="E2248" t="s">
        <v>888</v>
      </c>
      <c r="F2248" t="s">
        <v>5949</v>
      </c>
      <c r="G2248" t="s">
        <v>343</v>
      </c>
      <c r="H2248">
        <v>0</v>
      </c>
      <c r="I2248">
        <f>YEAR(Table1[[#This Row],[Date]])</f>
        <v>2015</v>
      </c>
    </row>
    <row r="2249" spans="1:9" x14ac:dyDescent="0.35">
      <c r="A2249" s="1">
        <v>42335</v>
      </c>
      <c r="B2249" t="s">
        <v>3290</v>
      </c>
      <c r="C2249" t="s">
        <v>5950</v>
      </c>
      <c r="D2249" t="s">
        <v>177</v>
      </c>
      <c r="E2249" t="s">
        <v>26</v>
      </c>
      <c r="F2249" t="s">
        <v>483</v>
      </c>
      <c r="G2249" t="s">
        <v>343</v>
      </c>
      <c r="H2249">
        <v>2000000</v>
      </c>
      <c r="I2249">
        <f>YEAR(Table1[[#This Row],[Date]])</f>
        <v>2015</v>
      </c>
    </row>
    <row r="2250" spans="1:9" x14ac:dyDescent="0.35">
      <c r="A2250" s="1">
        <v>42335</v>
      </c>
      <c r="B2250" t="s">
        <v>3803</v>
      </c>
      <c r="C2250" t="s">
        <v>5951</v>
      </c>
      <c r="D2250" t="s">
        <v>177</v>
      </c>
      <c r="E2250" t="s">
        <v>77</v>
      </c>
      <c r="F2250" t="s">
        <v>4631</v>
      </c>
      <c r="G2250" t="s">
        <v>106</v>
      </c>
      <c r="H2250">
        <v>0</v>
      </c>
      <c r="I2250">
        <f>YEAR(Table1[[#This Row],[Date]])</f>
        <v>2015</v>
      </c>
    </row>
    <row r="2251" spans="1:9" x14ac:dyDescent="0.35">
      <c r="A2251" s="1">
        <v>42335</v>
      </c>
      <c r="B2251" t="s">
        <v>5952</v>
      </c>
      <c r="C2251" t="s">
        <v>5953</v>
      </c>
      <c r="D2251" t="s">
        <v>177</v>
      </c>
      <c r="E2251" t="s">
        <v>32</v>
      </c>
      <c r="F2251" t="s">
        <v>5954</v>
      </c>
      <c r="G2251" t="s">
        <v>106</v>
      </c>
      <c r="H2251">
        <v>0</v>
      </c>
      <c r="I2251">
        <f>YEAR(Table1[[#This Row],[Date]])</f>
        <v>2015</v>
      </c>
    </row>
    <row r="2252" spans="1:9" x14ac:dyDescent="0.35">
      <c r="A2252" s="1">
        <v>42335</v>
      </c>
      <c r="B2252" t="s">
        <v>5955</v>
      </c>
      <c r="C2252" t="s">
        <v>5956</v>
      </c>
      <c r="D2252" t="s">
        <v>177</v>
      </c>
      <c r="E2252" t="s">
        <v>20</v>
      </c>
      <c r="F2252" t="s">
        <v>5957</v>
      </c>
      <c r="G2252" t="s">
        <v>106</v>
      </c>
      <c r="H2252">
        <v>0</v>
      </c>
      <c r="I2252">
        <f>YEAR(Table1[[#This Row],[Date]])</f>
        <v>2015</v>
      </c>
    </row>
    <row r="2253" spans="1:9" x14ac:dyDescent="0.35">
      <c r="A2253" s="1">
        <v>42336</v>
      </c>
      <c r="B2253" t="s">
        <v>5958</v>
      </c>
      <c r="C2253" t="s">
        <v>5959</v>
      </c>
      <c r="D2253" t="s">
        <v>177</v>
      </c>
      <c r="E2253" t="s">
        <v>9</v>
      </c>
      <c r="F2253" t="s">
        <v>5960</v>
      </c>
      <c r="G2253" t="s">
        <v>106</v>
      </c>
      <c r="H2253">
        <v>0</v>
      </c>
      <c r="I2253">
        <f>YEAR(Table1[[#This Row],[Date]])</f>
        <v>2015</v>
      </c>
    </row>
    <row r="2254" spans="1:9" x14ac:dyDescent="0.35">
      <c r="A2254" s="1">
        <v>42338</v>
      </c>
      <c r="B2254" t="s">
        <v>5961</v>
      </c>
      <c r="C2254" t="s">
        <v>5959</v>
      </c>
      <c r="D2254" t="s">
        <v>177</v>
      </c>
      <c r="E2254" t="s">
        <v>9</v>
      </c>
      <c r="F2254" t="s">
        <v>5962</v>
      </c>
      <c r="G2254" t="s">
        <v>106</v>
      </c>
      <c r="H2254">
        <v>1450000</v>
      </c>
      <c r="I2254">
        <f>YEAR(Table1[[#This Row],[Date]])</f>
        <v>2015</v>
      </c>
    </row>
    <row r="2255" spans="1:9" x14ac:dyDescent="0.35">
      <c r="A2255" s="1">
        <v>42338</v>
      </c>
      <c r="B2255" t="s">
        <v>5963</v>
      </c>
      <c r="C2255" t="s">
        <v>5964</v>
      </c>
      <c r="D2255" t="s">
        <v>177</v>
      </c>
      <c r="E2255" t="s">
        <v>26</v>
      </c>
      <c r="F2255" t="s">
        <v>3546</v>
      </c>
      <c r="G2255" t="s">
        <v>106</v>
      </c>
      <c r="H2255">
        <v>540000</v>
      </c>
      <c r="I2255">
        <f>YEAR(Table1[[#This Row],[Date]])</f>
        <v>2015</v>
      </c>
    </row>
    <row r="2256" spans="1:9" x14ac:dyDescent="0.35">
      <c r="A2256" s="1">
        <v>42338</v>
      </c>
      <c r="B2256" t="s">
        <v>5965</v>
      </c>
      <c r="C2256" t="s">
        <v>5966</v>
      </c>
      <c r="D2256" t="s">
        <v>177</v>
      </c>
      <c r="E2256" t="s">
        <v>20</v>
      </c>
      <c r="F2256" t="s">
        <v>5967</v>
      </c>
      <c r="G2256" t="s">
        <v>343</v>
      </c>
      <c r="H2256">
        <v>0</v>
      </c>
      <c r="I2256">
        <f>YEAR(Table1[[#This Row],[Date]])</f>
        <v>2015</v>
      </c>
    </row>
    <row r="2257" spans="1:9" x14ac:dyDescent="0.35">
      <c r="A2257" s="1">
        <v>42338</v>
      </c>
      <c r="B2257" t="s">
        <v>5968</v>
      </c>
      <c r="C2257" t="s">
        <v>5969</v>
      </c>
      <c r="D2257" t="s">
        <v>177</v>
      </c>
      <c r="E2257" t="s">
        <v>888</v>
      </c>
      <c r="F2257" t="s">
        <v>5970</v>
      </c>
      <c r="G2257" t="s">
        <v>343</v>
      </c>
      <c r="H2257">
        <v>9000000</v>
      </c>
      <c r="I2257">
        <f>YEAR(Table1[[#This Row],[Date]])</f>
        <v>2015</v>
      </c>
    </row>
    <row r="2258" spans="1:9" x14ac:dyDescent="0.35">
      <c r="A2258" s="1">
        <v>42338</v>
      </c>
      <c r="B2258" t="s">
        <v>5971</v>
      </c>
      <c r="C2258" t="s">
        <v>5972</v>
      </c>
      <c r="D2258" t="s">
        <v>177</v>
      </c>
      <c r="E2258" t="s">
        <v>20</v>
      </c>
      <c r="F2258" t="s">
        <v>1499</v>
      </c>
      <c r="G2258" t="s">
        <v>106</v>
      </c>
      <c r="H2258">
        <v>0</v>
      </c>
      <c r="I2258">
        <f>YEAR(Table1[[#This Row],[Date]])</f>
        <v>2015</v>
      </c>
    </row>
    <row r="2259" spans="1:9" x14ac:dyDescent="0.35">
      <c r="A2259" s="1">
        <v>42338</v>
      </c>
      <c r="B2259" t="s">
        <v>5973</v>
      </c>
      <c r="C2259" t="s">
        <v>5974</v>
      </c>
      <c r="D2259" t="s">
        <v>177</v>
      </c>
      <c r="E2259" t="s">
        <v>888</v>
      </c>
      <c r="F2259" t="s">
        <v>5975</v>
      </c>
      <c r="G2259" t="s">
        <v>106</v>
      </c>
      <c r="H2259">
        <v>0</v>
      </c>
      <c r="I2259">
        <f>YEAR(Table1[[#This Row],[Date]])</f>
        <v>2015</v>
      </c>
    </row>
    <row r="2260" spans="1:9" x14ac:dyDescent="0.35">
      <c r="A2260" s="1">
        <v>42278</v>
      </c>
      <c r="B2260" t="s">
        <v>3143</v>
      </c>
      <c r="C2260" t="s">
        <v>5976</v>
      </c>
      <c r="D2260" t="s">
        <v>177</v>
      </c>
      <c r="E2260" t="s">
        <v>9</v>
      </c>
      <c r="F2260" t="s">
        <v>5977</v>
      </c>
      <c r="G2260" t="s">
        <v>106</v>
      </c>
      <c r="H2260">
        <v>0</v>
      </c>
      <c r="I2260">
        <f>YEAR(Table1[[#This Row],[Date]])</f>
        <v>2015</v>
      </c>
    </row>
    <row r="2261" spans="1:9" x14ac:dyDescent="0.35">
      <c r="A2261" s="1">
        <v>42278</v>
      </c>
      <c r="B2261" t="s">
        <v>1103</v>
      </c>
      <c r="C2261" t="s">
        <v>5978</v>
      </c>
      <c r="D2261" t="s">
        <v>177</v>
      </c>
      <c r="E2261" t="s">
        <v>20</v>
      </c>
      <c r="F2261" t="s">
        <v>1491</v>
      </c>
      <c r="G2261" t="s">
        <v>106</v>
      </c>
      <c r="H2261">
        <v>0</v>
      </c>
      <c r="I2261">
        <f>YEAR(Table1[[#This Row],[Date]])</f>
        <v>2015</v>
      </c>
    </row>
    <row r="2262" spans="1:9" x14ac:dyDescent="0.35">
      <c r="A2262" s="1">
        <v>42278</v>
      </c>
      <c r="B2262" t="s">
        <v>5979</v>
      </c>
      <c r="C2262" t="s">
        <v>5980</v>
      </c>
      <c r="D2262" t="s">
        <v>177</v>
      </c>
      <c r="E2262" t="s">
        <v>9</v>
      </c>
      <c r="F2262" t="s">
        <v>1487</v>
      </c>
      <c r="G2262" t="s">
        <v>106</v>
      </c>
      <c r="H2262">
        <v>0</v>
      </c>
      <c r="I2262">
        <f>YEAR(Table1[[#This Row],[Date]])</f>
        <v>2015</v>
      </c>
    </row>
    <row r="2263" spans="1:9" x14ac:dyDescent="0.35">
      <c r="A2263" s="1">
        <v>42278</v>
      </c>
      <c r="B2263" t="s">
        <v>5981</v>
      </c>
      <c r="C2263" t="s">
        <v>5982</v>
      </c>
      <c r="D2263" t="s">
        <v>177</v>
      </c>
      <c r="E2263" t="s">
        <v>159</v>
      </c>
      <c r="F2263" t="s">
        <v>5983</v>
      </c>
      <c r="G2263" t="s">
        <v>343</v>
      </c>
      <c r="H2263">
        <v>0</v>
      </c>
      <c r="I2263">
        <f>YEAR(Table1[[#This Row],[Date]])</f>
        <v>2015</v>
      </c>
    </row>
    <row r="2264" spans="1:9" x14ac:dyDescent="0.35">
      <c r="A2264" s="1">
        <v>42278</v>
      </c>
      <c r="B2264" t="s">
        <v>4327</v>
      </c>
      <c r="C2264" t="s">
        <v>4609</v>
      </c>
      <c r="D2264" t="s">
        <v>177</v>
      </c>
      <c r="E2264" t="s">
        <v>20</v>
      </c>
      <c r="F2264" t="s">
        <v>5983</v>
      </c>
      <c r="G2264" t="s">
        <v>343</v>
      </c>
      <c r="H2264">
        <v>0</v>
      </c>
      <c r="I2264">
        <f>YEAR(Table1[[#This Row],[Date]])</f>
        <v>2015</v>
      </c>
    </row>
    <row r="2265" spans="1:9" x14ac:dyDescent="0.35">
      <c r="A2265" s="1">
        <v>42279</v>
      </c>
      <c r="B2265" t="s">
        <v>5984</v>
      </c>
      <c r="C2265" t="s">
        <v>5985</v>
      </c>
      <c r="D2265" t="s">
        <v>177</v>
      </c>
      <c r="E2265" t="s">
        <v>888</v>
      </c>
      <c r="F2265" t="s">
        <v>3124</v>
      </c>
      <c r="G2265" t="s">
        <v>343</v>
      </c>
      <c r="H2265">
        <v>2000000</v>
      </c>
      <c r="I2265">
        <f>YEAR(Table1[[#This Row],[Date]])</f>
        <v>2015</v>
      </c>
    </row>
    <row r="2266" spans="1:9" x14ac:dyDescent="0.35">
      <c r="A2266" s="1">
        <v>42280</v>
      </c>
      <c r="B2266" t="s">
        <v>5643</v>
      </c>
      <c r="C2266" t="s">
        <v>5986</v>
      </c>
      <c r="D2266" t="s">
        <v>177</v>
      </c>
      <c r="E2266" t="s">
        <v>26</v>
      </c>
      <c r="F2266" t="s">
        <v>986</v>
      </c>
      <c r="G2266" t="s">
        <v>343</v>
      </c>
      <c r="H2266">
        <v>6000000</v>
      </c>
      <c r="I2266">
        <f>YEAR(Table1[[#This Row],[Date]])</f>
        <v>2015</v>
      </c>
    </row>
    <row r="2267" spans="1:9" x14ac:dyDescent="0.35">
      <c r="A2267" s="1">
        <v>42282</v>
      </c>
      <c r="B2267" t="s">
        <v>518</v>
      </c>
      <c r="C2267" t="s">
        <v>5987</v>
      </c>
      <c r="D2267" t="s">
        <v>177</v>
      </c>
      <c r="E2267" t="s">
        <v>26</v>
      </c>
      <c r="F2267" t="s">
        <v>5988</v>
      </c>
      <c r="G2267" t="s">
        <v>343</v>
      </c>
      <c r="H2267">
        <v>9500000</v>
      </c>
      <c r="I2267">
        <f>YEAR(Table1[[#This Row],[Date]])</f>
        <v>2015</v>
      </c>
    </row>
    <row r="2268" spans="1:9" x14ac:dyDescent="0.35">
      <c r="A2268" s="1">
        <v>42282</v>
      </c>
      <c r="B2268" t="s">
        <v>5989</v>
      </c>
      <c r="C2268" t="s">
        <v>5990</v>
      </c>
      <c r="D2268" t="s">
        <v>177</v>
      </c>
      <c r="E2268" t="s">
        <v>398</v>
      </c>
      <c r="F2268" t="s">
        <v>5991</v>
      </c>
      <c r="G2268" t="s">
        <v>343</v>
      </c>
      <c r="H2268">
        <v>15000000</v>
      </c>
      <c r="I2268">
        <f>YEAR(Table1[[#This Row],[Date]])</f>
        <v>2015</v>
      </c>
    </row>
    <row r="2269" spans="1:9" x14ac:dyDescent="0.35">
      <c r="A2269" s="1">
        <v>42282</v>
      </c>
      <c r="B2269" t="s">
        <v>5992</v>
      </c>
      <c r="C2269" t="s">
        <v>2824</v>
      </c>
      <c r="D2269" t="s">
        <v>177</v>
      </c>
      <c r="E2269" t="s">
        <v>20</v>
      </c>
      <c r="F2269" t="s">
        <v>5993</v>
      </c>
      <c r="G2269" t="s">
        <v>343</v>
      </c>
      <c r="H2269">
        <v>1000000</v>
      </c>
      <c r="I2269">
        <f>YEAR(Table1[[#This Row],[Date]])</f>
        <v>2015</v>
      </c>
    </row>
    <row r="2270" spans="1:9" x14ac:dyDescent="0.35">
      <c r="A2270" s="1">
        <v>42282</v>
      </c>
      <c r="B2270" t="s">
        <v>5994</v>
      </c>
      <c r="C2270" t="s">
        <v>5995</v>
      </c>
      <c r="D2270" t="s">
        <v>177</v>
      </c>
      <c r="E2270" t="s">
        <v>20</v>
      </c>
      <c r="F2270" t="s">
        <v>5996</v>
      </c>
      <c r="G2270" t="s">
        <v>106</v>
      </c>
      <c r="H2270">
        <v>150000</v>
      </c>
      <c r="I2270">
        <f>YEAR(Table1[[#This Row],[Date]])</f>
        <v>2015</v>
      </c>
    </row>
    <row r="2271" spans="1:9" x14ac:dyDescent="0.35">
      <c r="A2271" s="1">
        <v>42283</v>
      </c>
      <c r="B2271" t="s">
        <v>5997</v>
      </c>
      <c r="C2271" t="s">
        <v>5998</v>
      </c>
      <c r="D2271" t="s">
        <v>177</v>
      </c>
      <c r="E2271" t="s">
        <v>42</v>
      </c>
      <c r="F2271" t="s">
        <v>5999</v>
      </c>
      <c r="G2271" t="s">
        <v>106</v>
      </c>
      <c r="H2271">
        <v>700000</v>
      </c>
      <c r="I2271">
        <f>YEAR(Table1[[#This Row],[Date]])</f>
        <v>2015</v>
      </c>
    </row>
    <row r="2272" spans="1:9" x14ac:dyDescent="0.35">
      <c r="A2272" s="1">
        <v>42283</v>
      </c>
      <c r="B2272" t="s">
        <v>3337</v>
      </c>
      <c r="C2272" t="s">
        <v>6000</v>
      </c>
      <c r="D2272" t="s">
        <v>177</v>
      </c>
      <c r="E2272" t="s">
        <v>26</v>
      </c>
      <c r="F2272" t="s">
        <v>6001</v>
      </c>
      <c r="G2272" t="s">
        <v>106</v>
      </c>
      <c r="H2272">
        <v>500000</v>
      </c>
      <c r="I2272">
        <f>YEAR(Table1[[#This Row],[Date]])</f>
        <v>2015</v>
      </c>
    </row>
    <row r="2273" spans="1:9" x14ac:dyDescent="0.35">
      <c r="A2273" s="1">
        <v>42283</v>
      </c>
      <c r="B2273" t="s">
        <v>6002</v>
      </c>
      <c r="C2273" t="s">
        <v>6003</v>
      </c>
      <c r="D2273" t="s">
        <v>177</v>
      </c>
      <c r="E2273" t="s">
        <v>888</v>
      </c>
      <c r="F2273" t="s">
        <v>6004</v>
      </c>
      <c r="G2273" t="s">
        <v>343</v>
      </c>
      <c r="H2273">
        <v>10000000</v>
      </c>
      <c r="I2273">
        <f>YEAR(Table1[[#This Row],[Date]])</f>
        <v>2015</v>
      </c>
    </row>
    <row r="2274" spans="1:9" x14ac:dyDescent="0.35">
      <c r="A2274" s="1">
        <v>42283</v>
      </c>
      <c r="B2274" t="s">
        <v>6005</v>
      </c>
      <c r="C2274" t="s">
        <v>6006</v>
      </c>
      <c r="D2274" t="s">
        <v>177</v>
      </c>
      <c r="E2274" t="s">
        <v>42</v>
      </c>
      <c r="F2274" t="s">
        <v>2156</v>
      </c>
      <c r="G2274" t="s">
        <v>106</v>
      </c>
      <c r="H2274">
        <v>0</v>
      </c>
      <c r="I2274">
        <f>YEAR(Table1[[#This Row],[Date]])</f>
        <v>2015</v>
      </c>
    </row>
    <row r="2275" spans="1:9" x14ac:dyDescent="0.35">
      <c r="A2275" s="1">
        <v>42283</v>
      </c>
      <c r="B2275" t="s">
        <v>92</v>
      </c>
      <c r="C2275" t="s">
        <v>6007</v>
      </c>
      <c r="D2275" t="s">
        <v>177</v>
      </c>
      <c r="E2275" t="s">
        <v>9</v>
      </c>
      <c r="F2275" t="s">
        <v>6008</v>
      </c>
      <c r="G2275" t="s">
        <v>106</v>
      </c>
      <c r="H2275">
        <v>500000</v>
      </c>
      <c r="I2275">
        <f>YEAR(Table1[[#This Row],[Date]])</f>
        <v>2015</v>
      </c>
    </row>
    <row r="2276" spans="1:9" x14ac:dyDescent="0.35">
      <c r="A2276" s="1">
        <v>42283</v>
      </c>
      <c r="B2276" t="s">
        <v>6009</v>
      </c>
      <c r="C2276" t="s">
        <v>6010</v>
      </c>
      <c r="D2276" t="s">
        <v>177</v>
      </c>
      <c r="E2276" t="s">
        <v>26</v>
      </c>
      <c r="F2276" t="s">
        <v>6011</v>
      </c>
      <c r="G2276" t="s">
        <v>343</v>
      </c>
      <c r="H2276">
        <v>6000000</v>
      </c>
      <c r="I2276">
        <f>YEAR(Table1[[#This Row],[Date]])</f>
        <v>2015</v>
      </c>
    </row>
    <row r="2277" spans="1:9" x14ac:dyDescent="0.35">
      <c r="A2277" s="1">
        <v>42284</v>
      </c>
      <c r="B2277" t="s">
        <v>6012</v>
      </c>
      <c r="C2277" t="s">
        <v>6013</v>
      </c>
      <c r="D2277" t="s">
        <v>177</v>
      </c>
      <c r="E2277" t="s">
        <v>26</v>
      </c>
      <c r="F2277" t="s">
        <v>6014</v>
      </c>
      <c r="G2277" t="s">
        <v>343</v>
      </c>
      <c r="H2277">
        <v>3000000</v>
      </c>
      <c r="I2277">
        <f>YEAR(Table1[[#This Row],[Date]])</f>
        <v>2015</v>
      </c>
    </row>
    <row r="2278" spans="1:9" x14ac:dyDescent="0.35">
      <c r="A2278" s="1">
        <v>42284</v>
      </c>
      <c r="B2278" t="s">
        <v>6015</v>
      </c>
      <c r="C2278" t="s">
        <v>6016</v>
      </c>
      <c r="D2278" t="s">
        <v>177</v>
      </c>
      <c r="E2278" t="s">
        <v>26</v>
      </c>
      <c r="F2278" t="s">
        <v>5421</v>
      </c>
      <c r="G2278" t="s">
        <v>106</v>
      </c>
      <c r="H2278">
        <v>0</v>
      </c>
      <c r="I2278">
        <f>YEAR(Table1[[#This Row],[Date]])</f>
        <v>2015</v>
      </c>
    </row>
    <row r="2279" spans="1:9" x14ac:dyDescent="0.35">
      <c r="A2279" s="1">
        <v>42284</v>
      </c>
      <c r="B2279" t="s">
        <v>6017</v>
      </c>
      <c r="C2279" t="s">
        <v>6018</v>
      </c>
      <c r="D2279" t="s">
        <v>177</v>
      </c>
      <c r="E2279" t="s">
        <v>9</v>
      </c>
      <c r="F2279" t="s">
        <v>5148</v>
      </c>
      <c r="G2279" t="s">
        <v>343</v>
      </c>
      <c r="H2279">
        <v>20000000</v>
      </c>
      <c r="I2279">
        <f>YEAR(Table1[[#This Row],[Date]])</f>
        <v>2015</v>
      </c>
    </row>
    <row r="2280" spans="1:9" x14ac:dyDescent="0.35">
      <c r="A2280" s="1">
        <v>42284</v>
      </c>
      <c r="B2280" t="s">
        <v>3459</v>
      </c>
      <c r="C2280" t="s">
        <v>6019</v>
      </c>
      <c r="D2280" t="s">
        <v>177</v>
      </c>
      <c r="E2280" t="s">
        <v>42</v>
      </c>
      <c r="F2280" t="s">
        <v>6020</v>
      </c>
      <c r="G2280" t="s">
        <v>343</v>
      </c>
      <c r="H2280">
        <v>0</v>
      </c>
      <c r="I2280">
        <f>YEAR(Table1[[#This Row],[Date]])</f>
        <v>2015</v>
      </c>
    </row>
    <row r="2281" spans="1:9" x14ac:dyDescent="0.35">
      <c r="A2281" s="1">
        <v>42284</v>
      </c>
      <c r="B2281" t="s">
        <v>2554</v>
      </c>
      <c r="C2281" t="s">
        <v>6021</v>
      </c>
      <c r="D2281" t="s">
        <v>177</v>
      </c>
      <c r="E2281" t="s">
        <v>20</v>
      </c>
      <c r="F2281" t="s">
        <v>6022</v>
      </c>
      <c r="G2281" t="s">
        <v>343</v>
      </c>
      <c r="H2281">
        <v>0</v>
      </c>
      <c r="I2281">
        <f>YEAR(Table1[[#This Row],[Date]])</f>
        <v>2015</v>
      </c>
    </row>
    <row r="2282" spans="1:9" x14ac:dyDescent="0.35">
      <c r="A2282" s="1">
        <v>42285</v>
      </c>
      <c r="B2282" t="s">
        <v>6023</v>
      </c>
      <c r="C2282" t="s">
        <v>6024</v>
      </c>
      <c r="D2282" t="s">
        <v>177</v>
      </c>
      <c r="E2282" t="s">
        <v>26</v>
      </c>
      <c r="F2282" t="s">
        <v>6025</v>
      </c>
      <c r="G2282" t="s">
        <v>343</v>
      </c>
      <c r="H2282">
        <v>2000000</v>
      </c>
      <c r="I2282">
        <f>YEAR(Table1[[#This Row],[Date]])</f>
        <v>2015</v>
      </c>
    </row>
    <row r="2283" spans="1:9" x14ac:dyDescent="0.35">
      <c r="A2283" s="1">
        <v>42285</v>
      </c>
      <c r="B2283" t="s">
        <v>6026</v>
      </c>
      <c r="C2283" t="s">
        <v>6027</v>
      </c>
      <c r="D2283" t="s">
        <v>177</v>
      </c>
      <c r="E2283" t="s">
        <v>20</v>
      </c>
      <c r="F2283" t="s">
        <v>6028</v>
      </c>
      <c r="G2283" t="s">
        <v>343</v>
      </c>
      <c r="H2283">
        <v>7700000</v>
      </c>
      <c r="I2283">
        <f>YEAR(Table1[[#This Row],[Date]])</f>
        <v>2015</v>
      </c>
    </row>
    <row r="2284" spans="1:9" x14ac:dyDescent="0.35">
      <c r="A2284" s="1">
        <v>42285</v>
      </c>
      <c r="B2284" t="s">
        <v>1924</v>
      </c>
      <c r="C2284" t="s">
        <v>6029</v>
      </c>
      <c r="D2284" t="s">
        <v>177</v>
      </c>
      <c r="E2284" t="s">
        <v>42</v>
      </c>
      <c r="F2284" t="s">
        <v>6030</v>
      </c>
      <c r="G2284" t="s">
        <v>343</v>
      </c>
      <c r="H2284">
        <v>0</v>
      </c>
      <c r="I2284">
        <f>YEAR(Table1[[#This Row],[Date]])</f>
        <v>2015</v>
      </c>
    </row>
    <row r="2285" spans="1:9" x14ac:dyDescent="0.35">
      <c r="A2285" s="1">
        <v>42285</v>
      </c>
      <c r="B2285" t="s">
        <v>6031</v>
      </c>
      <c r="C2285" t="s">
        <v>6032</v>
      </c>
      <c r="D2285" t="s">
        <v>177</v>
      </c>
      <c r="E2285" t="s">
        <v>888</v>
      </c>
      <c r="F2285" t="s">
        <v>6033</v>
      </c>
      <c r="G2285" t="s">
        <v>343</v>
      </c>
      <c r="H2285">
        <v>10000000</v>
      </c>
      <c r="I2285">
        <f>YEAR(Table1[[#This Row],[Date]])</f>
        <v>2015</v>
      </c>
    </row>
    <row r="2286" spans="1:9" x14ac:dyDescent="0.35">
      <c r="A2286" s="1">
        <v>42285</v>
      </c>
      <c r="B2286" t="s">
        <v>6034</v>
      </c>
      <c r="C2286" t="s">
        <v>6035</v>
      </c>
      <c r="D2286" t="s">
        <v>177</v>
      </c>
      <c r="E2286" t="s">
        <v>26</v>
      </c>
      <c r="F2286" t="s">
        <v>6036</v>
      </c>
      <c r="G2286" t="s">
        <v>106</v>
      </c>
      <c r="H2286">
        <v>310000</v>
      </c>
      <c r="I2286">
        <f>YEAR(Table1[[#This Row],[Date]])</f>
        <v>2015</v>
      </c>
    </row>
    <row r="2287" spans="1:9" x14ac:dyDescent="0.35">
      <c r="A2287" s="1">
        <v>42286</v>
      </c>
      <c r="B2287" t="s">
        <v>2760</v>
      </c>
      <c r="C2287" t="s">
        <v>6037</v>
      </c>
      <c r="D2287" t="s">
        <v>177</v>
      </c>
      <c r="E2287" t="s">
        <v>159</v>
      </c>
      <c r="F2287" t="s">
        <v>1258</v>
      </c>
      <c r="G2287" t="s">
        <v>106</v>
      </c>
      <c r="H2287">
        <v>70000</v>
      </c>
      <c r="I2287">
        <f>YEAR(Table1[[#This Row],[Date]])</f>
        <v>2015</v>
      </c>
    </row>
    <row r="2288" spans="1:9" x14ac:dyDescent="0.35">
      <c r="A2288" s="1">
        <v>42286</v>
      </c>
      <c r="B2288" t="s">
        <v>1334</v>
      </c>
      <c r="C2288" t="s">
        <v>6038</v>
      </c>
      <c r="D2288" t="s">
        <v>177</v>
      </c>
      <c r="E2288" t="s">
        <v>20</v>
      </c>
      <c r="F2288" t="s">
        <v>2057</v>
      </c>
      <c r="G2288" t="s">
        <v>343</v>
      </c>
      <c r="H2288">
        <v>0</v>
      </c>
      <c r="I2288">
        <f>YEAR(Table1[[#This Row],[Date]])</f>
        <v>2015</v>
      </c>
    </row>
    <row r="2289" spans="1:9" x14ac:dyDescent="0.35">
      <c r="A2289" s="1">
        <v>42286</v>
      </c>
      <c r="B2289" t="s">
        <v>6039</v>
      </c>
      <c r="C2289" t="s">
        <v>6040</v>
      </c>
      <c r="D2289" t="s">
        <v>177</v>
      </c>
      <c r="E2289" t="s">
        <v>888</v>
      </c>
      <c r="F2289" t="s">
        <v>6041</v>
      </c>
      <c r="G2289" t="s">
        <v>343</v>
      </c>
      <c r="H2289">
        <v>8000000</v>
      </c>
      <c r="I2289">
        <f>YEAR(Table1[[#This Row],[Date]])</f>
        <v>2015</v>
      </c>
    </row>
    <row r="2290" spans="1:9" x14ac:dyDescent="0.35">
      <c r="A2290" s="1">
        <v>42286</v>
      </c>
      <c r="B2290" t="s">
        <v>6042</v>
      </c>
      <c r="C2290" t="s">
        <v>6043</v>
      </c>
      <c r="D2290" t="s">
        <v>177</v>
      </c>
      <c r="E2290" t="s">
        <v>26</v>
      </c>
      <c r="F2290" t="s">
        <v>6044</v>
      </c>
      <c r="G2290" t="s">
        <v>106</v>
      </c>
      <c r="H2290">
        <v>300000</v>
      </c>
      <c r="I2290">
        <f>YEAR(Table1[[#This Row],[Date]])</f>
        <v>2015</v>
      </c>
    </row>
    <row r="2291" spans="1:9" x14ac:dyDescent="0.35">
      <c r="A2291" s="1">
        <v>42286</v>
      </c>
      <c r="B2291" t="s">
        <v>6045</v>
      </c>
      <c r="C2291" t="s">
        <v>6046</v>
      </c>
      <c r="D2291" t="s">
        <v>177</v>
      </c>
      <c r="E2291" t="s">
        <v>888</v>
      </c>
      <c r="F2291" t="s">
        <v>3932</v>
      </c>
      <c r="G2291" t="s">
        <v>343</v>
      </c>
      <c r="H2291">
        <v>0</v>
      </c>
      <c r="I2291">
        <f>YEAR(Table1[[#This Row],[Date]])</f>
        <v>2015</v>
      </c>
    </row>
    <row r="2292" spans="1:9" x14ac:dyDescent="0.35">
      <c r="A2292" s="1">
        <v>42286</v>
      </c>
      <c r="B2292" t="s">
        <v>6047</v>
      </c>
      <c r="C2292" t="s">
        <v>6048</v>
      </c>
      <c r="D2292" t="s">
        <v>177</v>
      </c>
      <c r="E2292" t="s">
        <v>20</v>
      </c>
      <c r="F2292" t="s">
        <v>6049</v>
      </c>
      <c r="G2292" t="s">
        <v>106</v>
      </c>
      <c r="H2292">
        <v>1000000</v>
      </c>
      <c r="I2292">
        <f>YEAR(Table1[[#This Row],[Date]])</f>
        <v>2015</v>
      </c>
    </row>
    <row r="2293" spans="1:9" x14ac:dyDescent="0.35">
      <c r="A2293" s="1">
        <v>42286</v>
      </c>
      <c r="B2293" t="s">
        <v>6050</v>
      </c>
      <c r="C2293" t="s">
        <v>6051</v>
      </c>
      <c r="D2293" t="s">
        <v>177</v>
      </c>
      <c r="E2293" t="s">
        <v>20</v>
      </c>
      <c r="F2293" t="s">
        <v>6052</v>
      </c>
      <c r="G2293" t="s">
        <v>106</v>
      </c>
      <c r="H2293">
        <v>77000</v>
      </c>
      <c r="I2293">
        <f>YEAR(Table1[[#This Row],[Date]])</f>
        <v>2015</v>
      </c>
    </row>
    <row r="2294" spans="1:9" x14ac:dyDescent="0.35">
      <c r="A2294" s="1">
        <v>42289</v>
      </c>
      <c r="B2294" t="s">
        <v>6053</v>
      </c>
      <c r="C2294" t="s">
        <v>5310</v>
      </c>
      <c r="D2294" t="s">
        <v>177</v>
      </c>
      <c r="E2294" t="s">
        <v>159</v>
      </c>
      <c r="F2294" t="s">
        <v>6054</v>
      </c>
      <c r="G2294" t="s">
        <v>106</v>
      </c>
      <c r="H2294">
        <v>190000</v>
      </c>
      <c r="I2294">
        <f>YEAR(Table1[[#This Row],[Date]])</f>
        <v>2015</v>
      </c>
    </row>
    <row r="2295" spans="1:9" x14ac:dyDescent="0.35">
      <c r="A2295" s="1">
        <v>42289</v>
      </c>
      <c r="B2295" t="s">
        <v>4521</v>
      </c>
      <c r="C2295" t="s">
        <v>6055</v>
      </c>
      <c r="D2295" t="s">
        <v>177</v>
      </c>
      <c r="E2295" t="s">
        <v>9</v>
      </c>
      <c r="F2295" t="s">
        <v>6056</v>
      </c>
      <c r="G2295" t="s">
        <v>343</v>
      </c>
      <c r="H2295">
        <v>0</v>
      </c>
      <c r="I2295">
        <f>YEAR(Table1[[#This Row],[Date]])</f>
        <v>2015</v>
      </c>
    </row>
    <row r="2296" spans="1:9" x14ac:dyDescent="0.35">
      <c r="A2296" s="1">
        <v>42289</v>
      </c>
      <c r="B2296" t="s">
        <v>807</v>
      </c>
      <c r="C2296" t="s">
        <v>6057</v>
      </c>
      <c r="D2296" t="s">
        <v>177</v>
      </c>
      <c r="E2296" t="s">
        <v>26</v>
      </c>
      <c r="F2296" t="s">
        <v>1253</v>
      </c>
      <c r="G2296" t="s">
        <v>106</v>
      </c>
      <c r="H2296">
        <v>0</v>
      </c>
      <c r="I2296">
        <f>YEAR(Table1[[#This Row],[Date]])</f>
        <v>2015</v>
      </c>
    </row>
    <row r="2297" spans="1:9" x14ac:dyDescent="0.35">
      <c r="A2297" s="1">
        <v>42289</v>
      </c>
      <c r="B2297" t="s">
        <v>6058</v>
      </c>
      <c r="C2297" t="s">
        <v>6059</v>
      </c>
      <c r="D2297" t="s">
        <v>177</v>
      </c>
      <c r="E2297" t="s">
        <v>587</v>
      </c>
      <c r="F2297" t="s">
        <v>835</v>
      </c>
      <c r="G2297" t="s">
        <v>106</v>
      </c>
      <c r="H2297">
        <v>100000</v>
      </c>
      <c r="I2297">
        <f>YEAR(Table1[[#This Row],[Date]])</f>
        <v>2015</v>
      </c>
    </row>
    <row r="2298" spans="1:9" x14ac:dyDescent="0.35">
      <c r="A2298" s="1">
        <v>42289</v>
      </c>
      <c r="B2298" t="s">
        <v>348</v>
      </c>
      <c r="C2298" t="s">
        <v>6060</v>
      </c>
      <c r="D2298" t="s">
        <v>177</v>
      </c>
      <c r="E2298" t="s">
        <v>20</v>
      </c>
      <c r="F2298" t="s">
        <v>6061</v>
      </c>
      <c r="G2298" t="s">
        <v>343</v>
      </c>
      <c r="H2298">
        <v>0</v>
      </c>
      <c r="I2298">
        <f>YEAR(Table1[[#This Row],[Date]])</f>
        <v>2015</v>
      </c>
    </row>
    <row r="2299" spans="1:9" x14ac:dyDescent="0.35">
      <c r="A2299" s="1">
        <v>42289</v>
      </c>
      <c r="B2299" t="s">
        <v>6062</v>
      </c>
      <c r="C2299" t="s">
        <v>6063</v>
      </c>
      <c r="D2299" t="s">
        <v>177</v>
      </c>
      <c r="E2299" t="s">
        <v>888</v>
      </c>
      <c r="F2299" t="s">
        <v>1253</v>
      </c>
      <c r="G2299" t="s">
        <v>343</v>
      </c>
      <c r="H2299">
        <v>0</v>
      </c>
      <c r="I2299">
        <f>YEAR(Table1[[#This Row],[Date]])</f>
        <v>2015</v>
      </c>
    </row>
    <row r="2300" spans="1:9" x14ac:dyDescent="0.35">
      <c r="A2300" s="1">
        <v>42290</v>
      </c>
      <c r="B2300" t="s">
        <v>6064</v>
      </c>
      <c r="C2300" t="s">
        <v>6065</v>
      </c>
      <c r="D2300" t="s">
        <v>177</v>
      </c>
      <c r="E2300" t="s">
        <v>20</v>
      </c>
      <c r="F2300" t="s">
        <v>152</v>
      </c>
      <c r="G2300" t="s">
        <v>106</v>
      </c>
      <c r="H2300">
        <v>1000000</v>
      </c>
      <c r="I2300">
        <f>YEAR(Table1[[#This Row],[Date]])</f>
        <v>2015</v>
      </c>
    </row>
    <row r="2301" spans="1:9" x14ac:dyDescent="0.35">
      <c r="A2301" s="1">
        <v>42290</v>
      </c>
      <c r="B2301" t="s">
        <v>6066</v>
      </c>
      <c r="C2301" t="s">
        <v>6067</v>
      </c>
      <c r="D2301" t="s">
        <v>177</v>
      </c>
      <c r="E2301" t="s">
        <v>888</v>
      </c>
      <c r="F2301" t="s">
        <v>6068</v>
      </c>
      <c r="G2301" t="s">
        <v>343</v>
      </c>
      <c r="H2301">
        <v>2500000</v>
      </c>
      <c r="I2301">
        <f>YEAR(Table1[[#This Row],[Date]])</f>
        <v>2015</v>
      </c>
    </row>
    <row r="2302" spans="1:9" x14ac:dyDescent="0.35">
      <c r="A2302" s="1">
        <v>42291</v>
      </c>
      <c r="B2302" t="s">
        <v>6069</v>
      </c>
      <c r="C2302" t="s">
        <v>6070</v>
      </c>
      <c r="D2302" t="s">
        <v>177</v>
      </c>
      <c r="E2302" t="s">
        <v>77</v>
      </c>
      <c r="F2302" t="s">
        <v>5698</v>
      </c>
      <c r="G2302" t="s">
        <v>106</v>
      </c>
      <c r="H2302">
        <v>50000</v>
      </c>
      <c r="I2302">
        <f>YEAR(Table1[[#This Row],[Date]])</f>
        <v>2015</v>
      </c>
    </row>
    <row r="2303" spans="1:9" x14ac:dyDescent="0.35">
      <c r="A2303" s="1">
        <v>42291</v>
      </c>
      <c r="B2303" t="s">
        <v>6071</v>
      </c>
      <c r="C2303" t="s">
        <v>6072</v>
      </c>
      <c r="D2303" t="s">
        <v>177</v>
      </c>
      <c r="E2303" t="s">
        <v>26</v>
      </c>
      <c r="F2303" t="s">
        <v>1027</v>
      </c>
      <c r="G2303" t="s">
        <v>343</v>
      </c>
      <c r="H2303">
        <v>0</v>
      </c>
      <c r="I2303">
        <f>YEAR(Table1[[#This Row],[Date]])</f>
        <v>2015</v>
      </c>
    </row>
    <row r="2304" spans="1:9" x14ac:dyDescent="0.35">
      <c r="A2304" s="1">
        <v>42291</v>
      </c>
      <c r="B2304" t="s">
        <v>1020</v>
      </c>
      <c r="C2304" t="s">
        <v>6073</v>
      </c>
      <c r="D2304" t="s">
        <v>177</v>
      </c>
      <c r="E2304" t="s">
        <v>9</v>
      </c>
      <c r="F2304" t="s">
        <v>1258</v>
      </c>
      <c r="G2304" t="s">
        <v>106</v>
      </c>
      <c r="H2304">
        <v>77000</v>
      </c>
      <c r="I2304">
        <f>YEAR(Table1[[#This Row],[Date]])</f>
        <v>2015</v>
      </c>
    </row>
    <row r="2305" spans="1:9" x14ac:dyDescent="0.35">
      <c r="A2305" s="1">
        <v>42291</v>
      </c>
      <c r="B2305" t="s">
        <v>6074</v>
      </c>
      <c r="C2305" t="s">
        <v>6075</v>
      </c>
      <c r="D2305" t="s">
        <v>177</v>
      </c>
      <c r="E2305" t="s">
        <v>26</v>
      </c>
      <c r="F2305" t="s">
        <v>6076</v>
      </c>
      <c r="G2305" t="s">
        <v>106</v>
      </c>
      <c r="H2305">
        <v>0</v>
      </c>
      <c r="I2305">
        <f>YEAR(Table1[[#This Row],[Date]])</f>
        <v>2015</v>
      </c>
    </row>
    <row r="2306" spans="1:9" x14ac:dyDescent="0.35">
      <c r="A2306" s="1">
        <v>42292</v>
      </c>
      <c r="B2306" t="s">
        <v>6077</v>
      </c>
      <c r="C2306" t="s">
        <v>6078</v>
      </c>
      <c r="D2306" t="s">
        <v>177</v>
      </c>
      <c r="E2306" t="s">
        <v>888</v>
      </c>
      <c r="F2306" t="s">
        <v>6079</v>
      </c>
      <c r="G2306" t="s">
        <v>106</v>
      </c>
      <c r="H2306">
        <v>0</v>
      </c>
      <c r="I2306">
        <f>YEAR(Table1[[#This Row],[Date]])</f>
        <v>2015</v>
      </c>
    </row>
    <row r="2307" spans="1:9" x14ac:dyDescent="0.35">
      <c r="A2307" s="1">
        <v>42293</v>
      </c>
      <c r="B2307" t="s">
        <v>6080</v>
      </c>
      <c r="C2307" t="s">
        <v>6081</v>
      </c>
      <c r="D2307" t="s">
        <v>177</v>
      </c>
      <c r="E2307" t="s">
        <v>9</v>
      </c>
      <c r="F2307" t="s">
        <v>6082</v>
      </c>
      <c r="G2307" t="s">
        <v>106</v>
      </c>
      <c r="H2307">
        <v>0</v>
      </c>
      <c r="I2307">
        <f>YEAR(Table1[[#This Row],[Date]])</f>
        <v>2015</v>
      </c>
    </row>
    <row r="2308" spans="1:9" x14ac:dyDescent="0.35">
      <c r="A2308" s="1">
        <v>42293</v>
      </c>
      <c r="B2308" t="s">
        <v>6083</v>
      </c>
      <c r="C2308" t="s">
        <v>6084</v>
      </c>
      <c r="D2308" t="s">
        <v>177</v>
      </c>
      <c r="E2308" t="s">
        <v>20</v>
      </c>
      <c r="F2308" t="s">
        <v>6085</v>
      </c>
      <c r="G2308" t="s">
        <v>106</v>
      </c>
      <c r="H2308">
        <v>0</v>
      </c>
      <c r="I2308">
        <f>YEAR(Table1[[#This Row],[Date]])</f>
        <v>2015</v>
      </c>
    </row>
    <row r="2309" spans="1:9" x14ac:dyDescent="0.35">
      <c r="A2309" s="1">
        <v>42293</v>
      </c>
      <c r="B2309" t="s">
        <v>6086</v>
      </c>
      <c r="C2309" t="s">
        <v>6087</v>
      </c>
      <c r="D2309" t="s">
        <v>177</v>
      </c>
      <c r="E2309" t="s">
        <v>20</v>
      </c>
      <c r="F2309" t="s">
        <v>6088</v>
      </c>
      <c r="G2309" t="s">
        <v>106</v>
      </c>
      <c r="H2309">
        <v>0</v>
      </c>
      <c r="I2309">
        <f>YEAR(Table1[[#This Row],[Date]])</f>
        <v>2015</v>
      </c>
    </row>
    <row r="2310" spans="1:9" x14ac:dyDescent="0.35">
      <c r="A2310" s="1">
        <v>42294</v>
      </c>
      <c r="B2310" t="s">
        <v>6089</v>
      </c>
      <c r="C2310" t="s">
        <v>6090</v>
      </c>
      <c r="D2310" t="s">
        <v>177</v>
      </c>
      <c r="E2310" t="s">
        <v>26</v>
      </c>
      <c r="F2310" t="s">
        <v>4211</v>
      </c>
      <c r="G2310" t="s">
        <v>343</v>
      </c>
      <c r="H2310">
        <v>1000000</v>
      </c>
      <c r="I2310">
        <f>YEAR(Table1[[#This Row],[Date]])</f>
        <v>2015</v>
      </c>
    </row>
    <row r="2311" spans="1:9" x14ac:dyDescent="0.35">
      <c r="A2311" s="1">
        <v>42296</v>
      </c>
      <c r="B2311" t="s">
        <v>835</v>
      </c>
      <c r="C2311" t="s">
        <v>6091</v>
      </c>
      <c r="D2311" t="s">
        <v>177</v>
      </c>
      <c r="E2311" t="s">
        <v>888</v>
      </c>
      <c r="F2311" t="s">
        <v>6092</v>
      </c>
      <c r="G2311" t="s">
        <v>343</v>
      </c>
      <c r="H2311">
        <v>0</v>
      </c>
      <c r="I2311">
        <f>YEAR(Table1[[#This Row],[Date]])</f>
        <v>2015</v>
      </c>
    </row>
    <row r="2312" spans="1:9" x14ac:dyDescent="0.35">
      <c r="A2312" s="1">
        <v>42296</v>
      </c>
      <c r="B2312" t="s">
        <v>6093</v>
      </c>
      <c r="C2312" t="s">
        <v>6094</v>
      </c>
      <c r="D2312" t="s">
        <v>177</v>
      </c>
      <c r="E2312" t="s">
        <v>26</v>
      </c>
      <c r="F2312" t="s">
        <v>6095</v>
      </c>
      <c r="G2312" t="s">
        <v>343</v>
      </c>
      <c r="H2312">
        <v>25000000</v>
      </c>
      <c r="I2312">
        <f>YEAR(Table1[[#This Row],[Date]])</f>
        <v>2015</v>
      </c>
    </row>
    <row r="2313" spans="1:9" x14ac:dyDescent="0.35">
      <c r="A2313" s="1">
        <v>42296</v>
      </c>
      <c r="B2313" t="s">
        <v>6096</v>
      </c>
      <c r="C2313" t="s">
        <v>6097</v>
      </c>
      <c r="D2313" t="s">
        <v>177</v>
      </c>
      <c r="E2313" t="s">
        <v>20</v>
      </c>
      <c r="F2313" t="s">
        <v>6098</v>
      </c>
      <c r="G2313" t="s">
        <v>106</v>
      </c>
      <c r="H2313">
        <v>100000</v>
      </c>
      <c r="I2313">
        <f>YEAR(Table1[[#This Row],[Date]])</f>
        <v>2015</v>
      </c>
    </row>
    <row r="2314" spans="1:9" x14ac:dyDescent="0.35">
      <c r="A2314" s="1">
        <v>42297</v>
      </c>
      <c r="B2314" t="s">
        <v>6099</v>
      </c>
      <c r="C2314" t="s">
        <v>6100</v>
      </c>
      <c r="D2314" t="s">
        <v>177</v>
      </c>
      <c r="E2314" t="s">
        <v>888</v>
      </c>
      <c r="F2314" t="s">
        <v>6101</v>
      </c>
      <c r="G2314" t="s">
        <v>106</v>
      </c>
      <c r="H2314">
        <v>0</v>
      </c>
      <c r="I2314">
        <f>YEAR(Table1[[#This Row],[Date]])</f>
        <v>2015</v>
      </c>
    </row>
    <row r="2315" spans="1:9" x14ac:dyDescent="0.35">
      <c r="A2315" s="1">
        <v>42297</v>
      </c>
      <c r="B2315" t="s">
        <v>6102</v>
      </c>
      <c r="C2315" t="s">
        <v>6103</v>
      </c>
      <c r="D2315" t="s">
        <v>177</v>
      </c>
      <c r="E2315" t="s">
        <v>888</v>
      </c>
      <c r="F2315" t="s">
        <v>6104</v>
      </c>
      <c r="G2315" t="s">
        <v>343</v>
      </c>
      <c r="H2315">
        <v>7000000</v>
      </c>
      <c r="I2315">
        <f>YEAR(Table1[[#This Row],[Date]])</f>
        <v>2015</v>
      </c>
    </row>
    <row r="2316" spans="1:9" x14ac:dyDescent="0.35">
      <c r="A2316" s="1">
        <v>42297</v>
      </c>
      <c r="B2316" t="s">
        <v>6105</v>
      </c>
      <c r="C2316" t="s">
        <v>6106</v>
      </c>
      <c r="D2316" t="s">
        <v>177</v>
      </c>
      <c r="E2316" t="s">
        <v>32</v>
      </c>
      <c r="F2316" t="s">
        <v>6107</v>
      </c>
      <c r="G2316" t="s">
        <v>343</v>
      </c>
      <c r="H2316">
        <v>10000000</v>
      </c>
      <c r="I2316">
        <f>YEAR(Table1[[#This Row],[Date]])</f>
        <v>2015</v>
      </c>
    </row>
    <row r="2317" spans="1:9" x14ac:dyDescent="0.35">
      <c r="A2317" s="1">
        <v>42297</v>
      </c>
      <c r="B2317" t="s">
        <v>6108</v>
      </c>
      <c r="C2317" t="s">
        <v>6109</v>
      </c>
      <c r="D2317" t="s">
        <v>177</v>
      </c>
      <c r="E2317" t="s">
        <v>26</v>
      </c>
      <c r="F2317" t="s">
        <v>6110</v>
      </c>
      <c r="G2317" t="s">
        <v>343</v>
      </c>
      <c r="H2317">
        <v>0</v>
      </c>
      <c r="I2317">
        <f>YEAR(Table1[[#This Row],[Date]])</f>
        <v>2015</v>
      </c>
    </row>
    <row r="2318" spans="1:9" x14ac:dyDescent="0.35">
      <c r="A2318" s="1">
        <v>42298</v>
      </c>
      <c r="B2318" t="s">
        <v>6111</v>
      </c>
      <c r="C2318" t="s">
        <v>6112</v>
      </c>
      <c r="D2318" t="s">
        <v>177</v>
      </c>
      <c r="E2318" t="s">
        <v>888</v>
      </c>
      <c r="F2318" t="s">
        <v>1988</v>
      </c>
      <c r="G2318" t="s">
        <v>106</v>
      </c>
      <c r="H2318">
        <v>0</v>
      </c>
      <c r="I2318">
        <f>YEAR(Table1[[#This Row],[Date]])</f>
        <v>2015</v>
      </c>
    </row>
    <row r="2319" spans="1:9" x14ac:dyDescent="0.35">
      <c r="A2319" s="1">
        <v>42298</v>
      </c>
      <c r="B2319" t="s">
        <v>6113</v>
      </c>
      <c r="C2319" t="s">
        <v>6114</v>
      </c>
      <c r="D2319" t="s">
        <v>177</v>
      </c>
      <c r="E2319" t="s">
        <v>26</v>
      </c>
      <c r="F2319" t="s">
        <v>6115</v>
      </c>
      <c r="G2319" t="s">
        <v>343</v>
      </c>
      <c r="H2319">
        <v>1530000</v>
      </c>
      <c r="I2319">
        <f>YEAR(Table1[[#This Row],[Date]])</f>
        <v>2015</v>
      </c>
    </row>
    <row r="2320" spans="1:9" x14ac:dyDescent="0.35">
      <c r="A2320" s="1">
        <v>42298</v>
      </c>
      <c r="B2320" t="s">
        <v>6116</v>
      </c>
      <c r="C2320" t="s">
        <v>6117</v>
      </c>
      <c r="D2320" t="s">
        <v>177</v>
      </c>
      <c r="E2320" t="s">
        <v>9</v>
      </c>
      <c r="F2320" t="s">
        <v>6118</v>
      </c>
      <c r="G2320" t="s">
        <v>106</v>
      </c>
      <c r="H2320">
        <v>100000</v>
      </c>
      <c r="I2320">
        <f>YEAR(Table1[[#This Row],[Date]])</f>
        <v>2015</v>
      </c>
    </row>
    <row r="2321" spans="1:9" x14ac:dyDescent="0.35">
      <c r="A2321" s="1">
        <v>42298</v>
      </c>
      <c r="B2321" t="s">
        <v>6119</v>
      </c>
      <c r="C2321" t="s">
        <v>6120</v>
      </c>
      <c r="D2321" t="s">
        <v>177</v>
      </c>
      <c r="E2321" t="s">
        <v>888</v>
      </c>
      <c r="F2321" t="s">
        <v>6121</v>
      </c>
      <c r="G2321" t="s">
        <v>106</v>
      </c>
      <c r="H2321">
        <v>640000</v>
      </c>
      <c r="I2321">
        <f>YEAR(Table1[[#This Row],[Date]])</f>
        <v>2015</v>
      </c>
    </row>
    <row r="2322" spans="1:9" x14ac:dyDescent="0.35">
      <c r="A2322" s="1">
        <v>42298</v>
      </c>
      <c r="B2322" t="s">
        <v>2101</v>
      </c>
      <c r="C2322" t="s">
        <v>6122</v>
      </c>
      <c r="D2322" t="s">
        <v>177</v>
      </c>
      <c r="E2322" t="s">
        <v>888</v>
      </c>
      <c r="F2322" t="s">
        <v>6123</v>
      </c>
      <c r="G2322" t="s">
        <v>106</v>
      </c>
      <c r="H2322">
        <v>0</v>
      </c>
      <c r="I2322">
        <f>YEAR(Table1[[#This Row],[Date]])</f>
        <v>2015</v>
      </c>
    </row>
    <row r="2323" spans="1:9" x14ac:dyDescent="0.35">
      <c r="A2323" s="1">
        <v>42300</v>
      </c>
      <c r="B2323" t="s">
        <v>6124</v>
      </c>
      <c r="C2323" t="s">
        <v>6125</v>
      </c>
      <c r="D2323" t="s">
        <v>177</v>
      </c>
      <c r="E2323" t="s">
        <v>26</v>
      </c>
      <c r="F2323" t="s">
        <v>6126</v>
      </c>
      <c r="G2323" t="s">
        <v>106</v>
      </c>
      <c r="H2323">
        <v>150000</v>
      </c>
      <c r="I2323">
        <f>YEAR(Table1[[#This Row],[Date]])</f>
        <v>2015</v>
      </c>
    </row>
    <row r="2324" spans="1:9" x14ac:dyDescent="0.35">
      <c r="A2324" s="1">
        <v>42300</v>
      </c>
      <c r="B2324" t="s">
        <v>6127</v>
      </c>
      <c r="C2324" t="s">
        <v>6128</v>
      </c>
      <c r="D2324" t="s">
        <v>177</v>
      </c>
      <c r="E2324" t="s">
        <v>9</v>
      </c>
      <c r="F2324" t="s">
        <v>6126</v>
      </c>
      <c r="G2324" t="s">
        <v>106</v>
      </c>
      <c r="H2324">
        <v>150000</v>
      </c>
      <c r="I2324">
        <f>YEAR(Table1[[#This Row],[Date]])</f>
        <v>2015</v>
      </c>
    </row>
    <row r="2325" spans="1:9" x14ac:dyDescent="0.35">
      <c r="A2325" s="1">
        <v>42300</v>
      </c>
      <c r="B2325" t="s">
        <v>6129</v>
      </c>
      <c r="C2325" t="s">
        <v>6128</v>
      </c>
      <c r="D2325" t="s">
        <v>177</v>
      </c>
      <c r="E2325" t="s">
        <v>9</v>
      </c>
      <c r="F2325" t="s">
        <v>6130</v>
      </c>
      <c r="G2325" t="s">
        <v>343</v>
      </c>
      <c r="H2325">
        <v>1000000</v>
      </c>
      <c r="I2325">
        <f>YEAR(Table1[[#This Row],[Date]])</f>
        <v>2015</v>
      </c>
    </row>
    <row r="2326" spans="1:9" x14ac:dyDescent="0.35">
      <c r="A2326" s="1">
        <v>42300</v>
      </c>
      <c r="B2326" t="s">
        <v>6131</v>
      </c>
      <c r="C2326" t="s">
        <v>6132</v>
      </c>
      <c r="D2326" t="s">
        <v>177</v>
      </c>
      <c r="E2326" t="s">
        <v>20</v>
      </c>
      <c r="F2326" t="s">
        <v>6133</v>
      </c>
      <c r="G2326" t="s">
        <v>106</v>
      </c>
      <c r="H2326">
        <v>250000</v>
      </c>
      <c r="I2326">
        <f>YEAR(Table1[[#This Row],[Date]])</f>
        <v>2015</v>
      </c>
    </row>
    <row r="2327" spans="1:9" x14ac:dyDescent="0.35">
      <c r="A2327" s="1">
        <v>42303</v>
      </c>
      <c r="B2327" t="s">
        <v>6134</v>
      </c>
      <c r="C2327" t="s">
        <v>6135</v>
      </c>
      <c r="D2327" t="s">
        <v>177</v>
      </c>
      <c r="E2327" t="s">
        <v>888</v>
      </c>
      <c r="F2327" t="s">
        <v>2355</v>
      </c>
      <c r="G2327" t="s">
        <v>343</v>
      </c>
      <c r="H2327">
        <v>5000000</v>
      </c>
      <c r="I2327">
        <f>YEAR(Table1[[#This Row],[Date]])</f>
        <v>2015</v>
      </c>
    </row>
    <row r="2328" spans="1:9" x14ac:dyDescent="0.35">
      <c r="A2328" s="1">
        <v>42303</v>
      </c>
      <c r="B2328" t="s">
        <v>6136</v>
      </c>
      <c r="C2328" t="s">
        <v>6137</v>
      </c>
      <c r="D2328" t="s">
        <v>177</v>
      </c>
      <c r="E2328" t="s">
        <v>587</v>
      </c>
      <c r="F2328" t="s">
        <v>6138</v>
      </c>
      <c r="G2328" t="s">
        <v>106</v>
      </c>
      <c r="H2328">
        <v>400000</v>
      </c>
      <c r="I2328">
        <f>YEAR(Table1[[#This Row],[Date]])</f>
        <v>2015</v>
      </c>
    </row>
    <row r="2329" spans="1:9" x14ac:dyDescent="0.35">
      <c r="A2329" s="1">
        <v>42303</v>
      </c>
      <c r="B2329" t="s">
        <v>6139</v>
      </c>
      <c r="C2329" t="s">
        <v>6140</v>
      </c>
      <c r="D2329" t="s">
        <v>177</v>
      </c>
      <c r="E2329" t="s">
        <v>20</v>
      </c>
      <c r="F2329" t="s">
        <v>6141</v>
      </c>
      <c r="G2329" t="s">
        <v>106</v>
      </c>
      <c r="H2329">
        <v>500000</v>
      </c>
      <c r="I2329">
        <f>YEAR(Table1[[#This Row],[Date]])</f>
        <v>2015</v>
      </c>
    </row>
    <row r="2330" spans="1:9" x14ac:dyDescent="0.35">
      <c r="A2330" s="1">
        <v>42303</v>
      </c>
      <c r="B2330" t="s">
        <v>6142</v>
      </c>
      <c r="C2330" t="s">
        <v>1656</v>
      </c>
      <c r="D2330" t="s">
        <v>177</v>
      </c>
      <c r="E2330" t="s">
        <v>32</v>
      </c>
      <c r="F2330" t="s">
        <v>6143</v>
      </c>
      <c r="G2330" t="s">
        <v>343</v>
      </c>
      <c r="H2330">
        <v>50000000</v>
      </c>
      <c r="I2330">
        <f>YEAR(Table1[[#This Row],[Date]])</f>
        <v>2015</v>
      </c>
    </row>
    <row r="2331" spans="1:9" x14ac:dyDescent="0.35">
      <c r="A2331" s="1">
        <v>42303</v>
      </c>
      <c r="B2331" t="s">
        <v>1197</v>
      </c>
      <c r="C2331" t="s">
        <v>2331</v>
      </c>
      <c r="D2331" t="s">
        <v>177</v>
      </c>
      <c r="E2331" t="s">
        <v>398</v>
      </c>
      <c r="F2331" t="s">
        <v>6144</v>
      </c>
      <c r="G2331" t="s">
        <v>343</v>
      </c>
      <c r="H2331">
        <v>9000000</v>
      </c>
      <c r="I2331">
        <f>YEAR(Table1[[#This Row],[Date]])</f>
        <v>2015</v>
      </c>
    </row>
    <row r="2332" spans="1:9" x14ac:dyDescent="0.35">
      <c r="A2332" s="1">
        <v>42304</v>
      </c>
      <c r="B2332" t="s">
        <v>6145</v>
      </c>
      <c r="C2332" t="s">
        <v>6146</v>
      </c>
      <c r="D2332" t="s">
        <v>177</v>
      </c>
      <c r="E2332" t="s">
        <v>42</v>
      </c>
      <c r="F2332" t="s">
        <v>6147</v>
      </c>
      <c r="G2332" t="s">
        <v>343</v>
      </c>
      <c r="H2332">
        <v>0</v>
      </c>
      <c r="I2332">
        <f>YEAR(Table1[[#This Row],[Date]])</f>
        <v>2015</v>
      </c>
    </row>
    <row r="2333" spans="1:9" x14ac:dyDescent="0.35">
      <c r="A2333" s="1">
        <v>42304</v>
      </c>
      <c r="B2333" t="s">
        <v>6148</v>
      </c>
      <c r="C2333" t="s">
        <v>6149</v>
      </c>
      <c r="D2333" t="s">
        <v>177</v>
      </c>
      <c r="E2333" t="s">
        <v>26</v>
      </c>
      <c r="F2333" t="s">
        <v>6150</v>
      </c>
      <c r="G2333" t="s">
        <v>106</v>
      </c>
      <c r="H2333">
        <v>77000</v>
      </c>
      <c r="I2333">
        <f>YEAR(Table1[[#This Row],[Date]])</f>
        <v>2015</v>
      </c>
    </row>
    <row r="2334" spans="1:9" x14ac:dyDescent="0.35">
      <c r="A2334" s="1">
        <v>42304</v>
      </c>
      <c r="B2334" t="s">
        <v>5393</v>
      </c>
      <c r="C2334" t="s">
        <v>5394</v>
      </c>
      <c r="D2334" t="s">
        <v>177</v>
      </c>
      <c r="E2334" t="s">
        <v>26</v>
      </c>
      <c r="F2334" t="s">
        <v>3295</v>
      </c>
      <c r="G2334" t="s">
        <v>106</v>
      </c>
      <c r="H2334">
        <v>350000</v>
      </c>
      <c r="I2334">
        <f>YEAR(Table1[[#This Row],[Date]])</f>
        <v>2015</v>
      </c>
    </row>
    <row r="2335" spans="1:9" x14ac:dyDescent="0.35">
      <c r="A2335" s="1">
        <v>42304</v>
      </c>
      <c r="B2335" t="s">
        <v>6151</v>
      </c>
      <c r="C2335" t="s">
        <v>6152</v>
      </c>
      <c r="D2335" t="s">
        <v>177</v>
      </c>
      <c r="E2335" t="s">
        <v>888</v>
      </c>
      <c r="F2335" t="s">
        <v>6153</v>
      </c>
      <c r="G2335" t="s">
        <v>343</v>
      </c>
      <c r="H2335">
        <v>10000000</v>
      </c>
      <c r="I2335">
        <f>YEAR(Table1[[#This Row],[Date]])</f>
        <v>2015</v>
      </c>
    </row>
    <row r="2336" spans="1:9" x14ac:dyDescent="0.35">
      <c r="A2336" s="1">
        <v>42304</v>
      </c>
      <c r="B2336" t="s">
        <v>6154</v>
      </c>
      <c r="C2336" t="s">
        <v>6155</v>
      </c>
      <c r="D2336" t="s">
        <v>177</v>
      </c>
      <c r="E2336" t="s">
        <v>9</v>
      </c>
      <c r="F2336" t="s">
        <v>6156</v>
      </c>
      <c r="G2336" t="s">
        <v>343</v>
      </c>
      <c r="H2336">
        <v>0</v>
      </c>
      <c r="I2336">
        <f>YEAR(Table1[[#This Row],[Date]])</f>
        <v>2015</v>
      </c>
    </row>
    <row r="2337" spans="1:9" x14ac:dyDescent="0.35">
      <c r="A2337" s="1">
        <v>42305</v>
      </c>
      <c r="B2337" t="s">
        <v>6157</v>
      </c>
      <c r="C2337" t="s">
        <v>6158</v>
      </c>
      <c r="D2337" t="s">
        <v>177</v>
      </c>
      <c r="E2337" t="s">
        <v>26</v>
      </c>
      <c r="F2337" t="s">
        <v>6159</v>
      </c>
      <c r="G2337" t="s">
        <v>106</v>
      </c>
      <c r="H2337">
        <v>1100000</v>
      </c>
      <c r="I2337">
        <f>YEAR(Table1[[#This Row],[Date]])</f>
        <v>2015</v>
      </c>
    </row>
    <row r="2338" spans="1:9" x14ac:dyDescent="0.35">
      <c r="A2338" s="1">
        <v>42305</v>
      </c>
      <c r="B2338" t="s">
        <v>6160</v>
      </c>
      <c r="C2338" t="s">
        <v>6161</v>
      </c>
      <c r="D2338" t="s">
        <v>177</v>
      </c>
      <c r="E2338" t="s">
        <v>20</v>
      </c>
      <c r="F2338" t="s">
        <v>6162</v>
      </c>
      <c r="G2338" t="s">
        <v>106</v>
      </c>
      <c r="H2338">
        <v>200000</v>
      </c>
      <c r="I2338">
        <f>YEAR(Table1[[#This Row],[Date]])</f>
        <v>2015</v>
      </c>
    </row>
    <row r="2339" spans="1:9" x14ac:dyDescent="0.35">
      <c r="A2339" s="1">
        <v>42305</v>
      </c>
      <c r="B2339" t="s">
        <v>3090</v>
      </c>
      <c r="C2339" t="s">
        <v>1384</v>
      </c>
      <c r="D2339" t="s">
        <v>177</v>
      </c>
      <c r="E2339" t="s">
        <v>888</v>
      </c>
      <c r="F2339" t="s">
        <v>6163</v>
      </c>
      <c r="G2339" t="s">
        <v>343</v>
      </c>
      <c r="H2339">
        <v>0</v>
      </c>
      <c r="I2339">
        <f>YEAR(Table1[[#This Row],[Date]])</f>
        <v>2015</v>
      </c>
    </row>
    <row r="2340" spans="1:9" x14ac:dyDescent="0.35">
      <c r="A2340" s="1">
        <v>42306</v>
      </c>
      <c r="B2340" t="s">
        <v>6164</v>
      </c>
      <c r="C2340" t="s">
        <v>6165</v>
      </c>
      <c r="D2340" t="s">
        <v>177</v>
      </c>
      <c r="E2340" t="s">
        <v>26</v>
      </c>
      <c r="F2340" t="s">
        <v>5258</v>
      </c>
      <c r="G2340" t="s">
        <v>106</v>
      </c>
      <c r="H2340">
        <v>0</v>
      </c>
      <c r="I2340">
        <f>YEAR(Table1[[#This Row],[Date]])</f>
        <v>2015</v>
      </c>
    </row>
    <row r="2341" spans="1:9" x14ac:dyDescent="0.35">
      <c r="A2341" s="1">
        <v>42306</v>
      </c>
      <c r="B2341" t="s">
        <v>250</v>
      </c>
      <c r="C2341" t="s">
        <v>6166</v>
      </c>
      <c r="D2341" t="s">
        <v>177</v>
      </c>
      <c r="E2341" t="s">
        <v>77</v>
      </c>
      <c r="F2341" t="s">
        <v>6167</v>
      </c>
      <c r="G2341" t="s">
        <v>343</v>
      </c>
      <c r="H2341">
        <v>0</v>
      </c>
      <c r="I2341">
        <f>YEAR(Table1[[#This Row],[Date]])</f>
        <v>2015</v>
      </c>
    </row>
    <row r="2342" spans="1:9" x14ac:dyDescent="0.35">
      <c r="A2342" s="1">
        <v>42306</v>
      </c>
      <c r="B2342" t="s">
        <v>6168</v>
      </c>
      <c r="C2342" t="s">
        <v>6169</v>
      </c>
      <c r="D2342" t="s">
        <v>177</v>
      </c>
      <c r="E2342" t="s">
        <v>26</v>
      </c>
      <c r="F2342" t="s">
        <v>6170</v>
      </c>
      <c r="G2342" t="s">
        <v>106</v>
      </c>
      <c r="H2342">
        <v>450000</v>
      </c>
      <c r="I2342">
        <f>YEAR(Table1[[#This Row],[Date]])</f>
        <v>2015</v>
      </c>
    </row>
    <row r="2343" spans="1:9" x14ac:dyDescent="0.35">
      <c r="A2343" s="1">
        <v>42307</v>
      </c>
      <c r="B2343" t="s">
        <v>2217</v>
      </c>
      <c r="C2343" t="s">
        <v>6171</v>
      </c>
      <c r="D2343" t="s">
        <v>177</v>
      </c>
      <c r="E2343" t="s">
        <v>888</v>
      </c>
      <c r="F2343" t="s">
        <v>5465</v>
      </c>
      <c r="G2343" t="s">
        <v>106</v>
      </c>
      <c r="H2343">
        <v>0</v>
      </c>
      <c r="I2343">
        <f>YEAR(Table1[[#This Row],[Date]])</f>
        <v>2015</v>
      </c>
    </row>
    <row r="2344" spans="1:9" x14ac:dyDescent="0.35">
      <c r="A2344" s="1">
        <v>42307</v>
      </c>
      <c r="B2344" t="s">
        <v>6172</v>
      </c>
      <c r="C2344" t="s">
        <v>6173</v>
      </c>
      <c r="D2344" t="s">
        <v>177</v>
      </c>
      <c r="E2344" t="s">
        <v>888</v>
      </c>
      <c r="F2344" t="s">
        <v>6174</v>
      </c>
      <c r="G2344" t="s">
        <v>106</v>
      </c>
      <c r="H2344">
        <v>0</v>
      </c>
      <c r="I2344">
        <f>YEAR(Table1[[#This Row],[Date]])</f>
        <v>2015</v>
      </c>
    </row>
    <row r="2345" spans="1:9" x14ac:dyDescent="0.35">
      <c r="A2345" s="1">
        <v>42307</v>
      </c>
      <c r="B2345" t="s">
        <v>6175</v>
      </c>
      <c r="C2345" t="s">
        <v>6176</v>
      </c>
      <c r="D2345" t="s">
        <v>177</v>
      </c>
      <c r="E2345" t="s">
        <v>26</v>
      </c>
      <c r="F2345" t="s">
        <v>6177</v>
      </c>
      <c r="G2345" t="s">
        <v>106</v>
      </c>
      <c r="H2345">
        <v>130000</v>
      </c>
      <c r="I2345">
        <f>YEAR(Table1[[#This Row],[Date]])</f>
        <v>2015</v>
      </c>
    </row>
    <row r="2346" spans="1:9" x14ac:dyDescent="0.35">
      <c r="A2346" s="1">
        <v>42307</v>
      </c>
      <c r="B2346" t="s">
        <v>6178</v>
      </c>
      <c r="C2346" t="s">
        <v>6179</v>
      </c>
      <c r="D2346" t="s">
        <v>177</v>
      </c>
      <c r="E2346" t="s">
        <v>26</v>
      </c>
      <c r="F2346" t="s">
        <v>6180</v>
      </c>
      <c r="G2346" t="s">
        <v>343</v>
      </c>
      <c r="H2346">
        <v>7500000</v>
      </c>
      <c r="I2346">
        <f>YEAR(Table1[[#This Row],[Date]])</f>
        <v>2015</v>
      </c>
    </row>
    <row r="2347" spans="1:9" x14ac:dyDescent="0.35">
      <c r="A2347" s="1">
        <v>42307</v>
      </c>
      <c r="B2347" t="s">
        <v>6181</v>
      </c>
      <c r="C2347" t="s">
        <v>6182</v>
      </c>
      <c r="D2347" t="s">
        <v>177</v>
      </c>
      <c r="E2347" t="s">
        <v>26</v>
      </c>
      <c r="F2347" t="s">
        <v>535</v>
      </c>
      <c r="G2347" t="s">
        <v>343</v>
      </c>
      <c r="H2347">
        <v>2000000</v>
      </c>
      <c r="I2347">
        <f>YEAR(Table1[[#This Row],[Date]])</f>
        <v>2015</v>
      </c>
    </row>
    <row r="2348" spans="1:9" x14ac:dyDescent="0.35">
      <c r="A2348" s="1">
        <v>42307</v>
      </c>
      <c r="B2348" t="s">
        <v>6183</v>
      </c>
      <c r="C2348" t="s">
        <v>6184</v>
      </c>
      <c r="D2348" t="s">
        <v>177</v>
      </c>
      <c r="E2348" t="s">
        <v>9</v>
      </c>
      <c r="F2348" t="s">
        <v>6185</v>
      </c>
      <c r="G2348" t="s">
        <v>106</v>
      </c>
      <c r="H2348">
        <v>230000</v>
      </c>
      <c r="I2348">
        <f>YEAR(Table1[[#This Row],[Date]])</f>
        <v>2015</v>
      </c>
    </row>
    <row r="2349" spans="1:9" x14ac:dyDescent="0.35">
      <c r="A2349" s="1">
        <v>42307</v>
      </c>
      <c r="B2349" t="s">
        <v>4712</v>
      </c>
      <c r="C2349" t="s">
        <v>6186</v>
      </c>
      <c r="D2349" t="s">
        <v>177</v>
      </c>
      <c r="E2349" t="s">
        <v>26</v>
      </c>
      <c r="F2349" t="s">
        <v>6187</v>
      </c>
      <c r="G2349" t="s">
        <v>106</v>
      </c>
      <c r="H2349">
        <v>80000</v>
      </c>
      <c r="I2349">
        <f>YEAR(Table1[[#This Row],[Date]])</f>
        <v>2015</v>
      </c>
    </row>
    <row r="2350" spans="1:9" x14ac:dyDescent="0.35">
      <c r="A2350" s="1">
        <v>42308</v>
      </c>
      <c r="B2350" t="s">
        <v>4745</v>
      </c>
      <c r="C2350" t="s">
        <v>6188</v>
      </c>
      <c r="D2350" t="s">
        <v>177</v>
      </c>
      <c r="E2350" t="s">
        <v>764</v>
      </c>
      <c r="F2350" t="s">
        <v>129</v>
      </c>
      <c r="G2350" t="s">
        <v>343</v>
      </c>
      <c r="H2350">
        <v>10000000</v>
      </c>
      <c r="I2350">
        <f>YEAR(Table1[[#This Row],[Date]])</f>
        <v>2015</v>
      </c>
    </row>
    <row r="2351" spans="1:9" x14ac:dyDescent="0.35">
      <c r="A2351" s="1">
        <v>42248</v>
      </c>
      <c r="B2351" t="s">
        <v>6189</v>
      </c>
      <c r="C2351" t="s">
        <v>6190</v>
      </c>
      <c r="D2351" t="s">
        <v>177</v>
      </c>
      <c r="E2351" t="s">
        <v>26</v>
      </c>
      <c r="F2351" t="s">
        <v>6191</v>
      </c>
      <c r="G2351" t="s">
        <v>106</v>
      </c>
      <c r="H2351">
        <v>100000</v>
      </c>
      <c r="I2351">
        <f>YEAR(Table1[[#This Row],[Date]])</f>
        <v>2015</v>
      </c>
    </row>
    <row r="2352" spans="1:9" x14ac:dyDescent="0.35">
      <c r="A2352" s="1">
        <v>42248</v>
      </c>
      <c r="B2352" t="s">
        <v>6192</v>
      </c>
      <c r="C2352" t="s">
        <v>6193</v>
      </c>
      <c r="D2352" t="s">
        <v>177</v>
      </c>
      <c r="E2352" t="s">
        <v>764</v>
      </c>
      <c r="F2352" t="s">
        <v>572</v>
      </c>
      <c r="G2352" t="s">
        <v>343</v>
      </c>
      <c r="H2352">
        <v>0</v>
      </c>
      <c r="I2352">
        <f>YEAR(Table1[[#This Row],[Date]])</f>
        <v>2015</v>
      </c>
    </row>
    <row r="2353" spans="1:9" x14ac:dyDescent="0.35">
      <c r="A2353" s="1">
        <v>42248</v>
      </c>
      <c r="B2353" t="s">
        <v>6194</v>
      </c>
      <c r="C2353" t="s">
        <v>6195</v>
      </c>
      <c r="D2353" t="s">
        <v>177</v>
      </c>
      <c r="E2353" t="s">
        <v>26</v>
      </c>
      <c r="F2353" t="s">
        <v>6196</v>
      </c>
      <c r="G2353" t="s">
        <v>343</v>
      </c>
      <c r="H2353">
        <v>1000000</v>
      </c>
      <c r="I2353">
        <f>YEAR(Table1[[#This Row],[Date]])</f>
        <v>2015</v>
      </c>
    </row>
    <row r="2354" spans="1:9" x14ac:dyDescent="0.35">
      <c r="A2354" s="1">
        <v>42248</v>
      </c>
      <c r="B2354" t="s">
        <v>6197</v>
      </c>
      <c r="C2354" t="s">
        <v>6198</v>
      </c>
      <c r="D2354" t="s">
        <v>177</v>
      </c>
      <c r="E2354" t="s">
        <v>9</v>
      </c>
      <c r="F2354" t="s">
        <v>6199</v>
      </c>
      <c r="G2354" t="s">
        <v>343</v>
      </c>
      <c r="H2354">
        <v>900000</v>
      </c>
      <c r="I2354">
        <f>YEAR(Table1[[#This Row],[Date]])</f>
        <v>2015</v>
      </c>
    </row>
    <row r="2355" spans="1:9" x14ac:dyDescent="0.35">
      <c r="A2355" s="1">
        <v>42249</v>
      </c>
      <c r="B2355" t="s">
        <v>2522</v>
      </c>
      <c r="C2355" t="s">
        <v>2368</v>
      </c>
      <c r="D2355" t="s">
        <v>177</v>
      </c>
      <c r="E2355" t="s">
        <v>26</v>
      </c>
      <c r="F2355" t="s">
        <v>1052</v>
      </c>
      <c r="G2355" t="s">
        <v>343</v>
      </c>
      <c r="H2355">
        <v>0</v>
      </c>
      <c r="I2355">
        <f>YEAR(Table1[[#This Row],[Date]])</f>
        <v>2015</v>
      </c>
    </row>
    <row r="2356" spans="1:9" x14ac:dyDescent="0.35">
      <c r="A2356" s="1">
        <v>42249</v>
      </c>
      <c r="B2356" t="s">
        <v>6200</v>
      </c>
      <c r="C2356" t="s">
        <v>6201</v>
      </c>
      <c r="D2356" t="s">
        <v>177</v>
      </c>
      <c r="E2356" t="s">
        <v>888</v>
      </c>
      <c r="F2356" t="s">
        <v>6202</v>
      </c>
      <c r="G2356" t="s">
        <v>343</v>
      </c>
      <c r="H2356">
        <v>40000000</v>
      </c>
      <c r="I2356">
        <f>YEAR(Table1[[#This Row],[Date]])</f>
        <v>2015</v>
      </c>
    </row>
    <row r="2357" spans="1:9" x14ac:dyDescent="0.35">
      <c r="A2357" s="1">
        <v>42249</v>
      </c>
      <c r="B2357" t="s">
        <v>6203</v>
      </c>
      <c r="C2357" t="s">
        <v>6204</v>
      </c>
      <c r="D2357" t="s">
        <v>177</v>
      </c>
      <c r="E2357" t="s">
        <v>20</v>
      </c>
      <c r="F2357" t="s">
        <v>6205</v>
      </c>
      <c r="G2357" t="s">
        <v>343</v>
      </c>
      <c r="H2357">
        <v>45000000</v>
      </c>
      <c r="I2357">
        <f>YEAR(Table1[[#This Row],[Date]])</f>
        <v>2015</v>
      </c>
    </row>
    <row r="2358" spans="1:9" x14ac:dyDescent="0.35">
      <c r="A2358" s="1">
        <v>42250</v>
      </c>
      <c r="B2358" t="s">
        <v>6206</v>
      </c>
      <c r="C2358" t="s">
        <v>6207</v>
      </c>
      <c r="D2358" t="s">
        <v>177</v>
      </c>
      <c r="E2358" t="s">
        <v>888</v>
      </c>
      <c r="F2358" t="s">
        <v>6208</v>
      </c>
      <c r="G2358" t="s">
        <v>106</v>
      </c>
      <c r="H2358">
        <v>260000</v>
      </c>
      <c r="I2358">
        <f>YEAR(Table1[[#This Row],[Date]])</f>
        <v>2015</v>
      </c>
    </row>
    <row r="2359" spans="1:9" x14ac:dyDescent="0.35">
      <c r="A2359" s="1">
        <v>42250</v>
      </c>
      <c r="B2359" t="s">
        <v>5681</v>
      </c>
      <c r="C2359" t="s">
        <v>6209</v>
      </c>
      <c r="D2359" t="s">
        <v>177</v>
      </c>
      <c r="E2359" t="s">
        <v>26</v>
      </c>
      <c r="F2359" t="s">
        <v>6210</v>
      </c>
      <c r="G2359" t="s">
        <v>106</v>
      </c>
      <c r="H2359">
        <v>0</v>
      </c>
      <c r="I2359">
        <f>YEAR(Table1[[#This Row],[Date]])</f>
        <v>2015</v>
      </c>
    </row>
    <row r="2360" spans="1:9" x14ac:dyDescent="0.35">
      <c r="A2360" s="1">
        <v>42250</v>
      </c>
      <c r="B2360" t="s">
        <v>6211</v>
      </c>
      <c r="C2360" t="s">
        <v>6212</v>
      </c>
      <c r="D2360" t="s">
        <v>177</v>
      </c>
      <c r="E2360" t="s">
        <v>888</v>
      </c>
      <c r="F2360" t="s">
        <v>6213</v>
      </c>
      <c r="G2360" t="s">
        <v>343</v>
      </c>
      <c r="H2360">
        <v>40000000</v>
      </c>
      <c r="I2360">
        <f>YEAR(Table1[[#This Row],[Date]])</f>
        <v>2015</v>
      </c>
    </row>
    <row r="2361" spans="1:9" x14ac:dyDescent="0.35">
      <c r="A2361" s="1">
        <v>42250</v>
      </c>
      <c r="B2361" t="s">
        <v>6214</v>
      </c>
      <c r="C2361" t="s">
        <v>6215</v>
      </c>
      <c r="D2361" t="s">
        <v>177</v>
      </c>
      <c r="E2361" t="s">
        <v>26</v>
      </c>
      <c r="F2361" t="s">
        <v>6216</v>
      </c>
      <c r="G2361" t="s">
        <v>106</v>
      </c>
      <c r="H2361">
        <v>0</v>
      </c>
      <c r="I2361">
        <f>YEAR(Table1[[#This Row],[Date]])</f>
        <v>2015</v>
      </c>
    </row>
    <row r="2362" spans="1:9" x14ac:dyDescent="0.35">
      <c r="A2362" s="1">
        <v>42251</v>
      </c>
      <c r="B2362" t="s">
        <v>6217</v>
      </c>
      <c r="C2362" t="s">
        <v>6218</v>
      </c>
      <c r="D2362" t="s">
        <v>177</v>
      </c>
      <c r="E2362" t="s">
        <v>26</v>
      </c>
      <c r="F2362" t="s">
        <v>6219</v>
      </c>
      <c r="G2362" t="s">
        <v>106</v>
      </c>
      <c r="H2362">
        <v>150000</v>
      </c>
      <c r="I2362">
        <f>YEAR(Table1[[#This Row],[Date]])</f>
        <v>2015</v>
      </c>
    </row>
    <row r="2363" spans="1:9" x14ac:dyDescent="0.35">
      <c r="A2363" s="1">
        <v>42251</v>
      </c>
      <c r="B2363" t="s">
        <v>6220</v>
      </c>
      <c r="C2363" t="s">
        <v>6221</v>
      </c>
      <c r="D2363" t="s">
        <v>177</v>
      </c>
      <c r="E2363" t="s">
        <v>26</v>
      </c>
      <c r="F2363" t="s">
        <v>6222</v>
      </c>
      <c r="G2363" t="s">
        <v>106</v>
      </c>
      <c r="H2363">
        <v>100000</v>
      </c>
      <c r="I2363">
        <f>YEAR(Table1[[#This Row],[Date]])</f>
        <v>2015</v>
      </c>
    </row>
    <row r="2364" spans="1:9" x14ac:dyDescent="0.35">
      <c r="A2364" s="1">
        <v>42251</v>
      </c>
      <c r="B2364" t="s">
        <v>6223</v>
      </c>
      <c r="C2364" t="s">
        <v>6224</v>
      </c>
      <c r="D2364" t="s">
        <v>177</v>
      </c>
      <c r="E2364" t="s">
        <v>888</v>
      </c>
      <c r="F2364" t="s">
        <v>6225</v>
      </c>
      <c r="G2364" t="s">
        <v>106</v>
      </c>
      <c r="H2364">
        <v>2000000</v>
      </c>
      <c r="I2364">
        <f>YEAR(Table1[[#This Row],[Date]])</f>
        <v>2015</v>
      </c>
    </row>
    <row r="2365" spans="1:9" x14ac:dyDescent="0.35">
      <c r="A2365" s="1">
        <v>42254</v>
      </c>
      <c r="B2365" t="s">
        <v>6226</v>
      </c>
      <c r="C2365" t="s">
        <v>6227</v>
      </c>
      <c r="D2365" t="s">
        <v>177</v>
      </c>
      <c r="E2365" t="s">
        <v>20</v>
      </c>
      <c r="F2365" t="s">
        <v>6228</v>
      </c>
      <c r="G2365" t="s">
        <v>106</v>
      </c>
      <c r="H2365">
        <v>600000</v>
      </c>
      <c r="I2365">
        <f>YEAR(Table1[[#This Row],[Date]])</f>
        <v>2015</v>
      </c>
    </row>
    <row r="2366" spans="1:9" x14ac:dyDescent="0.35">
      <c r="A2366" s="1">
        <v>42254</v>
      </c>
      <c r="B2366" t="s">
        <v>3665</v>
      </c>
      <c r="C2366" t="s">
        <v>3666</v>
      </c>
      <c r="D2366" t="s">
        <v>177</v>
      </c>
      <c r="E2366" t="s">
        <v>20</v>
      </c>
      <c r="F2366" t="s">
        <v>6229</v>
      </c>
      <c r="G2366" t="s">
        <v>106</v>
      </c>
      <c r="H2366">
        <v>205000</v>
      </c>
      <c r="I2366">
        <f>YEAR(Table1[[#This Row],[Date]])</f>
        <v>2015</v>
      </c>
    </row>
    <row r="2367" spans="1:9" x14ac:dyDescent="0.35">
      <c r="A2367" s="1">
        <v>42254</v>
      </c>
      <c r="B2367" t="s">
        <v>35</v>
      </c>
      <c r="C2367" t="s">
        <v>6230</v>
      </c>
      <c r="D2367" t="s">
        <v>177</v>
      </c>
      <c r="E2367" t="s">
        <v>9</v>
      </c>
      <c r="F2367" t="s">
        <v>6231</v>
      </c>
      <c r="G2367" t="s">
        <v>343</v>
      </c>
      <c r="H2367">
        <v>60000000</v>
      </c>
      <c r="I2367">
        <f>YEAR(Table1[[#This Row],[Date]])</f>
        <v>2015</v>
      </c>
    </row>
    <row r="2368" spans="1:9" x14ac:dyDescent="0.35">
      <c r="A2368" s="1">
        <v>42254</v>
      </c>
      <c r="B2368" t="s">
        <v>6232</v>
      </c>
      <c r="C2368" t="s">
        <v>6233</v>
      </c>
      <c r="D2368" t="s">
        <v>177</v>
      </c>
      <c r="E2368" t="s">
        <v>346</v>
      </c>
      <c r="F2368" t="s">
        <v>6234</v>
      </c>
      <c r="G2368" t="s">
        <v>343</v>
      </c>
      <c r="H2368">
        <v>1800000</v>
      </c>
      <c r="I2368">
        <f>YEAR(Table1[[#This Row],[Date]])</f>
        <v>2015</v>
      </c>
    </row>
    <row r="2369" spans="1:9" x14ac:dyDescent="0.35">
      <c r="A2369" s="1">
        <v>42255</v>
      </c>
      <c r="B2369" t="s">
        <v>6235</v>
      </c>
      <c r="C2369" t="s">
        <v>6236</v>
      </c>
      <c r="D2369" t="s">
        <v>177</v>
      </c>
      <c r="E2369" t="s">
        <v>888</v>
      </c>
      <c r="F2369" t="s">
        <v>259</v>
      </c>
      <c r="G2369" t="s">
        <v>106</v>
      </c>
      <c r="H2369">
        <v>400000</v>
      </c>
      <c r="I2369">
        <f>YEAR(Table1[[#This Row],[Date]])</f>
        <v>2015</v>
      </c>
    </row>
    <row r="2370" spans="1:9" x14ac:dyDescent="0.35">
      <c r="A2370" s="1">
        <v>42255</v>
      </c>
      <c r="B2370" t="s">
        <v>6237</v>
      </c>
      <c r="C2370" t="s">
        <v>6238</v>
      </c>
      <c r="D2370" t="s">
        <v>177</v>
      </c>
      <c r="E2370" t="s">
        <v>32</v>
      </c>
      <c r="F2370" t="s">
        <v>3016</v>
      </c>
      <c r="G2370" t="s">
        <v>106</v>
      </c>
      <c r="H2370">
        <v>0</v>
      </c>
      <c r="I2370">
        <f>YEAR(Table1[[#This Row],[Date]])</f>
        <v>2015</v>
      </c>
    </row>
    <row r="2371" spans="1:9" x14ac:dyDescent="0.35">
      <c r="A2371" s="1">
        <v>42255</v>
      </c>
      <c r="B2371" t="s">
        <v>6239</v>
      </c>
      <c r="C2371" t="s">
        <v>6240</v>
      </c>
      <c r="D2371" t="s">
        <v>177</v>
      </c>
      <c r="E2371" t="s">
        <v>888</v>
      </c>
      <c r="F2371" t="s">
        <v>3016</v>
      </c>
      <c r="G2371" t="s">
        <v>106</v>
      </c>
      <c r="H2371">
        <v>0</v>
      </c>
      <c r="I2371">
        <f>YEAR(Table1[[#This Row],[Date]])</f>
        <v>2015</v>
      </c>
    </row>
    <row r="2372" spans="1:9" x14ac:dyDescent="0.35">
      <c r="A2372" s="1">
        <v>42257</v>
      </c>
      <c r="B2372" t="s">
        <v>6241</v>
      </c>
      <c r="C2372" t="s">
        <v>6242</v>
      </c>
      <c r="D2372" t="s">
        <v>177</v>
      </c>
      <c r="E2372" t="s">
        <v>9</v>
      </c>
      <c r="F2372" t="s">
        <v>6243</v>
      </c>
      <c r="G2372" t="s">
        <v>343</v>
      </c>
      <c r="H2372">
        <v>770000</v>
      </c>
      <c r="I2372">
        <f>YEAR(Table1[[#This Row],[Date]])</f>
        <v>2015</v>
      </c>
    </row>
    <row r="2373" spans="1:9" x14ac:dyDescent="0.35">
      <c r="A2373" s="1">
        <v>42257</v>
      </c>
      <c r="B2373" t="s">
        <v>5447</v>
      </c>
      <c r="C2373" t="s">
        <v>6244</v>
      </c>
      <c r="D2373" t="s">
        <v>177</v>
      </c>
      <c r="E2373" t="s">
        <v>20</v>
      </c>
      <c r="F2373" t="s">
        <v>6245</v>
      </c>
      <c r="G2373" t="s">
        <v>343</v>
      </c>
      <c r="H2373">
        <v>9200000</v>
      </c>
      <c r="I2373">
        <f>YEAR(Table1[[#This Row],[Date]])</f>
        <v>2015</v>
      </c>
    </row>
    <row r="2374" spans="1:9" x14ac:dyDescent="0.35">
      <c r="A2374" s="1">
        <v>42257</v>
      </c>
      <c r="B2374" t="s">
        <v>6246</v>
      </c>
      <c r="C2374" t="s">
        <v>6247</v>
      </c>
      <c r="D2374" t="s">
        <v>177</v>
      </c>
      <c r="E2374" t="s">
        <v>888</v>
      </c>
      <c r="F2374" t="s">
        <v>6248</v>
      </c>
      <c r="G2374" t="s">
        <v>106</v>
      </c>
      <c r="H2374">
        <v>315000</v>
      </c>
      <c r="I2374">
        <f>YEAR(Table1[[#This Row],[Date]])</f>
        <v>2015</v>
      </c>
    </row>
    <row r="2375" spans="1:9" x14ac:dyDescent="0.35">
      <c r="A2375" s="1">
        <v>42258</v>
      </c>
      <c r="B2375" t="s">
        <v>6249</v>
      </c>
      <c r="C2375" t="s">
        <v>6250</v>
      </c>
      <c r="D2375" t="s">
        <v>177</v>
      </c>
      <c r="E2375" t="s">
        <v>20</v>
      </c>
      <c r="F2375" t="s">
        <v>6251</v>
      </c>
      <c r="G2375" t="s">
        <v>106</v>
      </c>
      <c r="H2375">
        <v>100000</v>
      </c>
      <c r="I2375">
        <f>YEAR(Table1[[#This Row],[Date]])</f>
        <v>2015</v>
      </c>
    </row>
    <row r="2376" spans="1:9" x14ac:dyDescent="0.35">
      <c r="A2376" s="1">
        <v>42258</v>
      </c>
      <c r="B2376" t="s">
        <v>6252</v>
      </c>
      <c r="C2376" t="s">
        <v>6253</v>
      </c>
      <c r="D2376" t="s">
        <v>177</v>
      </c>
      <c r="E2376" t="s">
        <v>26</v>
      </c>
      <c r="F2376" t="s">
        <v>6254</v>
      </c>
      <c r="G2376" t="s">
        <v>106</v>
      </c>
      <c r="H2376">
        <v>0</v>
      </c>
      <c r="I2376">
        <f>YEAR(Table1[[#This Row],[Date]])</f>
        <v>2015</v>
      </c>
    </row>
    <row r="2377" spans="1:9" x14ac:dyDescent="0.35">
      <c r="A2377" s="1">
        <v>42258</v>
      </c>
      <c r="B2377" t="s">
        <v>2724</v>
      </c>
      <c r="C2377" t="s">
        <v>6255</v>
      </c>
      <c r="D2377" t="s">
        <v>177</v>
      </c>
      <c r="E2377" t="s">
        <v>888</v>
      </c>
      <c r="F2377" t="s">
        <v>483</v>
      </c>
      <c r="G2377" t="s">
        <v>106</v>
      </c>
      <c r="H2377">
        <v>1000000</v>
      </c>
      <c r="I2377">
        <f>YEAR(Table1[[#This Row],[Date]])</f>
        <v>2015</v>
      </c>
    </row>
    <row r="2378" spans="1:9" x14ac:dyDescent="0.35">
      <c r="A2378" s="1">
        <v>42258</v>
      </c>
      <c r="B2378" t="s">
        <v>6256</v>
      </c>
      <c r="C2378" t="s">
        <v>6257</v>
      </c>
      <c r="D2378" t="s">
        <v>177</v>
      </c>
      <c r="E2378" t="s">
        <v>20</v>
      </c>
      <c r="F2378" t="s">
        <v>6258</v>
      </c>
      <c r="G2378" t="s">
        <v>106</v>
      </c>
      <c r="H2378">
        <v>0</v>
      </c>
      <c r="I2378">
        <f>YEAR(Table1[[#This Row],[Date]])</f>
        <v>2015</v>
      </c>
    </row>
    <row r="2379" spans="1:9" x14ac:dyDescent="0.35">
      <c r="A2379" s="1">
        <v>42259</v>
      </c>
      <c r="B2379" t="s">
        <v>6259</v>
      </c>
      <c r="C2379" t="s">
        <v>6260</v>
      </c>
      <c r="D2379" t="s">
        <v>177</v>
      </c>
      <c r="E2379" t="s">
        <v>26</v>
      </c>
      <c r="F2379" t="s">
        <v>6261</v>
      </c>
      <c r="G2379" t="s">
        <v>343</v>
      </c>
      <c r="H2379">
        <v>15000000</v>
      </c>
      <c r="I2379">
        <f>YEAR(Table1[[#This Row],[Date]])</f>
        <v>2015</v>
      </c>
    </row>
    <row r="2380" spans="1:9" x14ac:dyDescent="0.35">
      <c r="A2380" s="1">
        <v>42259</v>
      </c>
      <c r="B2380" t="s">
        <v>6262</v>
      </c>
      <c r="C2380" t="s">
        <v>6263</v>
      </c>
      <c r="D2380" t="s">
        <v>177</v>
      </c>
      <c r="E2380" t="s">
        <v>159</v>
      </c>
      <c r="F2380" t="s">
        <v>6264</v>
      </c>
      <c r="G2380" t="s">
        <v>343</v>
      </c>
      <c r="H2380">
        <v>0</v>
      </c>
      <c r="I2380">
        <f>YEAR(Table1[[#This Row],[Date]])</f>
        <v>2015</v>
      </c>
    </row>
    <row r="2381" spans="1:9" x14ac:dyDescent="0.35">
      <c r="A2381" s="1">
        <v>42261</v>
      </c>
      <c r="B2381" t="s">
        <v>6265</v>
      </c>
      <c r="C2381" t="s">
        <v>6266</v>
      </c>
      <c r="D2381" t="s">
        <v>177</v>
      </c>
      <c r="E2381" t="s">
        <v>159</v>
      </c>
      <c r="F2381" t="s">
        <v>1326</v>
      </c>
      <c r="G2381" t="s">
        <v>106</v>
      </c>
      <c r="H2381">
        <v>1200000</v>
      </c>
      <c r="I2381">
        <f>YEAR(Table1[[#This Row],[Date]])</f>
        <v>2015</v>
      </c>
    </row>
    <row r="2382" spans="1:9" x14ac:dyDescent="0.35">
      <c r="A2382" s="1">
        <v>42261</v>
      </c>
      <c r="B2382" t="s">
        <v>6267</v>
      </c>
      <c r="C2382" t="s">
        <v>6268</v>
      </c>
      <c r="D2382" t="s">
        <v>177</v>
      </c>
      <c r="E2382" t="s">
        <v>9</v>
      </c>
      <c r="F2382" t="s">
        <v>2161</v>
      </c>
      <c r="G2382" t="s">
        <v>343</v>
      </c>
      <c r="H2382">
        <v>9000000</v>
      </c>
      <c r="I2382">
        <f>YEAR(Table1[[#This Row],[Date]])</f>
        <v>2015</v>
      </c>
    </row>
    <row r="2383" spans="1:9" x14ac:dyDescent="0.35">
      <c r="A2383" s="1">
        <v>42261</v>
      </c>
      <c r="B2383" t="s">
        <v>238</v>
      </c>
      <c r="C2383" t="s">
        <v>6269</v>
      </c>
      <c r="D2383" t="s">
        <v>177</v>
      </c>
      <c r="E2383" t="s">
        <v>888</v>
      </c>
      <c r="F2383" t="s">
        <v>6270</v>
      </c>
      <c r="G2383" t="s">
        <v>343</v>
      </c>
      <c r="H2383">
        <v>225000000</v>
      </c>
      <c r="I2383">
        <f>YEAR(Table1[[#This Row],[Date]])</f>
        <v>2015</v>
      </c>
    </row>
    <row r="2384" spans="1:9" x14ac:dyDescent="0.35">
      <c r="A2384" s="1">
        <v>42262</v>
      </c>
      <c r="B2384" t="s">
        <v>920</v>
      </c>
      <c r="C2384" t="s">
        <v>6271</v>
      </c>
      <c r="D2384" t="s">
        <v>177</v>
      </c>
      <c r="E2384" t="s">
        <v>26</v>
      </c>
      <c r="F2384" t="s">
        <v>6272</v>
      </c>
      <c r="G2384" t="s">
        <v>343</v>
      </c>
      <c r="H2384">
        <v>2000000</v>
      </c>
      <c r="I2384">
        <f>YEAR(Table1[[#This Row],[Date]])</f>
        <v>2015</v>
      </c>
    </row>
    <row r="2385" spans="1:9" x14ac:dyDescent="0.35">
      <c r="A2385" s="1">
        <v>42262</v>
      </c>
      <c r="B2385" t="s">
        <v>3156</v>
      </c>
      <c r="C2385" t="s">
        <v>6273</v>
      </c>
      <c r="D2385" t="s">
        <v>177</v>
      </c>
      <c r="E2385" t="s">
        <v>888</v>
      </c>
      <c r="F2385" t="s">
        <v>6274</v>
      </c>
      <c r="G2385" t="s">
        <v>343</v>
      </c>
      <c r="H2385">
        <v>4250000</v>
      </c>
      <c r="I2385">
        <f>YEAR(Table1[[#This Row],[Date]])</f>
        <v>2015</v>
      </c>
    </row>
    <row r="2386" spans="1:9" x14ac:dyDescent="0.35">
      <c r="A2386" s="1">
        <v>42262</v>
      </c>
      <c r="B2386" t="s">
        <v>6062</v>
      </c>
      <c r="C2386" t="s">
        <v>6275</v>
      </c>
      <c r="D2386" t="s">
        <v>177</v>
      </c>
      <c r="E2386" t="s">
        <v>888</v>
      </c>
      <c r="F2386" t="s">
        <v>3238</v>
      </c>
      <c r="G2386" t="s">
        <v>106</v>
      </c>
      <c r="H2386">
        <v>0</v>
      </c>
      <c r="I2386">
        <f>YEAR(Table1[[#This Row],[Date]])</f>
        <v>2015</v>
      </c>
    </row>
    <row r="2387" spans="1:9" x14ac:dyDescent="0.35">
      <c r="A2387" s="1">
        <v>42262</v>
      </c>
      <c r="B2387" t="s">
        <v>6276</v>
      </c>
      <c r="C2387" t="s">
        <v>6277</v>
      </c>
      <c r="D2387" t="s">
        <v>177</v>
      </c>
      <c r="E2387" t="s">
        <v>26</v>
      </c>
      <c r="F2387" t="s">
        <v>6278</v>
      </c>
      <c r="G2387" t="s">
        <v>106</v>
      </c>
      <c r="H2387">
        <v>1000000</v>
      </c>
      <c r="I2387">
        <f>YEAR(Table1[[#This Row],[Date]])</f>
        <v>2015</v>
      </c>
    </row>
    <row r="2388" spans="1:9" x14ac:dyDescent="0.35">
      <c r="A2388" s="1">
        <v>42262</v>
      </c>
      <c r="B2388" t="s">
        <v>6279</v>
      </c>
      <c r="C2388" t="s">
        <v>6280</v>
      </c>
      <c r="D2388" t="s">
        <v>177</v>
      </c>
      <c r="E2388" t="s">
        <v>77</v>
      </c>
      <c r="F2388" t="s">
        <v>6281</v>
      </c>
      <c r="G2388" t="s">
        <v>106</v>
      </c>
      <c r="H2388">
        <v>300000</v>
      </c>
      <c r="I2388">
        <f>YEAR(Table1[[#This Row],[Date]])</f>
        <v>2015</v>
      </c>
    </row>
    <row r="2389" spans="1:9" x14ac:dyDescent="0.35">
      <c r="A2389" s="1">
        <v>42262</v>
      </c>
      <c r="B2389" t="s">
        <v>6282</v>
      </c>
      <c r="C2389" t="s">
        <v>6283</v>
      </c>
      <c r="D2389" t="s">
        <v>177</v>
      </c>
      <c r="E2389" t="s">
        <v>888</v>
      </c>
      <c r="F2389" t="s">
        <v>6284</v>
      </c>
      <c r="G2389" t="s">
        <v>106</v>
      </c>
      <c r="H2389">
        <v>0</v>
      </c>
      <c r="I2389">
        <f>YEAR(Table1[[#This Row],[Date]])</f>
        <v>2015</v>
      </c>
    </row>
    <row r="2390" spans="1:9" x14ac:dyDescent="0.35">
      <c r="A2390" s="1">
        <v>42263</v>
      </c>
      <c r="B2390" t="s">
        <v>6285</v>
      </c>
      <c r="C2390" t="s">
        <v>6286</v>
      </c>
      <c r="D2390" t="s">
        <v>177</v>
      </c>
      <c r="E2390" t="s">
        <v>888</v>
      </c>
      <c r="F2390" t="s">
        <v>2161</v>
      </c>
      <c r="G2390" t="s">
        <v>343</v>
      </c>
      <c r="H2390">
        <v>10000000</v>
      </c>
      <c r="I2390">
        <f>YEAR(Table1[[#This Row],[Date]])</f>
        <v>2015</v>
      </c>
    </row>
    <row r="2391" spans="1:9" x14ac:dyDescent="0.35">
      <c r="A2391" s="1">
        <v>42263</v>
      </c>
      <c r="B2391" t="s">
        <v>6287</v>
      </c>
      <c r="C2391" t="s">
        <v>6288</v>
      </c>
      <c r="D2391" t="s">
        <v>177</v>
      </c>
      <c r="E2391" t="s">
        <v>9</v>
      </c>
      <c r="F2391" t="s">
        <v>1988</v>
      </c>
      <c r="G2391" t="s">
        <v>106</v>
      </c>
      <c r="H2391">
        <v>410000</v>
      </c>
      <c r="I2391">
        <f>YEAR(Table1[[#This Row],[Date]])</f>
        <v>2015</v>
      </c>
    </row>
    <row r="2392" spans="1:9" x14ac:dyDescent="0.35">
      <c r="A2392" s="1">
        <v>42263</v>
      </c>
      <c r="B2392" t="s">
        <v>6289</v>
      </c>
      <c r="C2392" t="s">
        <v>6290</v>
      </c>
      <c r="D2392" t="s">
        <v>177</v>
      </c>
      <c r="E2392" t="s">
        <v>26</v>
      </c>
      <c r="F2392" t="s">
        <v>6291</v>
      </c>
      <c r="G2392" t="s">
        <v>106</v>
      </c>
      <c r="H2392">
        <v>450000</v>
      </c>
      <c r="I2392">
        <f>YEAR(Table1[[#This Row],[Date]])</f>
        <v>2015</v>
      </c>
    </row>
    <row r="2393" spans="1:9" x14ac:dyDescent="0.35">
      <c r="A2393" s="1">
        <v>42264</v>
      </c>
      <c r="B2393" t="s">
        <v>6292</v>
      </c>
      <c r="C2393" t="s">
        <v>6293</v>
      </c>
      <c r="D2393" t="s">
        <v>177</v>
      </c>
      <c r="E2393" t="s">
        <v>888</v>
      </c>
      <c r="F2393" t="s">
        <v>3124</v>
      </c>
      <c r="G2393" t="s">
        <v>343</v>
      </c>
      <c r="H2393">
        <v>0</v>
      </c>
      <c r="I2393">
        <f>YEAR(Table1[[#This Row],[Date]])</f>
        <v>2015</v>
      </c>
    </row>
    <row r="2394" spans="1:9" x14ac:dyDescent="0.35">
      <c r="A2394" s="1">
        <v>42264</v>
      </c>
      <c r="B2394" t="s">
        <v>6294</v>
      </c>
      <c r="C2394" t="s">
        <v>6295</v>
      </c>
      <c r="D2394" t="s">
        <v>177</v>
      </c>
      <c r="E2394" t="s">
        <v>26</v>
      </c>
      <c r="F2394" t="s">
        <v>6296</v>
      </c>
      <c r="G2394" t="s">
        <v>106</v>
      </c>
      <c r="H2394">
        <v>0</v>
      </c>
      <c r="I2394">
        <f>YEAR(Table1[[#This Row],[Date]])</f>
        <v>2015</v>
      </c>
    </row>
    <row r="2395" spans="1:9" x14ac:dyDescent="0.35">
      <c r="A2395" s="1">
        <v>42264</v>
      </c>
      <c r="B2395" t="s">
        <v>2265</v>
      </c>
      <c r="C2395" t="s">
        <v>6297</v>
      </c>
      <c r="D2395" t="s">
        <v>177</v>
      </c>
      <c r="E2395" t="s">
        <v>9</v>
      </c>
      <c r="F2395" t="s">
        <v>6298</v>
      </c>
      <c r="G2395" t="s">
        <v>343</v>
      </c>
      <c r="H2395">
        <v>75000000</v>
      </c>
      <c r="I2395">
        <f>YEAR(Table1[[#This Row],[Date]])</f>
        <v>2015</v>
      </c>
    </row>
    <row r="2396" spans="1:9" x14ac:dyDescent="0.35">
      <c r="A2396" s="1">
        <v>42264</v>
      </c>
      <c r="B2396" t="s">
        <v>6299</v>
      </c>
      <c r="C2396" t="s">
        <v>6300</v>
      </c>
      <c r="D2396" t="s">
        <v>177</v>
      </c>
      <c r="E2396" t="s">
        <v>9</v>
      </c>
      <c r="F2396" t="s">
        <v>6301</v>
      </c>
      <c r="G2396" t="s">
        <v>106</v>
      </c>
      <c r="H2396">
        <v>600000</v>
      </c>
      <c r="I2396">
        <f>YEAR(Table1[[#This Row],[Date]])</f>
        <v>2015</v>
      </c>
    </row>
    <row r="2397" spans="1:9" x14ac:dyDescent="0.35">
      <c r="A2397" s="1">
        <v>42265</v>
      </c>
      <c r="B2397" t="s">
        <v>6302</v>
      </c>
      <c r="C2397" t="s">
        <v>6303</v>
      </c>
      <c r="D2397" t="s">
        <v>177</v>
      </c>
      <c r="E2397" t="s">
        <v>20</v>
      </c>
      <c r="F2397" t="s">
        <v>6304</v>
      </c>
      <c r="G2397" t="s">
        <v>106</v>
      </c>
      <c r="H2397">
        <v>350000</v>
      </c>
      <c r="I2397">
        <f>YEAR(Table1[[#This Row],[Date]])</f>
        <v>2015</v>
      </c>
    </row>
    <row r="2398" spans="1:9" x14ac:dyDescent="0.35">
      <c r="A2398" s="1">
        <v>42265</v>
      </c>
      <c r="B2398" t="s">
        <v>4309</v>
      </c>
      <c r="C2398" t="s">
        <v>6305</v>
      </c>
      <c r="D2398" t="s">
        <v>177</v>
      </c>
      <c r="E2398" t="s">
        <v>888</v>
      </c>
      <c r="F2398" t="s">
        <v>6306</v>
      </c>
      <c r="G2398" t="s">
        <v>343</v>
      </c>
      <c r="H2398">
        <v>1150000</v>
      </c>
      <c r="I2398">
        <f>YEAR(Table1[[#This Row],[Date]])</f>
        <v>2015</v>
      </c>
    </row>
    <row r="2399" spans="1:9" x14ac:dyDescent="0.35">
      <c r="A2399" s="1">
        <v>42265</v>
      </c>
      <c r="B2399" t="s">
        <v>6307</v>
      </c>
      <c r="C2399" t="s">
        <v>6308</v>
      </c>
      <c r="D2399" t="s">
        <v>177</v>
      </c>
      <c r="E2399" t="s">
        <v>20</v>
      </c>
      <c r="F2399" t="s">
        <v>221</v>
      </c>
      <c r="G2399" t="s">
        <v>106</v>
      </c>
      <c r="H2399">
        <v>150000</v>
      </c>
      <c r="I2399">
        <f>YEAR(Table1[[#This Row],[Date]])</f>
        <v>2015</v>
      </c>
    </row>
    <row r="2400" spans="1:9" x14ac:dyDescent="0.35">
      <c r="A2400" s="1">
        <v>42265</v>
      </c>
      <c r="B2400" t="s">
        <v>6309</v>
      </c>
      <c r="C2400" t="s">
        <v>6310</v>
      </c>
      <c r="D2400" t="s">
        <v>177</v>
      </c>
      <c r="E2400" t="s">
        <v>9</v>
      </c>
      <c r="F2400" t="s">
        <v>6311</v>
      </c>
      <c r="G2400" t="s">
        <v>106</v>
      </c>
      <c r="H2400">
        <v>150000</v>
      </c>
      <c r="I2400">
        <f>YEAR(Table1[[#This Row],[Date]])</f>
        <v>2015</v>
      </c>
    </row>
    <row r="2401" spans="1:9" x14ac:dyDescent="0.35">
      <c r="A2401" s="1">
        <v>42266</v>
      </c>
      <c r="B2401" t="s">
        <v>6312</v>
      </c>
      <c r="C2401" t="s">
        <v>745</v>
      </c>
      <c r="D2401" t="s">
        <v>177</v>
      </c>
      <c r="E2401" t="s">
        <v>888</v>
      </c>
      <c r="F2401" t="s">
        <v>6313</v>
      </c>
      <c r="G2401" t="s">
        <v>106</v>
      </c>
      <c r="H2401">
        <v>0</v>
      </c>
      <c r="I2401">
        <f>YEAR(Table1[[#This Row],[Date]])</f>
        <v>2015</v>
      </c>
    </row>
    <row r="2402" spans="1:9" x14ac:dyDescent="0.35">
      <c r="A2402" s="1">
        <v>42268</v>
      </c>
      <c r="B2402" t="s">
        <v>6314</v>
      </c>
      <c r="C2402" t="s">
        <v>6315</v>
      </c>
      <c r="D2402" t="s">
        <v>177</v>
      </c>
      <c r="E2402" t="s">
        <v>888</v>
      </c>
      <c r="F2402" t="s">
        <v>6316</v>
      </c>
      <c r="G2402" t="s">
        <v>343</v>
      </c>
      <c r="H2402">
        <v>37500000</v>
      </c>
      <c r="I2402">
        <f>YEAR(Table1[[#This Row],[Date]])</f>
        <v>2015</v>
      </c>
    </row>
    <row r="2403" spans="1:9" x14ac:dyDescent="0.35">
      <c r="A2403" s="1">
        <v>42268</v>
      </c>
      <c r="B2403" t="s">
        <v>6317</v>
      </c>
      <c r="C2403" t="s">
        <v>6318</v>
      </c>
      <c r="D2403" t="s">
        <v>177</v>
      </c>
      <c r="E2403" t="s">
        <v>888</v>
      </c>
      <c r="F2403" t="s">
        <v>2264</v>
      </c>
      <c r="G2403" t="s">
        <v>106</v>
      </c>
      <c r="H2403">
        <v>235000</v>
      </c>
      <c r="I2403">
        <f>YEAR(Table1[[#This Row],[Date]])</f>
        <v>2015</v>
      </c>
    </row>
    <row r="2404" spans="1:9" x14ac:dyDescent="0.35">
      <c r="A2404" s="1">
        <v>42268</v>
      </c>
      <c r="B2404" t="s">
        <v>6319</v>
      </c>
      <c r="C2404" t="s">
        <v>6320</v>
      </c>
      <c r="D2404" t="s">
        <v>177</v>
      </c>
      <c r="E2404" t="s">
        <v>26</v>
      </c>
      <c r="F2404" t="s">
        <v>6321</v>
      </c>
      <c r="G2404" t="s">
        <v>106</v>
      </c>
      <c r="H2404">
        <v>0</v>
      </c>
      <c r="I2404">
        <f>YEAR(Table1[[#This Row],[Date]])</f>
        <v>2015</v>
      </c>
    </row>
    <row r="2405" spans="1:9" x14ac:dyDescent="0.35">
      <c r="A2405" s="1">
        <v>42268</v>
      </c>
      <c r="B2405" t="s">
        <v>5729</v>
      </c>
      <c r="C2405" t="s">
        <v>6322</v>
      </c>
      <c r="D2405" t="s">
        <v>177</v>
      </c>
      <c r="E2405" t="s">
        <v>26</v>
      </c>
      <c r="F2405" t="s">
        <v>4143</v>
      </c>
      <c r="G2405" t="s">
        <v>106</v>
      </c>
      <c r="H2405">
        <v>125000</v>
      </c>
      <c r="I2405">
        <f>YEAR(Table1[[#This Row],[Date]])</f>
        <v>2015</v>
      </c>
    </row>
    <row r="2406" spans="1:9" x14ac:dyDescent="0.35">
      <c r="A2406" s="1">
        <v>42268</v>
      </c>
      <c r="B2406" t="s">
        <v>6323</v>
      </c>
      <c r="C2406" t="s">
        <v>6324</v>
      </c>
      <c r="D2406" t="s">
        <v>177</v>
      </c>
      <c r="E2406" t="s">
        <v>26</v>
      </c>
      <c r="F2406" t="s">
        <v>6325</v>
      </c>
      <c r="G2406" t="s">
        <v>106</v>
      </c>
      <c r="H2406">
        <v>0</v>
      </c>
      <c r="I2406">
        <f>YEAR(Table1[[#This Row],[Date]])</f>
        <v>2015</v>
      </c>
    </row>
    <row r="2407" spans="1:9" x14ac:dyDescent="0.35">
      <c r="A2407" s="1">
        <v>42269</v>
      </c>
      <c r="B2407" t="s">
        <v>6326</v>
      </c>
      <c r="C2407" t="s">
        <v>6327</v>
      </c>
      <c r="D2407" t="s">
        <v>177</v>
      </c>
      <c r="E2407" t="s">
        <v>888</v>
      </c>
      <c r="F2407" t="s">
        <v>6328</v>
      </c>
      <c r="G2407" t="s">
        <v>106</v>
      </c>
      <c r="H2407">
        <v>0</v>
      </c>
      <c r="I2407">
        <f>YEAR(Table1[[#This Row],[Date]])</f>
        <v>2015</v>
      </c>
    </row>
    <row r="2408" spans="1:9" x14ac:dyDescent="0.35">
      <c r="A2408" s="1">
        <v>42269</v>
      </c>
      <c r="B2408" t="s">
        <v>6329</v>
      </c>
      <c r="C2408" t="s">
        <v>6330</v>
      </c>
      <c r="D2408" t="s">
        <v>177</v>
      </c>
      <c r="E2408" t="s">
        <v>26</v>
      </c>
      <c r="F2408" t="s">
        <v>6331</v>
      </c>
      <c r="G2408" t="s">
        <v>343</v>
      </c>
      <c r="H2408">
        <v>3000000</v>
      </c>
      <c r="I2408">
        <f>YEAR(Table1[[#This Row],[Date]])</f>
        <v>2015</v>
      </c>
    </row>
    <row r="2409" spans="1:9" x14ac:dyDescent="0.35">
      <c r="A2409" s="1">
        <v>42269</v>
      </c>
      <c r="B2409" t="s">
        <v>6332</v>
      </c>
      <c r="C2409" t="s">
        <v>6333</v>
      </c>
      <c r="D2409" t="s">
        <v>177</v>
      </c>
      <c r="E2409" t="s">
        <v>20</v>
      </c>
      <c r="F2409" t="s">
        <v>5184</v>
      </c>
      <c r="G2409" t="s">
        <v>106</v>
      </c>
      <c r="H2409">
        <v>0</v>
      </c>
      <c r="I2409">
        <f>YEAR(Table1[[#This Row],[Date]])</f>
        <v>2015</v>
      </c>
    </row>
    <row r="2410" spans="1:9" x14ac:dyDescent="0.35">
      <c r="A2410" s="1">
        <v>42269</v>
      </c>
      <c r="B2410" t="s">
        <v>141</v>
      </c>
      <c r="C2410" t="s">
        <v>6334</v>
      </c>
      <c r="D2410" t="s">
        <v>177</v>
      </c>
      <c r="E2410" t="s">
        <v>20</v>
      </c>
      <c r="F2410" t="s">
        <v>6335</v>
      </c>
      <c r="G2410" t="s">
        <v>106</v>
      </c>
      <c r="H2410">
        <v>0</v>
      </c>
      <c r="I2410">
        <f>YEAR(Table1[[#This Row],[Date]])</f>
        <v>2015</v>
      </c>
    </row>
    <row r="2411" spans="1:9" x14ac:dyDescent="0.35">
      <c r="A2411" s="1">
        <v>42269</v>
      </c>
      <c r="B2411" t="s">
        <v>6336</v>
      </c>
      <c r="C2411" t="s">
        <v>6337</v>
      </c>
      <c r="D2411" t="s">
        <v>177</v>
      </c>
      <c r="E2411" t="s">
        <v>888</v>
      </c>
      <c r="F2411" t="s">
        <v>6338</v>
      </c>
      <c r="G2411" t="s">
        <v>343</v>
      </c>
      <c r="H2411">
        <v>800000</v>
      </c>
      <c r="I2411">
        <f>YEAR(Table1[[#This Row],[Date]])</f>
        <v>2015</v>
      </c>
    </row>
    <row r="2412" spans="1:9" x14ac:dyDescent="0.35">
      <c r="A2412" s="1">
        <v>42269</v>
      </c>
      <c r="B2412" t="s">
        <v>6339</v>
      </c>
      <c r="C2412" t="s">
        <v>6340</v>
      </c>
      <c r="D2412" t="s">
        <v>177</v>
      </c>
      <c r="E2412" t="s">
        <v>888</v>
      </c>
      <c r="F2412" t="s">
        <v>6341</v>
      </c>
      <c r="G2412" t="s">
        <v>106</v>
      </c>
      <c r="H2412">
        <v>400000</v>
      </c>
      <c r="I2412">
        <f>YEAR(Table1[[#This Row],[Date]])</f>
        <v>2015</v>
      </c>
    </row>
    <row r="2413" spans="1:9" x14ac:dyDescent="0.35">
      <c r="A2413" s="1">
        <v>42269</v>
      </c>
      <c r="B2413" t="s">
        <v>6342</v>
      </c>
      <c r="C2413" t="s">
        <v>6343</v>
      </c>
      <c r="D2413" t="s">
        <v>177</v>
      </c>
      <c r="E2413" t="s">
        <v>26</v>
      </c>
      <c r="F2413" t="s">
        <v>129</v>
      </c>
      <c r="G2413" t="s">
        <v>343</v>
      </c>
      <c r="H2413">
        <v>10000000</v>
      </c>
      <c r="I2413">
        <f>YEAR(Table1[[#This Row],[Date]])</f>
        <v>2015</v>
      </c>
    </row>
    <row r="2414" spans="1:9" x14ac:dyDescent="0.35">
      <c r="A2414" s="1">
        <v>42269</v>
      </c>
      <c r="B2414" t="s">
        <v>6344</v>
      </c>
      <c r="C2414" t="s">
        <v>6345</v>
      </c>
      <c r="D2414" t="s">
        <v>177</v>
      </c>
      <c r="E2414" t="s">
        <v>20</v>
      </c>
      <c r="F2414" t="s">
        <v>6346</v>
      </c>
      <c r="G2414" t="s">
        <v>106</v>
      </c>
      <c r="H2414">
        <v>300000</v>
      </c>
      <c r="I2414">
        <f>YEAR(Table1[[#This Row],[Date]])</f>
        <v>2015</v>
      </c>
    </row>
    <row r="2415" spans="1:9" x14ac:dyDescent="0.35">
      <c r="A2415" s="1">
        <v>42270</v>
      </c>
      <c r="B2415" t="s">
        <v>6347</v>
      </c>
      <c r="C2415" t="s">
        <v>6348</v>
      </c>
      <c r="D2415" t="s">
        <v>177</v>
      </c>
      <c r="E2415" t="s">
        <v>9</v>
      </c>
      <c r="F2415" t="s">
        <v>6349</v>
      </c>
      <c r="G2415" t="s">
        <v>106</v>
      </c>
      <c r="H2415">
        <v>0</v>
      </c>
      <c r="I2415">
        <f>YEAR(Table1[[#This Row],[Date]])</f>
        <v>2015</v>
      </c>
    </row>
    <row r="2416" spans="1:9" x14ac:dyDescent="0.35">
      <c r="A2416" s="1">
        <v>42270</v>
      </c>
      <c r="B2416" t="s">
        <v>6350</v>
      </c>
      <c r="C2416" t="s">
        <v>6351</v>
      </c>
      <c r="D2416" t="s">
        <v>177</v>
      </c>
      <c r="E2416" t="s">
        <v>888</v>
      </c>
      <c r="F2416" t="s">
        <v>6352</v>
      </c>
      <c r="G2416" t="s">
        <v>106</v>
      </c>
      <c r="H2416">
        <v>0</v>
      </c>
      <c r="I2416">
        <f>YEAR(Table1[[#This Row],[Date]])</f>
        <v>2015</v>
      </c>
    </row>
    <row r="2417" spans="1:9" x14ac:dyDescent="0.35">
      <c r="A2417" s="1">
        <v>42270</v>
      </c>
      <c r="B2417" t="s">
        <v>6353</v>
      </c>
      <c r="C2417" t="s">
        <v>6354</v>
      </c>
      <c r="D2417" t="s">
        <v>177</v>
      </c>
      <c r="E2417" t="s">
        <v>9</v>
      </c>
      <c r="F2417" t="s">
        <v>6355</v>
      </c>
      <c r="G2417" t="s">
        <v>343</v>
      </c>
      <c r="H2417">
        <v>1200000</v>
      </c>
      <c r="I2417">
        <f>YEAR(Table1[[#This Row],[Date]])</f>
        <v>2015</v>
      </c>
    </row>
    <row r="2418" spans="1:9" x14ac:dyDescent="0.35">
      <c r="A2418" s="1">
        <v>42270</v>
      </c>
      <c r="B2418" t="s">
        <v>6356</v>
      </c>
      <c r="C2418" t="s">
        <v>6357</v>
      </c>
      <c r="D2418" t="s">
        <v>177</v>
      </c>
      <c r="E2418" t="s">
        <v>20</v>
      </c>
      <c r="F2418" t="s">
        <v>6358</v>
      </c>
      <c r="G2418" t="s">
        <v>343</v>
      </c>
      <c r="H2418">
        <v>2250000</v>
      </c>
      <c r="I2418">
        <f>YEAR(Table1[[#This Row],[Date]])</f>
        <v>2015</v>
      </c>
    </row>
    <row r="2419" spans="1:9" x14ac:dyDescent="0.35">
      <c r="A2419" s="1">
        <v>42270</v>
      </c>
      <c r="B2419" t="s">
        <v>3465</v>
      </c>
      <c r="C2419" t="s">
        <v>2368</v>
      </c>
      <c r="D2419" t="s">
        <v>177</v>
      </c>
      <c r="E2419" t="s">
        <v>20</v>
      </c>
      <c r="F2419" t="s">
        <v>6359</v>
      </c>
      <c r="G2419" t="s">
        <v>343</v>
      </c>
      <c r="H2419">
        <v>1750000</v>
      </c>
      <c r="I2419">
        <f>YEAR(Table1[[#This Row],[Date]])</f>
        <v>2015</v>
      </c>
    </row>
    <row r="2420" spans="1:9" x14ac:dyDescent="0.35">
      <c r="A2420" s="1">
        <v>42271</v>
      </c>
      <c r="B2420" t="s">
        <v>6360</v>
      </c>
      <c r="C2420" t="s">
        <v>6361</v>
      </c>
      <c r="D2420" t="s">
        <v>177</v>
      </c>
      <c r="E2420" t="s">
        <v>888</v>
      </c>
      <c r="F2420" t="s">
        <v>6362</v>
      </c>
      <c r="G2420" t="s">
        <v>343</v>
      </c>
      <c r="H2420">
        <v>3300000</v>
      </c>
      <c r="I2420">
        <f>YEAR(Table1[[#This Row],[Date]])</f>
        <v>2015</v>
      </c>
    </row>
    <row r="2421" spans="1:9" x14ac:dyDescent="0.35">
      <c r="A2421" s="1">
        <v>42271</v>
      </c>
      <c r="B2421" t="s">
        <v>6363</v>
      </c>
      <c r="C2421" t="s">
        <v>6364</v>
      </c>
      <c r="D2421" t="s">
        <v>177</v>
      </c>
      <c r="E2421" t="s">
        <v>77</v>
      </c>
      <c r="F2421" t="s">
        <v>6365</v>
      </c>
      <c r="G2421" t="s">
        <v>106</v>
      </c>
      <c r="H2421">
        <v>400000</v>
      </c>
      <c r="I2421">
        <f>YEAR(Table1[[#This Row],[Date]])</f>
        <v>2015</v>
      </c>
    </row>
    <row r="2422" spans="1:9" x14ac:dyDescent="0.35">
      <c r="A2422" s="1">
        <v>42271</v>
      </c>
      <c r="B2422" t="s">
        <v>6366</v>
      </c>
      <c r="C2422" t="s">
        <v>6367</v>
      </c>
      <c r="D2422" t="s">
        <v>177</v>
      </c>
      <c r="E2422" t="s">
        <v>159</v>
      </c>
      <c r="F2422" t="s">
        <v>6368</v>
      </c>
      <c r="G2422" t="s">
        <v>343</v>
      </c>
      <c r="H2422">
        <v>2000000</v>
      </c>
      <c r="I2422">
        <f>YEAR(Table1[[#This Row],[Date]])</f>
        <v>2015</v>
      </c>
    </row>
    <row r="2423" spans="1:9" x14ac:dyDescent="0.35">
      <c r="A2423" s="1">
        <v>42271</v>
      </c>
      <c r="B2423" t="s">
        <v>62</v>
      </c>
      <c r="C2423" t="s">
        <v>2732</v>
      </c>
      <c r="D2423" t="s">
        <v>177</v>
      </c>
      <c r="E2423" t="s">
        <v>888</v>
      </c>
      <c r="F2423" t="s">
        <v>6369</v>
      </c>
      <c r="G2423" t="s">
        <v>106</v>
      </c>
      <c r="H2423">
        <v>1000000</v>
      </c>
      <c r="I2423">
        <f>YEAR(Table1[[#This Row],[Date]])</f>
        <v>2015</v>
      </c>
    </row>
    <row r="2424" spans="1:9" x14ac:dyDescent="0.35">
      <c r="A2424" s="1">
        <v>42272</v>
      </c>
      <c r="B2424" t="s">
        <v>6370</v>
      </c>
      <c r="C2424" t="s">
        <v>6371</v>
      </c>
      <c r="D2424" t="s">
        <v>177</v>
      </c>
      <c r="E2424" t="s">
        <v>20</v>
      </c>
      <c r="F2424" t="s">
        <v>6372</v>
      </c>
      <c r="G2424" t="s">
        <v>106</v>
      </c>
      <c r="H2424">
        <v>0</v>
      </c>
      <c r="I2424">
        <f>YEAR(Table1[[#This Row],[Date]])</f>
        <v>2015</v>
      </c>
    </row>
    <row r="2425" spans="1:9" x14ac:dyDescent="0.35">
      <c r="A2425" s="1">
        <v>42275</v>
      </c>
      <c r="B2425" t="s">
        <v>4085</v>
      </c>
      <c r="C2425" t="s">
        <v>6373</v>
      </c>
      <c r="D2425" t="s">
        <v>177</v>
      </c>
      <c r="E2425" t="s">
        <v>20</v>
      </c>
      <c r="F2425" t="s">
        <v>6374</v>
      </c>
      <c r="G2425" t="s">
        <v>106</v>
      </c>
      <c r="H2425">
        <v>0</v>
      </c>
      <c r="I2425">
        <f>YEAR(Table1[[#This Row],[Date]])</f>
        <v>2015</v>
      </c>
    </row>
    <row r="2426" spans="1:9" x14ac:dyDescent="0.35">
      <c r="A2426" s="1">
        <v>42275</v>
      </c>
      <c r="B2426" t="s">
        <v>238</v>
      </c>
      <c r="C2426" t="s">
        <v>6375</v>
      </c>
      <c r="D2426" t="s">
        <v>177</v>
      </c>
      <c r="E2426" t="s">
        <v>888</v>
      </c>
      <c r="F2426" t="s">
        <v>6376</v>
      </c>
      <c r="G2426" t="s">
        <v>343</v>
      </c>
      <c r="H2426">
        <v>30000000</v>
      </c>
      <c r="I2426">
        <f>YEAR(Table1[[#This Row],[Date]])</f>
        <v>2015</v>
      </c>
    </row>
    <row r="2427" spans="1:9" x14ac:dyDescent="0.35">
      <c r="A2427" s="1">
        <v>42276</v>
      </c>
      <c r="B2427" t="s">
        <v>129</v>
      </c>
      <c r="C2427" t="s">
        <v>6377</v>
      </c>
      <c r="D2427" t="s">
        <v>177</v>
      </c>
      <c r="E2427" t="s">
        <v>20</v>
      </c>
      <c r="F2427" t="s">
        <v>6378</v>
      </c>
      <c r="G2427" t="s">
        <v>343</v>
      </c>
      <c r="H2427">
        <v>680000000</v>
      </c>
      <c r="I2427">
        <f>YEAR(Table1[[#This Row],[Date]])</f>
        <v>2015</v>
      </c>
    </row>
    <row r="2428" spans="1:9" x14ac:dyDescent="0.35">
      <c r="A2428" s="1">
        <v>42276</v>
      </c>
      <c r="B2428" t="s">
        <v>6379</v>
      </c>
      <c r="C2428" t="s">
        <v>6380</v>
      </c>
      <c r="D2428" t="s">
        <v>177</v>
      </c>
      <c r="E2428" t="s">
        <v>888</v>
      </c>
      <c r="F2428" t="s">
        <v>6381</v>
      </c>
      <c r="G2428" t="s">
        <v>343</v>
      </c>
      <c r="H2428">
        <v>100000000</v>
      </c>
      <c r="I2428">
        <f>YEAR(Table1[[#This Row],[Date]])</f>
        <v>2015</v>
      </c>
    </row>
    <row r="2429" spans="1:9" x14ac:dyDescent="0.35">
      <c r="A2429" s="1">
        <v>42276</v>
      </c>
      <c r="B2429" t="s">
        <v>5708</v>
      </c>
      <c r="C2429" t="s">
        <v>6382</v>
      </c>
      <c r="D2429" t="s">
        <v>177</v>
      </c>
      <c r="E2429" t="s">
        <v>9</v>
      </c>
      <c r="F2429" t="s">
        <v>6383</v>
      </c>
      <c r="G2429" t="s">
        <v>343</v>
      </c>
      <c r="H2429">
        <v>36000000</v>
      </c>
      <c r="I2429">
        <f>YEAR(Table1[[#This Row],[Date]])</f>
        <v>2015</v>
      </c>
    </row>
    <row r="2430" spans="1:9" x14ac:dyDescent="0.35">
      <c r="A2430" s="1">
        <v>42276</v>
      </c>
      <c r="B2430" t="s">
        <v>6384</v>
      </c>
      <c r="C2430" t="s">
        <v>6385</v>
      </c>
      <c r="D2430" t="s">
        <v>177</v>
      </c>
      <c r="E2430" t="s">
        <v>42</v>
      </c>
      <c r="F2430" t="s">
        <v>6386</v>
      </c>
      <c r="G2430" t="s">
        <v>106</v>
      </c>
      <c r="H2430">
        <v>0</v>
      </c>
      <c r="I2430">
        <f>YEAR(Table1[[#This Row],[Date]])</f>
        <v>2015</v>
      </c>
    </row>
    <row r="2431" spans="1:9" x14ac:dyDescent="0.35">
      <c r="A2431" s="1">
        <v>42276</v>
      </c>
      <c r="B2431" t="s">
        <v>6387</v>
      </c>
      <c r="C2431" t="s">
        <v>6388</v>
      </c>
      <c r="D2431" t="s">
        <v>177</v>
      </c>
      <c r="E2431" t="s">
        <v>32</v>
      </c>
      <c r="F2431" t="s">
        <v>1213</v>
      </c>
      <c r="G2431" t="s">
        <v>106</v>
      </c>
      <c r="H2431">
        <v>0</v>
      </c>
      <c r="I2431">
        <f>YEAR(Table1[[#This Row],[Date]])</f>
        <v>2015</v>
      </c>
    </row>
    <row r="2432" spans="1:9" x14ac:dyDescent="0.35">
      <c r="A2432" s="1">
        <v>42276</v>
      </c>
      <c r="B2432" t="s">
        <v>6389</v>
      </c>
      <c r="C2432" t="s">
        <v>4594</v>
      </c>
      <c r="D2432" t="s">
        <v>177</v>
      </c>
      <c r="E2432" t="s">
        <v>20</v>
      </c>
      <c r="F2432" t="s">
        <v>6390</v>
      </c>
      <c r="G2432" t="s">
        <v>106</v>
      </c>
      <c r="H2432">
        <v>350000</v>
      </c>
      <c r="I2432">
        <f>YEAR(Table1[[#This Row],[Date]])</f>
        <v>2015</v>
      </c>
    </row>
    <row r="2433" spans="1:9" x14ac:dyDescent="0.35">
      <c r="A2433" s="1">
        <v>42276</v>
      </c>
      <c r="B2433" t="s">
        <v>6391</v>
      </c>
      <c r="C2433" t="s">
        <v>6392</v>
      </c>
      <c r="D2433" t="s">
        <v>177</v>
      </c>
      <c r="E2433" t="s">
        <v>888</v>
      </c>
      <c r="F2433" t="s">
        <v>6393</v>
      </c>
      <c r="G2433" t="s">
        <v>106</v>
      </c>
      <c r="H2433">
        <v>0</v>
      </c>
      <c r="I2433">
        <f>YEAR(Table1[[#This Row],[Date]])</f>
        <v>2015</v>
      </c>
    </row>
    <row r="2434" spans="1:9" x14ac:dyDescent="0.35">
      <c r="A2434" s="1">
        <v>42277</v>
      </c>
      <c r="B2434" t="s">
        <v>6394</v>
      </c>
      <c r="C2434" t="s">
        <v>6395</v>
      </c>
      <c r="D2434" t="s">
        <v>177</v>
      </c>
      <c r="E2434" t="s">
        <v>888</v>
      </c>
      <c r="F2434" t="s">
        <v>6396</v>
      </c>
      <c r="G2434" t="s">
        <v>343</v>
      </c>
      <c r="H2434">
        <v>5000000</v>
      </c>
      <c r="I2434">
        <f>YEAR(Table1[[#This Row],[Date]])</f>
        <v>2015</v>
      </c>
    </row>
    <row r="2435" spans="1:9" x14ac:dyDescent="0.35">
      <c r="A2435" s="1">
        <v>42277</v>
      </c>
      <c r="B2435" t="s">
        <v>6397</v>
      </c>
      <c r="C2435" t="s">
        <v>6398</v>
      </c>
      <c r="D2435" t="s">
        <v>177</v>
      </c>
      <c r="E2435" t="s">
        <v>77</v>
      </c>
      <c r="F2435" t="s">
        <v>2338</v>
      </c>
      <c r="G2435" t="s">
        <v>106</v>
      </c>
      <c r="H2435">
        <v>1000000</v>
      </c>
      <c r="I2435">
        <f>YEAR(Table1[[#This Row],[Date]])</f>
        <v>2015</v>
      </c>
    </row>
    <row r="2436" spans="1:9" x14ac:dyDescent="0.35">
      <c r="A2436" s="1">
        <v>42277</v>
      </c>
      <c r="B2436" t="s">
        <v>6399</v>
      </c>
      <c r="C2436" t="s">
        <v>6400</v>
      </c>
      <c r="D2436" t="s">
        <v>177</v>
      </c>
      <c r="E2436" t="s">
        <v>9</v>
      </c>
      <c r="F2436" t="s">
        <v>6401</v>
      </c>
      <c r="G2436" t="s">
        <v>106</v>
      </c>
      <c r="H2436">
        <v>0</v>
      </c>
      <c r="I2436">
        <f>YEAR(Table1[[#This Row],[Date]])</f>
        <v>2015</v>
      </c>
    </row>
    <row r="2437" spans="1:9" x14ac:dyDescent="0.35">
      <c r="A2437" s="1">
        <v>42277</v>
      </c>
      <c r="B2437" t="s">
        <v>6402</v>
      </c>
      <c r="C2437" t="s">
        <v>6403</v>
      </c>
      <c r="D2437" t="s">
        <v>177</v>
      </c>
      <c r="E2437" t="s">
        <v>888</v>
      </c>
      <c r="F2437" t="s">
        <v>6404</v>
      </c>
      <c r="G2437" t="s">
        <v>106</v>
      </c>
      <c r="H2437">
        <v>1000000</v>
      </c>
      <c r="I2437">
        <f>YEAR(Table1[[#This Row],[Date]])</f>
        <v>2015</v>
      </c>
    </row>
    <row r="2438" spans="1:9" x14ac:dyDescent="0.35">
      <c r="A2438" s="1">
        <v>42217</v>
      </c>
      <c r="B2438" t="s">
        <v>5148</v>
      </c>
      <c r="C2438" t="s">
        <v>6405</v>
      </c>
      <c r="D2438" t="s">
        <v>177</v>
      </c>
      <c r="E2438" t="s">
        <v>20</v>
      </c>
      <c r="F2438" t="s">
        <v>6406</v>
      </c>
      <c r="G2438" t="s">
        <v>343</v>
      </c>
      <c r="H2438">
        <v>500000000</v>
      </c>
      <c r="I2438">
        <f>YEAR(Table1[[#This Row],[Date]])</f>
        <v>2015</v>
      </c>
    </row>
    <row r="2439" spans="1:9" x14ac:dyDescent="0.35">
      <c r="A2439" s="1">
        <v>42217</v>
      </c>
      <c r="B2439" t="s">
        <v>6407</v>
      </c>
      <c r="C2439" t="s">
        <v>6408</v>
      </c>
      <c r="D2439" t="s">
        <v>177</v>
      </c>
      <c r="E2439" t="s">
        <v>42</v>
      </c>
      <c r="F2439" t="s">
        <v>6409</v>
      </c>
      <c r="G2439" t="s">
        <v>106</v>
      </c>
      <c r="H2439">
        <v>400000</v>
      </c>
      <c r="I2439">
        <f>YEAR(Table1[[#This Row],[Date]])</f>
        <v>2015</v>
      </c>
    </row>
    <row r="2440" spans="1:9" x14ac:dyDescent="0.35">
      <c r="A2440" s="1">
        <v>42219</v>
      </c>
      <c r="B2440" t="s">
        <v>6410</v>
      </c>
      <c r="C2440" t="s">
        <v>6411</v>
      </c>
      <c r="D2440" t="s">
        <v>177</v>
      </c>
      <c r="E2440" t="s">
        <v>20</v>
      </c>
      <c r="F2440" t="s">
        <v>6412</v>
      </c>
      <c r="G2440" t="s">
        <v>106</v>
      </c>
      <c r="H2440">
        <v>0</v>
      </c>
      <c r="I2440">
        <f>YEAR(Table1[[#This Row],[Date]])</f>
        <v>2015</v>
      </c>
    </row>
    <row r="2441" spans="1:9" x14ac:dyDescent="0.35">
      <c r="A2441" s="1">
        <v>42219</v>
      </c>
      <c r="B2441" t="s">
        <v>3273</v>
      </c>
      <c r="C2441" t="s">
        <v>2356</v>
      </c>
      <c r="D2441" t="s">
        <v>177</v>
      </c>
      <c r="E2441" t="s">
        <v>20</v>
      </c>
      <c r="F2441" t="s">
        <v>5217</v>
      </c>
      <c r="G2441" t="s">
        <v>343</v>
      </c>
      <c r="H2441">
        <v>5000000</v>
      </c>
      <c r="I2441">
        <f>YEAR(Table1[[#This Row],[Date]])</f>
        <v>2015</v>
      </c>
    </row>
    <row r="2442" spans="1:9" x14ac:dyDescent="0.35">
      <c r="A2442" s="1">
        <v>42219</v>
      </c>
      <c r="B2442" t="s">
        <v>6413</v>
      </c>
      <c r="C2442" t="s">
        <v>6414</v>
      </c>
      <c r="D2442" t="s">
        <v>177</v>
      </c>
      <c r="E2442" t="s">
        <v>26</v>
      </c>
      <c r="F2442" t="s">
        <v>6415</v>
      </c>
      <c r="G2442" t="s">
        <v>106</v>
      </c>
      <c r="H2442">
        <v>0</v>
      </c>
      <c r="I2442">
        <f>YEAR(Table1[[#This Row],[Date]])</f>
        <v>2015</v>
      </c>
    </row>
    <row r="2443" spans="1:9" x14ac:dyDescent="0.35">
      <c r="A2443" s="1">
        <v>42219</v>
      </c>
      <c r="B2443" t="s">
        <v>6416</v>
      </c>
      <c r="C2443" t="s">
        <v>6417</v>
      </c>
      <c r="D2443" t="s">
        <v>177</v>
      </c>
      <c r="E2443" t="s">
        <v>26</v>
      </c>
      <c r="F2443" t="s">
        <v>6418</v>
      </c>
      <c r="G2443" t="s">
        <v>106</v>
      </c>
      <c r="H2443">
        <v>0</v>
      </c>
      <c r="I2443">
        <f>YEAR(Table1[[#This Row],[Date]])</f>
        <v>2015</v>
      </c>
    </row>
    <row r="2444" spans="1:9" x14ac:dyDescent="0.35">
      <c r="A2444" s="1">
        <v>42219</v>
      </c>
      <c r="B2444" t="s">
        <v>6419</v>
      </c>
      <c r="C2444" t="s">
        <v>6420</v>
      </c>
      <c r="D2444" t="s">
        <v>177</v>
      </c>
      <c r="E2444" t="s">
        <v>20</v>
      </c>
      <c r="F2444" t="s">
        <v>6421</v>
      </c>
      <c r="G2444" t="s">
        <v>343</v>
      </c>
      <c r="H2444">
        <v>100000000</v>
      </c>
      <c r="I2444">
        <f>YEAR(Table1[[#This Row],[Date]])</f>
        <v>2015</v>
      </c>
    </row>
    <row r="2445" spans="1:9" x14ac:dyDescent="0.35">
      <c r="A2445" s="1">
        <v>42219</v>
      </c>
      <c r="B2445" t="s">
        <v>6422</v>
      </c>
      <c r="C2445" t="s">
        <v>6423</v>
      </c>
      <c r="D2445" t="s">
        <v>177</v>
      </c>
      <c r="E2445" t="s">
        <v>888</v>
      </c>
      <c r="F2445" t="s">
        <v>4332</v>
      </c>
      <c r="G2445" t="s">
        <v>106</v>
      </c>
      <c r="H2445">
        <v>0</v>
      </c>
      <c r="I2445">
        <f>YEAR(Table1[[#This Row],[Date]])</f>
        <v>2015</v>
      </c>
    </row>
    <row r="2446" spans="1:9" x14ac:dyDescent="0.35">
      <c r="A2446" s="1">
        <v>42219</v>
      </c>
      <c r="B2446" t="s">
        <v>6424</v>
      </c>
      <c r="C2446" t="s">
        <v>6425</v>
      </c>
      <c r="D2446" t="s">
        <v>177</v>
      </c>
      <c r="E2446" t="s">
        <v>26</v>
      </c>
      <c r="F2446" t="s">
        <v>6426</v>
      </c>
      <c r="G2446" t="s">
        <v>343</v>
      </c>
      <c r="H2446">
        <v>9600000</v>
      </c>
      <c r="I2446">
        <f>YEAR(Table1[[#This Row],[Date]])</f>
        <v>2015</v>
      </c>
    </row>
    <row r="2447" spans="1:9" x14ac:dyDescent="0.35">
      <c r="A2447" s="1">
        <v>42220</v>
      </c>
      <c r="B2447" t="s">
        <v>6427</v>
      </c>
      <c r="C2447" t="s">
        <v>6428</v>
      </c>
      <c r="D2447" t="s">
        <v>177</v>
      </c>
      <c r="E2447" t="s">
        <v>20</v>
      </c>
      <c r="F2447" t="s">
        <v>6429</v>
      </c>
      <c r="G2447" t="s">
        <v>343</v>
      </c>
      <c r="H2447">
        <v>1300000</v>
      </c>
      <c r="I2447">
        <f>YEAR(Table1[[#This Row],[Date]])</f>
        <v>2015</v>
      </c>
    </row>
    <row r="2448" spans="1:9" x14ac:dyDescent="0.35">
      <c r="A2448" s="1">
        <v>42221</v>
      </c>
      <c r="B2448" t="s">
        <v>6430</v>
      </c>
      <c r="C2448" t="s">
        <v>6431</v>
      </c>
      <c r="D2448" t="s">
        <v>177</v>
      </c>
      <c r="E2448" t="s">
        <v>42</v>
      </c>
      <c r="F2448" t="s">
        <v>6432</v>
      </c>
      <c r="G2448" t="s">
        <v>106</v>
      </c>
      <c r="H2448">
        <v>650000</v>
      </c>
      <c r="I2448">
        <f>YEAR(Table1[[#This Row],[Date]])</f>
        <v>2015</v>
      </c>
    </row>
    <row r="2449" spans="1:9" x14ac:dyDescent="0.35">
      <c r="A2449" s="1">
        <v>42221</v>
      </c>
      <c r="B2449" t="s">
        <v>499</v>
      </c>
      <c r="C2449" t="s">
        <v>6035</v>
      </c>
      <c r="D2449" t="s">
        <v>177</v>
      </c>
      <c r="E2449" t="s">
        <v>888</v>
      </c>
      <c r="F2449" t="s">
        <v>6433</v>
      </c>
      <c r="G2449" t="s">
        <v>106</v>
      </c>
      <c r="H2449">
        <v>1300000</v>
      </c>
      <c r="I2449">
        <f>YEAR(Table1[[#This Row],[Date]])</f>
        <v>2015</v>
      </c>
    </row>
    <row r="2450" spans="1:9" x14ac:dyDescent="0.35">
      <c r="A2450" s="1">
        <v>42221</v>
      </c>
      <c r="B2450" t="s">
        <v>6434</v>
      </c>
      <c r="C2450" t="s">
        <v>6435</v>
      </c>
      <c r="D2450" t="s">
        <v>177</v>
      </c>
      <c r="E2450" t="s">
        <v>20</v>
      </c>
      <c r="F2450" t="s">
        <v>6436</v>
      </c>
      <c r="G2450" t="s">
        <v>343</v>
      </c>
      <c r="H2450">
        <v>30000000</v>
      </c>
      <c r="I2450">
        <f>YEAR(Table1[[#This Row],[Date]])</f>
        <v>2015</v>
      </c>
    </row>
    <row r="2451" spans="1:9" x14ac:dyDescent="0.35">
      <c r="A2451" s="1">
        <v>42221</v>
      </c>
      <c r="B2451" t="s">
        <v>6437</v>
      </c>
      <c r="C2451" t="s">
        <v>6438</v>
      </c>
      <c r="D2451" t="s">
        <v>177</v>
      </c>
      <c r="E2451" t="s">
        <v>26</v>
      </c>
      <c r="F2451" t="s">
        <v>6439</v>
      </c>
      <c r="G2451" t="s">
        <v>343</v>
      </c>
      <c r="H2451">
        <v>3000000</v>
      </c>
      <c r="I2451">
        <f>YEAR(Table1[[#This Row],[Date]])</f>
        <v>2015</v>
      </c>
    </row>
    <row r="2452" spans="1:9" x14ac:dyDescent="0.35">
      <c r="A2452" s="1">
        <v>42221</v>
      </c>
      <c r="B2452" t="s">
        <v>6440</v>
      </c>
      <c r="C2452" t="s">
        <v>6441</v>
      </c>
      <c r="D2452" t="s">
        <v>177</v>
      </c>
      <c r="E2452" t="s">
        <v>77</v>
      </c>
      <c r="F2452" t="s">
        <v>6442</v>
      </c>
      <c r="G2452" t="s">
        <v>106</v>
      </c>
      <c r="H2452">
        <v>500000</v>
      </c>
      <c r="I2452">
        <f>YEAR(Table1[[#This Row],[Date]])</f>
        <v>2015</v>
      </c>
    </row>
    <row r="2453" spans="1:9" x14ac:dyDescent="0.35">
      <c r="A2453" s="1">
        <v>42221</v>
      </c>
      <c r="B2453" t="s">
        <v>6443</v>
      </c>
      <c r="C2453" t="s">
        <v>6444</v>
      </c>
      <c r="D2453" t="s">
        <v>177</v>
      </c>
      <c r="E2453" t="s">
        <v>20</v>
      </c>
      <c r="F2453" t="s">
        <v>6445</v>
      </c>
      <c r="G2453" t="s">
        <v>106</v>
      </c>
      <c r="H2453">
        <v>0</v>
      </c>
      <c r="I2453">
        <f>YEAR(Table1[[#This Row],[Date]])</f>
        <v>2015</v>
      </c>
    </row>
    <row r="2454" spans="1:9" x14ac:dyDescent="0.35">
      <c r="A2454" s="1">
        <v>42221</v>
      </c>
      <c r="B2454" t="s">
        <v>6446</v>
      </c>
      <c r="C2454" t="s">
        <v>6447</v>
      </c>
      <c r="D2454" t="s">
        <v>177</v>
      </c>
      <c r="E2454" t="s">
        <v>26</v>
      </c>
      <c r="F2454" t="s">
        <v>6448</v>
      </c>
      <c r="G2454" t="s">
        <v>106</v>
      </c>
      <c r="H2454">
        <v>785000</v>
      </c>
      <c r="I2454">
        <f>YEAR(Table1[[#This Row],[Date]])</f>
        <v>2015</v>
      </c>
    </row>
    <row r="2455" spans="1:9" x14ac:dyDescent="0.35">
      <c r="A2455" s="1">
        <v>42222</v>
      </c>
      <c r="B2455" t="s">
        <v>6449</v>
      </c>
      <c r="C2455" t="s">
        <v>6450</v>
      </c>
      <c r="D2455" t="s">
        <v>177</v>
      </c>
      <c r="E2455" t="s">
        <v>888</v>
      </c>
      <c r="F2455" t="s">
        <v>6451</v>
      </c>
      <c r="G2455" t="s">
        <v>106</v>
      </c>
      <c r="H2455">
        <v>0</v>
      </c>
      <c r="I2455">
        <f>YEAR(Table1[[#This Row],[Date]])</f>
        <v>2015</v>
      </c>
    </row>
    <row r="2456" spans="1:9" x14ac:dyDescent="0.35">
      <c r="A2456" s="1">
        <v>42222</v>
      </c>
      <c r="B2456" t="s">
        <v>6452</v>
      </c>
      <c r="C2456" t="s">
        <v>6453</v>
      </c>
      <c r="D2456" t="s">
        <v>177</v>
      </c>
      <c r="E2456" t="s">
        <v>26</v>
      </c>
      <c r="F2456" t="s">
        <v>6454</v>
      </c>
      <c r="G2456" t="s">
        <v>106</v>
      </c>
      <c r="H2456">
        <v>500000</v>
      </c>
      <c r="I2456">
        <f>YEAR(Table1[[#This Row],[Date]])</f>
        <v>2015</v>
      </c>
    </row>
    <row r="2457" spans="1:9" x14ac:dyDescent="0.35">
      <c r="A2457" s="1">
        <v>42222</v>
      </c>
      <c r="B2457" t="s">
        <v>6455</v>
      </c>
      <c r="C2457" t="s">
        <v>6456</v>
      </c>
      <c r="D2457" t="s">
        <v>177</v>
      </c>
      <c r="E2457" t="s">
        <v>888</v>
      </c>
      <c r="F2457" t="s">
        <v>6457</v>
      </c>
      <c r="G2457" t="s">
        <v>343</v>
      </c>
      <c r="H2457">
        <v>90000000</v>
      </c>
      <c r="I2457">
        <f>YEAR(Table1[[#This Row],[Date]])</f>
        <v>2015</v>
      </c>
    </row>
    <row r="2458" spans="1:9" x14ac:dyDescent="0.35">
      <c r="A2458" s="1">
        <v>42222</v>
      </c>
      <c r="B2458" t="s">
        <v>6458</v>
      </c>
      <c r="C2458" t="s">
        <v>6459</v>
      </c>
      <c r="D2458" t="s">
        <v>177</v>
      </c>
      <c r="E2458" t="s">
        <v>20</v>
      </c>
      <c r="F2458" t="s">
        <v>6460</v>
      </c>
      <c r="G2458" t="s">
        <v>106</v>
      </c>
      <c r="H2458">
        <v>0</v>
      </c>
      <c r="I2458">
        <f>YEAR(Table1[[#This Row],[Date]])</f>
        <v>2015</v>
      </c>
    </row>
    <row r="2459" spans="1:9" x14ac:dyDescent="0.35">
      <c r="A2459" s="1">
        <v>42222</v>
      </c>
      <c r="B2459" t="s">
        <v>6461</v>
      </c>
      <c r="C2459" t="s">
        <v>6462</v>
      </c>
      <c r="D2459" t="s">
        <v>177</v>
      </c>
      <c r="E2459" t="s">
        <v>20</v>
      </c>
      <c r="F2459" t="s">
        <v>6463</v>
      </c>
      <c r="G2459" t="s">
        <v>106</v>
      </c>
      <c r="H2459">
        <v>0</v>
      </c>
      <c r="I2459">
        <f>YEAR(Table1[[#This Row],[Date]])</f>
        <v>2015</v>
      </c>
    </row>
    <row r="2460" spans="1:9" x14ac:dyDescent="0.35">
      <c r="A2460" s="1">
        <v>42222</v>
      </c>
      <c r="B2460" t="s">
        <v>6464</v>
      </c>
      <c r="C2460" t="s">
        <v>6465</v>
      </c>
      <c r="D2460" t="s">
        <v>177</v>
      </c>
      <c r="E2460" t="s">
        <v>26</v>
      </c>
      <c r="F2460" t="s">
        <v>6466</v>
      </c>
      <c r="G2460" t="s">
        <v>106</v>
      </c>
      <c r="H2460">
        <v>700000</v>
      </c>
      <c r="I2460">
        <f>YEAR(Table1[[#This Row],[Date]])</f>
        <v>2015</v>
      </c>
    </row>
    <row r="2461" spans="1:9" x14ac:dyDescent="0.35">
      <c r="A2461" s="1">
        <v>42222</v>
      </c>
      <c r="B2461" t="s">
        <v>1915</v>
      </c>
      <c r="C2461" t="s">
        <v>6467</v>
      </c>
      <c r="D2461" t="s">
        <v>177</v>
      </c>
      <c r="E2461" t="s">
        <v>888</v>
      </c>
      <c r="F2461" t="s">
        <v>6468</v>
      </c>
      <c r="G2461" t="s">
        <v>343</v>
      </c>
      <c r="H2461">
        <v>25000000</v>
      </c>
      <c r="I2461">
        <f>YEAR(Table1[[#This Row],[Date]])</f>
        <v>2015</v>
      </c>
    </row>
    <row r="2462" spans="1:9" x14ac:dyDescent="0.35">
      <c r="A2462" s="1">
        <v>42222</v>
      </c>
      <c r="B2462" t="s">
        <v>6469</v>
      </c>
      <c r="C2462" t="s">
        <v>6470</v>
      </c>
      <c r="D2462" t="s">
        <v>177</v>
      </c>
      <c r="E2462" t="s">
        <v>26</v>
      </c>
      <c r="F2462" t="s">
        <v>6471</v>
      </c>
      <c r="G2462" t="s">
        <v>343</v>
      </c>
      <c r="H2462">
        <v>0</v>
      </c>
      <c r="I2462">
        <f>YEAR(Table1[[#This Row],[Date]])</f>
        <v>2015</v>
      </c>
    </row>
    <row r="2463" spans="1:9" x14ac:dyDescent="0.35">
      <c r="A2463" s="1">
        <v>42223</v>
      </c>
      <c r="B2463" t="s">
        <v>6472</v>
      </c>
      <c r="C2463" t="s">
        <v>6473</v>
      </c>
      <c r="D2463" t="s">
        <v>177</v>
      </c>
      <c r="E2463" t="s">
        <v>9</v>
      </c>
      <c r="F2463" t="s">
        <v>2156</v>
      </c>
      <c r="G2463" t="s">
        <v>106</v>
      </c>
      <c r="H2463">
        <v>630000</v>
      </c>
      <c r="I2463">
        <f>YEAR(Table1[[#This Row],[Date]])</f>
        <v>2015</v>
      </c>
    </row>
    <row r="2464" spans="1:9" x14ac:dyDescent="0.35">
      <c r="A2464" s="1">
        <v>42223</v>
      </c>
      <c r="B2464" t="s">
        <v>6474</v>
      </c>
      <c r="C2464" t="s">
        <v>6475</v>
      </c>
      <c r="D2464" t="s">
        <v>177</v>
      </c>
      <c r="E2464" t="s">
        <v>26</v>
      </c>
      <c r="F2464" t="s">
        <v>6476</v>
      </c>
      <c r="G2464" t="s">
        <v>343</v>
      </c>
      <c r="H2464">
        <v>500000</v>
      </c>
      <c r="I2464">
        <f>YEAR(Table1[[#This Row],[Date]])</f>
        <v>2015</v>
      </c>
    </row>
    <row r="2465" spans="1:9" x14ac:dyDescent="0.35">
      <c r="A2465" s="1">
        <v>42223</v>
      </c>
      <c r="B2465" t="s">
        <v>6477</v>
      </c>
      <c r="C2465" t="s">
        <v>6478</v>
      </c>
      <c r="D2465" t="s">
        <v>177</v>
      </c>
      <c r="E2465" t="s">
        <v>26</v>
      </c>
      <c r="F2465" t="s">
        <v>6479</v>
      </c>
      <c r="G2465" t="s">
        <v>343</v>
      </c>
      <c r="H2465">
        <v>0</v>
      </c>
      <c r="I2465">
        <f>YEAR(Table1[[#This Row],[Date]])</f>
        <v>2015</v>
      </c>
    </row>
    <row r="2466" spans="1:9" x14ac:dyDescent="0.35">
      <c r="A2466" s="1">
        <v>42223</v>
      </c>
      <c r="B2466" t="s">
        <v>6480</v>
      </c>
      <c r="C2466" t="s">
        <v>6481</v>
      </c>
      <c r="D2466" t="s">
        <v>177</v>
      </c>
      <c r="E2466" t="s">
        <v>77</v>
      </c>
      <c r="F2466" t="s">
        <v>6482</v>
      </c>
      <c r="G2466" t="s">
        <v>106</v>
      </c>
      <c r="H2466">
        <v>0</v>
      </c>
      <c r="I2466">
        <f>YEAR(Table1[[#This Row],[Date]])</f>
        <v>2015</v>
      </c>
    </row>
    <row r="2467" spans="1:9" x14ac:dyDescent="0.35">
      <c r="A2467" s="1">
        <v>42223</v>
      </c>
      <c r="B2467" t="s">
        <v>2660</v>
      </c>
      <c r="C2467" t="s">
        <v>6483</v>
      </c>
      <c r="D2467" t="s">
        <v>177</v>
      </c>
      <c r="E2467" t="s">
        <v>20</v>
      </c>
      <c r="F2467" t="s">
        <v>6484</v>
      </c>
      <c r="G2467" t="s">
        <v>106</v>
      </c>
      <c r="H2467">
        <v>0</v>
      </c>
      <c r="I2467">
        <f>YEAR(Table1[[#This Row],[Date]])</f>
        <v>2015</v>
      </c>
    </row>
    <row r="2468" spans="1:9" x14ac:dyDescent="0.35">
      <c r="A2468" s="1">
        <v>42226</v>
      </c>
      <c r="B2468" t="s">
        <v>4190</v>
      </c>
      <c r="C2468" t="s">
        <v>6485</v>
      </c>
      <c r="D2468" t="s">
        <v>177</v>
      </c>
      <c r="E2468" t="s">
        <v>9</v>
      </c>
      <c r="F2468" t="s">
        <v>6486</v>
      </c>
      <c r="G2468" t="s">
        <v>343</v>
      </c>
      <c r="H2468">
        <v>500000</v>
      </c>
      <c r="I2468">
        <f>YEAR(Table1[[#This Row],[Date]])</f>
        <v>2015</v>
      </c>
    </row>
    <row r="2469" spans="1:9" x14ac:dyDescent="0.35">
      <c r="A2469" s="1">
        <v>42226</v>
      </c>
      <c r="B2469" t="s">
        <v>6487</v>
      </c>
      <c r="C2469" t="s">
        <v>2886</v>
      </c>
      <c r="D2469" t="s">
        <v>177</v>
      </c>
      <c r="E2469" t="s">
        <v>20</v>
      </c>
      <c r="F2469" t="s">
        <v>6488</v>
      </c>
      <c r="G2469" t="s">
        <v>106</v>
      </c>
      <c r="H2469">
        <v>80000</v>
      </c>
      <c r="I2469">
        <f>YEAR(Table1[[#This Row],[Date]])</f>
        <v>2015</v>
      </c>
    </row>
    <row r="2470" spans="1:9" x14ac:dyDescent="0.35">
      <c r="A2470" s="1">
        <v>42226</v>
      </c>
      <c r="B2470" t="s">
        <v>6489</v>
      </c>
      <c r="C2470" t="s">
        <v>6490</v>
      </c>
      <c r="D2470" t="s">
        <v>177</v>
      </c>
      <c r="E2470" t="s">
        <v>20</v>
      </c>
      <c r="F2470" t="s">
        <v>6491</v>
      </c>
      <c r="G2470" t="s">
        <v>106</v>
      </c>
      <c r="H2470">
        <v>0</v>
      </c>
      <c r="I2470">
        <f>YEAR(Table1[[#This Row],[Date]])</f>
        <v>2015</v>
      </c>
    </row>
    <row r="2471" spans="1:9" x14ac:dyDescent="0.35">
      <c r="A2471" s="1">
        <v>42226</v>
      </c>
      <c r="B2471" t="s">
        <v>6492</v>
      </c>
      <c r="C2471" t="s">
        <v>6493</v>
      </c>
      <c r="D2471" t="s">
        <v>177</v>
      </c>
      <c r="E2471" t="s">
        <v>20</v>
      </c>
      <c r="F2471" t="s">
        <v>6494</v>
      </c>
      <c r="G2471" t="s">
        <v>106</v>
      </c>
      <c r="H2471">
        <v>250000</v>
      </c>
      <c r="I2471">
        <f>YEAR(Table1[[#This Row],[Date]])</f>
        <v>2015</v>
      </c>
    </row>
    <row r="2472" spans="1:9" x14ac:dyDescent="0.35">
      <c r="A2472" s="1">
        <v>42226</v>
      </c>
      <c r="B2472" t="s">
        <v>6495</v>
      </c>
      <c r="C2472" t="s">
        <v>6496</v>
      </c>
      <c r="D2472" t="s">
        <v>177</v>
      </c>
      <c r="E2472" t="s">
        <v>20</v>
      </c>
      <c r="F2472" t="s">
        <v>986</v>
      </c>
      <c r="G2472" t="s">
        <v>343</v>
      </c>
      <c r="H2472">
        <v>16000000</v>
      </c>
      <c r="I2472">
        <f>YEAR(Table1[[#This Row],[Date]])</f>
        <v>2015</v>
      </c>
    </row>
    <row r="2473" spans="1:9" x14ac:dyDescent="0.35">
      <c r="A2473" s="1">
        <v>42226</v>
      </c>
      <c r="B2473" t="s">
        <v>6497</v>
      </c>
      <c r="C2473" t="s">
        <v>1919</v>
      </c>
      <c r="D2473" t="s">
        <v>177</v>
      </c>
      <c r="E2473" t="s">
        <v>32</v>
      </c>
      <c r="F2473" t="s">
        <v>6498</v>
      </c>
      <c r="G2473" t="s">
        <v>106</v>
      </c>
      <c r="H2473">
        <v>250000</v>
      </c>
      <c r="I2473">
        <f>YEAR(Table1[[#This Row],[Date]])</f>
        <v>2015</v>
      </c>
    </row>
    <row r="2474" spans="1:9" x14ac:dyDescent="0.35">
      <c r="A2474" s="1">
        <v>42226</v>
      </c>
      <c r="B2474" t="s">
        <v>6499</v>
      </c>
      <c r="C2474" t="s">
        <v>6500</v>
      </c>
      <c r="D2474" t="s">
        <v>177</v>
      </c>
      <c r="E2474" t="s">
        <v>888</v>
      </c>
      <c r="F2474" t="s">
        <v>6501</v>
      </c>
      <c r="G2474" t="s">
        <v>343</v>
      </c>
      <c r="H2474">
        <v>1000000</v>
      </c>
      <c r="I2474">
        <f>YEAR(Table1[[#This Row],[Date]])</f>
        <v>2015</v>
      </c>
    </row>
    <row r="2475" spans="1:9" x14ac:dyDescent="0.35">
      <c r="A2475" s="1">
        <v>42226</v>
      </c>
      <c r="B2475" t="s">
        <v>6502</v>
      </c>
      <c r="C2475" t="s">
        <v>6503</v>
      </c>
      <c r="D2475" t="s">
        <v>177</v>
      </c>
      <c r="E2475" t="s">
        <v>9</v>
      </c>
      <c r="F2475" t="s">
        <v>4</v>
      </c>
      <c r="G2475" t="s">
        <v>343</v>
      </c>
      <c r="H2475">
        <v>30000000</v>
      </c>
      <c r="I2475">
        <f>YEAR(Table1[[#This Row],[Date]])</f>
        <v>2015</v>
      </c>
    </row>
    <row r="2476" spans="1:9" x14ac:dyDescent="0.35">
      <c r="A2476" s="1">
        <v>42227</v>
      </c>
      <c r="B2476" t="s">
        <v>6504</v>
      </c>
      <c r="C2476" t="s">
        <v>6505</v>
      </c>
      <c r="D2476" t="s">
        <v>177</v>
      </c>
      <c r="E2476" t="s">
        <v>888</v>
      </c>
      <c r="F2476" t="s">
        <v>6506</v>
      </c>
      <c r="G2476" t="s">
        <v>343</v>
      </c>
      <c r="H2476">
        <v>8000000</v>
      </c>
      <c r="I2476">
        <f>YEAR(Table1[[#This Row],[Date]])</f>
        <v>2015</v>
      </c>
    </row>
    <row r="2477" spans="1:9" x14ac:dyDescent="0.35">
      <c r="A2477" s="1">
        <v>42227</v>
      </c>
      <c r="B2477" t="s">
        <v>6507</v>
      </c>
      <c r="C2477" t="s">
        <v>4961</v>
      </c>
      <c r="D2477" t="s">
        <v>177</v>
      </c>
      <c r="E2477" t="s">
        <v>841</v>
      </c>
      <c r="F2477" t="s">
        <v>1988</v>
      </c>
      <c r="G2477" t="s">
        <v>106</v>
      </c>
      <c r="H2477">
        <v>1600000</v>
      </c>
      <c r="I2477">
        <f>YEAR(Table1[[#This Row],[Date]])</f>
        <v>2015</v>
      </c>
    </row>
    <row r="2478" spans="1:9" x14ac:dyDescent="0.35">
      <c r="A2478" s="1">
        <v>42227</v>
      </c>
      <c r="B2478" t="s">
        <v>4700</v>
      </c>
      <c r="C2478" t="s">
        <v>6508</v>
      </c>
      <c r="D2478" t="s">
        <v>177</v>
      </c>
      <c r="E2478" t="s">
        <v>42</v>
      </c>
      <c r="F2478" t="s">
        <v>6509</v>
      </c>
      <c r="G2478" t="s">
        <v>106</v>
      </c>
      <c r="H2478">
        <v>100000</v>
      </c>
      <c r="I2478">
        <f>YEAR(Table1[[#This Row],[Date]])</f>
        <v>2015</v>
      </c>
    </row>
    <row r="2479" spans="1:9" x14ac:dyDescent="0.35">
      <c r="A2479" s="1">
        <v>42227</v>
      </c>
      <c r="B2479" t="s">
        <v>6510</v>
      </c>
      <c r="C2479" t="s">
        <v>6511</v>
      </c>
      <c r="D2479" t="s">
        <v>177</v>
      </c>
      <c r="E2479" t="s">
        <v>26</v>
      </c>
      <c r="F2479" t="s">
        <v>6512</v>
      </c>
      <c r="G2479" t="s">
        <v>343</v>
      </c>
      <c r="H2479">
        <v>20000000</v>
      </c>
      <c r="I2479">
        <f>YEAR(Table1[[#This Row],[Date]])</f>
        <v>2015</v>
      </c>
    </row>
    <row r="2480" spans="1:9" x14ac:dyDescent="0.35">
      <c r="A2480" s="1">
        <v>42227</v>
      </c>
      <c r="B2480" t="s">
        <v>6513</v>
      </c>
      <c r="C2480" t="s">
        <v>6514</v>
      </c>
      <c r="D2480" t="s">
        <v>177</v>
      </c>
      <c r="E2480" t="s">
        <v>20</v>
      </c>
      <c r="F2480" t="s">
        <v>6515</v>
      </c>
      <c r="G2480" t="s">
        <v>343</v>
      </c>
      <c r="H2480">
        <v>63000000</v>
      </c>
      <c r="I2480">
        <f>YEAR(Table1[[#This Row],[Date]])</f>
        <v>2015</v>
      </c>
    </row>
    <row r="2481" spans="1:9" x14ac:dyDescent="0.35">
      <c r="A2481" s="1">
        <v>42228</v>
      </c>
      <c r="B2481" t="s">
        <v>2181</v>
      </c>
      <c r="C2481" t="s">
        <v>6516</v>
      </c>
      <c r="D2481" t="s">
        <v>177</v>
      </c>
      <c r="E2481" t="s">
        <v>26</v>
      </c>
      <c r="F2481" t="s">
        <v>6517</v>
      </c>
      <c r="G2481" t="s">
        <v>343</v>
      </c>
      <c r="H2481">
        <v>7500000</v>
      </c>
      <c r="I2481">
        <f>YEAR(Table1[[#This Row],[Date]])</f>
        <v>2015</v>
      </c>
    </row>
    <row r="2482" spans="1:9" x14ac:dyDescent="0.35">
      <c r="A2482" s="1">
        <v>42228</v>
      </c>
      <c r="B2482" t="s">
        <v>1058</v>
      </c>
      <c r="C2482" t="s">
        <v>6518</v>
      </c>
      <c r="D2482" t="s">
        <v>177</v>
      </c>
      <c r="E2482" t="s">
        <v>888</v>
      </c>
      <c r="F2482" t="s">
        <v>1326</v>
      </c>
      <c r="G2482" t="s">
        <v>343</v>
      </c>
      <c r="H2482">
        <v>50000000</v>
      </c>
      <c r="I2482">
        <f>YEAR(Table1[[#This Row],[Date]])</f>
        <v>2015</v>
      </c>
    </row>
    <row r="2483" spans="1:9" x14ac:dyDescent="0.35">
      <c r="A2483" s="1">
        <v>42228</v>
      </c>
      <c r="B2483" t="s">
        <v>3828</v>
      </c>
      <c r="C2483" t="s">
        <v>6519</v>
      </c>
      <c r="D2483" t="s">
        <v>177</v>
      </c>
      <c r="E2483" t="s">
        <v>77</v>
      </c>
      <c r="F2483" t="s">
        <v>6520</v>
      </c>
      <c r="G2483" t="s">
        <v>106</v>
      </c>
      <c r="H2483">
        <v>770000</v>
      </c>
      <c r="I2483">
        <f>YEAR(Table1[[#This Row],[Date]])</f>
        <v>2015</v>
      </c>
    </row>
    <row r="2484" spans="1:9" x14ac:dyDescent="0.35">
      <c r="A2484" s="1">
        <v>42228</v>
      </c>
      <c r="B2484" t="s">
        <v>4440</v>
      </c>
      <c r="C2484" t="s">
        <v>6521</v>
      </c>
      <c r="D2484" t="s">
        <v>177</v>
      </c>
      <c r="E2484" t="s">
        <v>888</v>
      </c>
      <c r="F2484" t="s">
        <v>6522</v>
      </c>
      <c r="G2484" t="s">
        <v>343</v>
      </c>
      <c r="H2484">
        <v>2500000</v>
      </c>
      <c r="I2484">
        <f>YEAR(Table1[[#This Row],[Date]])</f>
        <v>2015</v>
      </c>
    </row>
    <row r="2485" spans="1:9" x14ac:dyDescent="0.35">
      <c r="A2485" s="1">
        <v>42229</v>
      </c>
      <c r="B2485" t="s">
        <v>6523</v>
      </c>
      <c r="C2485" t="s">
        <v>6524</v>
      </c>
      <c r="D2485" t="s">
        <v>177</v>
      </c>
      <c r="E2485" t="s">
        <v>77</v>
      </c>
      <c r="F2485" t="s">
        <v>6525</v>
      </c>
      <c r="G2485" t="s">
        <v>106</v>
      </c>
      <c r="H2485">
        <v>500000</v>
      </c>
      <c r="I2485">
        <f>YEAR(Table1[[#This Row],[Date]])</f>
        <v>2015</v>
      </c>
    </row>
    <row r="2486" spans="1:9" x14ac:dyDescent="0.35">
      <c r="A2486" s="1">
        <v>42229</v>
      </c>
      <c r="B2486" t="s">
        <v>6526</v>
      </c>
      <c r="C2486" t="s">
        <v>6527</v>
      </c>
      <c r="D2486" t="s">
        <v>177</v>
      </c>
      <c r="E2486" t="s">
        <v>32</v>
      </c>
      <c r="F2486" t="s">
        <v>6528</v>
      </c>
      <c r="G2486" t="s">
        <v>343</v>
      </c>
      <c r="H2486">
        <v>25000000</v>
      </c>
      <c r="I2486">
        <f>YEAR(Table1[[#This Row],[Date]])</f>
        <v>2015</v>
      </c>
    </row>
    <row r="2487" spans="1:9" x14ac:dyDescent="0.35">
      <c r="A2487" s="1">
        <v>42229</v>
      </c>
      <c r="B2487" t="s">
        <v>6529</v>
      </c>
      <c r="C2487" t="s">
        <v>6530</v>
      </c>
      <c r="D2487" t="s">
        <v>177</v>
      </c>
      <c r="E2487" t="s">
        <v>26</v>
      </c>
      <c r="F2487" t="s">
        <v>6531</v>
      </c>
      <c r="G2487" t="s">
        <v>106</v>
      </c>
      <c r="H2487">
        <v>0</v>
      </c>
      <c r="I2487">
        <f>YEAR(Table1[[#This Row],[Date]])</f>
        <v>2015</v>
      </c>
    </row>
    <row r="2488" spans="1:9" x14ac:dyDescent="0.35">
      <c r="A2488" s="1">
        <v>42229</v>
      </c>
      <c r="B2488" t="s">
        <v>2629</v>
      </c>
      <c r="C2488" t="s">
        <v>6532</v>
      </c>
      <c r="D2488" t="s">
        <v>177</v>
      </c>
      <c r="E2488" t="s">
        <v>42</v>
      </c>
      <c r="F2488" t="s">
        <v>1293</v>
      </c>
      <c r="G2488" t="s">
        <v>343</v>
      </c>
      <c r="H2488">
        <v>4000000</v>
      </c>
      <c r="I2488">
        <f>YEAR(Table1[[#This Row],[Date]])</f>
        <v>2015</v>
      </c>
    </row>
    <row r="2489" spans="1:9" x14ac:dyDescent="0.35">
      <c r="A2489" s="1">
        <v>42230</v>
      </c>
      <c r="B2489" t="s">
        <v>6533</v>
      </c>
      <c r="C2489" t="s">
        <v>6534</v>
      </c>
      <c r="D2489" t="s">
        <v>177</v>
      </c>
      <c r="E2489" t="s">
        <v>26</v>
      </c>
      <c r="F2489" t="s">
        <v>6535</v>
      </c>
      <c r="G2489" t="s">
        <v>106</v>
      </c>
      <c r="H2489">
        <v>100000</v>
      </c>
      <c r="I2489">
        <f>YEAR(Table1[[#This Row],[Date]])</f>
        <v>2015</v>
      </c>
    </row>
    <row r="2490" spans="1:9" x14ac:dyDescent="0.35">
      <c r="A2490" s="1">
        <v>42230</v>
      </c>
      <c r="B2490" t="s">
        <v>2423</v>
      </c>
      <c r="C2490" t="s">
        <v>6536</v>
      </c>
      <c r="D2490" t="s">
        <v>177</v>
      </c>
      <c r="E2490" t="s">
        <v>587</v>
      </c>
      <c r="F2490" t="s">
        <v>6537</v>
      </c>
      <c r="G2490" t="s">
        <v>106</v>
      </c>
      <c r="H2490">
        <v>245000</v>
      </c>
      <c r="I2490">
        <f>YEAR(Table1[[#This Row],[Date]])</f>
        <v>2015</v>
      </c>
    </row>
    <row r="2491" spans="1:9" x14ac:dyDescent="0.35">
      <c r="A2491" s="1">
        <v>42230</v>
      </c>
      <c r="B2491" t="s">
        <v>6538</v>
      </c>
      <c r="C2491" t="s">
        <v>2694</v>
      </c>
      <c r="D2491" t="s">
        <v>177</v>
      </c>
      <c r="E2491" t="s">
        <v>20</v>
      </c>
      <c r="F2491" t="s">
        <v>6539</v>
      </c>
      <c r="G2491" t="s">
        <v>106</v>
      </c>
      <c r="H2491">
        <v>0</v>
      </c>
      <c r="I2491">
        <f>YEAR(Table1[[#This Row],[Date]])</f>
        <v>2015</v>
      </c>
    </row>
    <row r="2492" spans="1:9" x14ac:dyDescent="0.35">
      <c r="A2492" s="1">
        <v>42233</v>
      </c>
      <c r="B2492" t="s">
        <v>6540</v>
      </c>
      <c r="C2492" t="s">
        <v>6541</v>
      </c>
      <c r="D2492" t="s">
        <v>177</v>
      </c>
      <c r="E2492" t="s">
        <v>20</v>
      </c>
      <c r="F2492" t="s">
        <v>6542</v>
      </c>
      <c r="G2492" t="s">
        <v>106</v>
      </c>
      <c r="H2492">
        <v>220000</v>
      </c>
      <c r="I2492">
        <f>YEAR(Table1[[#This Row],[Date]])</f>
        <v>2015</v>
      </c>
    </row>
    <row r="2493" spans="1:9" x14ac:dyDescent="0.35">
      <c r="A2493" s="1">
        <v>42233</v>
      </c>
      <c r="B2493" t="s">
        <v>2833</v>
      </c>
      <c r="C2493" t="s">
        <v>6543</v>
      </c>
      <c r="D2493" t="s">
        <v>177</v>
      </c>
      <c r="E2493" t="s">
        <v>26</v>
      </c>
      <c r="F2493" t="s">
        <v>6544</v>
      </c>
      <c r="G2493" t="s">
        <v>106</v>
      </c>
      <c r="H2493">
        <v>0</v>
      </c>
      <c r="I2493">
        <f>YEAR(Table1[[#This Row],[Date]])</f>
        <v>2015</v>
      </c>
    </row>
    <row r="2494" spans="1:9" x14ac:dyDescent="0.35">
      <c r="A2494" s="1">
        <v>42233</v>
      </c>
      <c r="B2494" t="s">
        <v>6545</v>
      </c>
      <c r="C2494" t="s">
        <v>6546</v>
      </c>
      <c r="D2494" t="s">
        <v>177</v>
      </c>
      <c r="E2494" t="s">
        <v>26</v>
      </c>
      <c r="F2494" t="s">
        <v>6547</v>
      </c>
      <c r="G2494" t="s">
        <v>106</v>
      </c>
      <c r="H2494">
        <v>160000</v>
      </c>
      <c r="I2494">
        <f>YEAR(Table1[[#This Row],[Date]])</f>
        <v>2015</v>
      </c>
    </row>
    <row r="2495" spans="1:9" x14ac:dyDescent="0.35">
      <c r="A2495" s="1">
        <v>42233</v>
      </c>
      <c r="B2495" t="s">
        <v>6548</v>
      </c>
      <c r="C2495" t="s">
        <v>6549</v>
      </c>
      <c r="D2495" t="s">
        <v>177</v>
      </c>
      <c r="E2495" t="s">
        <v>888</v>
      </c>
      <c r="F2495" t="s">
        <v>6550</v>
      </c>
      <c r="G2495" t="s">
        <v>343</v>
      </c>
      <c r="H2495">
        <v>0</v>
      </c>
      <c r="I2495">
        <f>YEAR(Table1[[#This Row],[Date]])</f>
        <v>2015</v>
      </c>
    </row>
    <row r="2496" spans="1:9" x14ac:dyDescent="0.35">
      <c r="A2496" s="1">
        <v>42233</v>
      </c>
      <c r="B2496" t="s">
        <v>6551</v>
      </c>
      <c r="C2496" t="s">
        <v>6552</v>
      </c>
      <c r="D2496" t="s">
        <v>177</v>
      </c>
      <c r="E2496" t="s">
        <v>26</v>
      </c>
      <c r="F2496" t="s">
        <v>6415</v>
      </c>
      <c r="G2496" t="s">
        <v>106</v>
      </c>
      <c r="H2496">
        <v>0</v>
      </c>
      <c r="I2496">
        <f>YEAR(Table1[[#This Row],[Date]])</f>
        <v>2015</v>
      </c>
    </row>
    <row r="2497" spans="1:9" x14ac:dyDescent="0.35">
      <c r="A2497" s="1">
        <v>42233</v>
      </c>
      <c r="B2497" t="s">
        <v>6553</v>
      </c>
      <c r="C2497" t="s">
        <v>6554</v>
      </c>
      <c r="D2497" t="s">
        <v>177</v>
      </c>
      <c r="E2497" t="s">
        <v>20</v>
      </c>
      <c r="F2497" t="s">
        <v>6555</v>
      </c>
      <c r="G2497" t="s">
        <v>106</v>
      </c>
      <c r="H2497">
        <v>0</v>
      </c>
      <c r="I2497">
        <f>YEAR(Table1[[#This Row],[Date]])</f>
        <v>2015</v>
      </c>
    </row>
    <row r="2498" spans="1:9" x14ac:dyDescent="0.35">
      <c r="A2498" s="1">
        <v>42233</v>
      </c>
      <c r="B2498" t="s">
        <v>6556</v>
      </c>
      <c r="C2498" t="s">
        <v>6557</v>
      </c>
      <c r="D2498" t="s">
        <v>177</v>
      </c>
      <c r="E2498" t="s">
        <v>9</v>
      </c>
      <c r="F2498" t="s">
        <v>6558</v>
      </c>
      <c r="G2498" t="s">
        <v>106</v>
      </c>
      <c r="H2498">
        <v>310000</v>
      </c>
      <c r="I2498">
        <f>YEAR(Table1[[#This Row],[Date]])</f>
        <v>2015</v>
      </c>
    </row>
    <row r="2499" spans="1:9" x14ac:dyDescent="0.35">
      <c r="A2499" s="1">
        <v>42233</v>
      </c>
      <c r="B2499" t="s">
        <v>6559</v>
      </c>
      <c r="C2499" t="s">
        <v>6470</v>
      </c>
      <c r="D2499" t="s">
        <v>177</v>
      </c>
      <c r="E2499" t="s">
        <v>20</v>
      </c>
      <c r="F2499" t="s">
        <v>6560</v>
      </c>
      <c r="G2499" t="s">
        <v>343</v>
      </c>
      <c r="H2499">
        <v>0</v>
      </c>
      <c r="I2499">
        <f>YEAR(Table1[[#This Row],[Date]])</f>
        <v>2015</v>
      </c>
    </row>
    <row r="2500" spans="1:9" x14ac:dyDescent="0.35">
      <c r="A2500" s="1">
        <v>42234</v>
      </c>
      <c r="B2500" t="s">
        <v>476</v>
      </c>
      <c r="C2500" t="s">
        <v>4594</v>
      </c>
      <c r="D2500" t="s">
        <v>177</v>
      </c>
      <c r="E2500" t="s">
        <v>9</v>
      </c>
      <c r="F2500" t="s">
        <v>446</v>
      </c>
      <c r="G2500" t="s">
        <v>343</v>
      </c>
      <c r="H2500">
        <v>15000000</v>
      </c>
      <c r="I2500">
        <f>YEAR(Table1[[#This Row],[Date]])</f>
        <v>2015</v>
      </c>
    </row>
    <row r="2501" spans="1:9" x14ac:dyDescent="0.35">
      <c r="A2501" s="1">
        <v>42234</v>
      </c>
      <c r="B2501" t="s">
        <v>6561</v>
      </c>
      <c r="C2501" t="s">
        <v>4204</v>
      </c>
      <c r="D2501" t="s">
        <v>177</v>
      </c>
      <c r="E2501" t="s">
        <v>26</v>
      </c>
      <c r="F2501" t="s">
        <v>6562</v>
      </c>
      <c r="G2501" t="s">
        <v>343</v>
      </c>
      <c r="H2501">
        <v>4200000</v>
      </c>
      <c r="I2501">
        <f>YEAR(Table1[[#This Row],[Date]])</f>
        <v>2015</v>
      </c>
    </row>
    <row r="2502" spans="1:9" x14ac:dyDescent="0.35">
      <c r="A2502" s="1">
        <v>42234</v>
      </c>
      <c r="B2502" t="s">
        <v>6563</v>
      </c>
      <c r="C2502" t="s">
        <v>6564</v>
      </c>
      <c r="D2502" t="s">
        <v>177</v>
      </c>
      <c r="E2502" t="s">
        <v>32</v>
      </c>
      <c r="F2502" t="s">
        <v>6565</v>
      </c>
      <c r="G2502" t="s">
        <v>106</v>
      </c>
      <c r="H2502">
        <v>1000000</v>
      </c>
      <c r="I2502">
        <f>YEAR(Table1[[#This Row],[Date]])</f>
        <v>2015</v>
      </c>
    </row>
    <row r="2503" spans="1:9" x14ac:dyDescent="0.35">
      <c r="A2503" s="1">
        <v>42234</v>
      </c>
      <c r="B2503" t="s">
        <v>6566</v>
      </c>
      <c r="C2503" t="s">
        <v>6567</v>
      </c>
      <c r="D2503" t="s">
        <v>177</v>
      </c>
      <c r="E2503" t="s">
        <v>9</v>
      </c>
      <c r="F2503" t="s">
        <v>6568</v>
      </c>
      <c r="G2503" t="s">
        <v>106</v>
      </c>
      <c r="H2503">
        <v>0</v>
      </c>
      <c r="I2503">
        <f>YEAR(Table1[[#This Row],[Date]])</f>
        <v>2015</v>
      </c>
    </row>
    <row r="2504" spans="1:9" x14ac:dyDescent="0.35">
      <c r="A2504" s="1">
        <v>42234</v>
      </c>
      <c r="B2504" t="s">
        <v>6569</v>
      </c>
      <c r="C2504" t="s">
        <v>6570</v>
      </c>
      <c r="D2504" t="s">
        <v>177</v>
      </c>
      <c r="E2504" t="s">
        <v>26</v>
      </c>
      <c r="F2504" t="s">
        <v>6571</v>
      </c>
      <c r="G2504" t="s">
        <v>343</v>
      </c>
      <c r="H2504">
        <v>0</v>
      </c>
      <c r="I2504">
        <f>YEAR(Table1[[#This Row],[Date]])</f>
        <v>2015</v>
      </c>
    </row>
    <row r="2505" spans="1:9" x14ac:dyDescent="0.35">
      <c r="A2505" s="1">
        <v>42234</v>
      </c>
      <c r="B2505" t="s">
        <v>6572</v>
      </c>
      <c r="C2505" t="s">
        <v>6573</v>
      </c>
      <c r="D2505" t="s">
        <v>177</v>
      </c>
      <c r="E2505" t="s">
        <v>888</v>
      </c>
      <c r="F2505" t="s">
        <v>2057</v>
      </c>
      <c r="G2505" t="s">
        <v>343</v>
      </c>
      <c r="H2505">
        <v>1000000</v>
      </c>
      <c r="I2505">
        <f>YEAR(Table1[[#This Row],[Date]])</f>
        <v>2015</v>
      </c>
    </row>
    <row r="2506" spans="1:9" x14ac:dyDescent="0.35">
      <c r="A2506" s="1">
        <v>42235</v>
      </c>
      <c r="B2506" t="s">
        <v>6574</v>
      </c>
      <c r="C2506" t="s">
        <v>6575</v>
      </c>
      <c r="D2506" t="s">
        <v>177</v>
      </c>
      <c r="E2506" t="s">
        <v>841</v>
      </c>
      <c r="F2506" t="s">
        <v>6576</v>
      </c>
      <c r="G2506" t="s">
        <v>106</v>
      </c>
      <c r="H2506">
        <v>0</v>
      </c>
      <c r="I2506">
        <f>YEAR(Table1[[#This Row],[Date]])</f>
        <v>2015</v>
      </c>
    </row>
    <row r="2507" spans="1:9" x14ac:dyDescent="0.35">
      <c r="A2507" s="1">
        <v>42235</v>
      </c>
      <c r="B2507" t="s">
        <v>6577</v>
      </c>
      <c r="C2507" t="s">
        <v>6578</v>
      </c>
      <c r="D2507" t="s">
        <v>177</v>
      </c>
      <c r="E2507" t="s">
        <v>26</v>
      </c>
      <c r="F2507" t="s">
        <v>5465</v>
      </c>
      <c r="G2507" t="s">
        <v>343</v>
      </c>
      <c r="H2507">
        <v>2400000</v>
      </c>
      <c r="I2507">
        <f>YEAR(Table1[[#This Row],[Date]])</f>
        <v>2015</v>
      </c>
    </row>
    <row r="2508" spans="1:9" x14ac:dyDescent="0.35">
      <c r="A2508" s="1">
        <v>42235</v>
      </c>
      <c r="B2508" t="s">
        <v>6252</v>
      </c>
      <c r="C2508" t="s">
        <v>6579</v>
      </c>
      <c r="D2508" t="s">
        <v>177</v>
      </c>
      <c r="E2508" t="s">
        <v>26</v>
      </c>
      <c r="F2508" t="s">
        <v>6580</v>
      </c>
      <c r="G2508" t="s">
        <v>106</v>
      </c>
      <c r="H2508">
        <v>0</v>
      </c>
      <c r="I2508">
        <f>YEAR(Table1[[#This Row],[Date]])</f>
        <v>2015</v>
      </c>
    </row>
    <row r="2509" spans="1:9" x14ac:dyDescent="0.35">
      <c r="A2509" s="1">
        <v>42235</v>
      </c>
      <c r="B2509" t="s">
        <v>6581</v>
      </c>
      <c r="C2509" t="s">
        <v>1337</v>
      </c>
      <c r="D2509" t="s">
        <v>177</v>
      </c>
      <c r="E2509" t="s">
        <v>888</v>
      </c>
      <c r="F2509" t="s">
        <v>6582</v>
      </c>
      <c r="G2509" t="s">
        <v>343</v>
      </c>
      <c r="H2509">
        <v>20000000</v>
      </c>
      <c r="I2509">
        <f>YEAR(Table1[[#This Row],[Date]])</f>
        <v>2015</v>
      </c>
    </row>
    <row r="2510" spans="1:9" x14ac:dyDescent="0.35">
      <c r="A2510" s="1">
        <v>42236</v>
      </c>
      <c r="B2510" t="s">
        <v>6583</v>
      </c>
      <c r="C2510" t="s">
        <v>6584</v>
      </c>
      <c r="D2510" t="s">
        <v>177</v>
      </c>
      <c r="E2510" t="s">
        <v>20</v>
      </c>
      <c r="F2510" t="s">
        <v>6585</v>
      </c>
      <c r="G2510" t="s">
        <v>106</v>
      </c>
      <c r="H2510">
        <v>156000</v>
      </c>
      <c r="I2510">
        <f>YEAR(Table1[[#This Row],[Date]])</f>
        <v>2015</v>
      </c>
    </row>
    <row r="2511" spans="1:9" x14ac:dyDescent="0.35">
      <c r="A2511" s="1">
        <v>42236</v>
      </c>
      <c r="B2511" t="s">
        <v>6586</v>
      </c>
      <c r="C2511" t="s">
        <v>6587</v>
      </c>
      <c r="D2511" t="s">
        <v>177</v>
      </c>
      <c r="E2511" t="s">
        <v>159</v>
      </c>
      <c r="F2511" t="s">
        <v>1988</v>
      </c>
      <c r="G2511" t="s">
        <v>106</v>
      </c>
      <c r="H2511">
        <v>600000</v>
      </c>
      <c r="I2511">
        <f>YEAR(Table1[[#This Row],[Date]])</f>
        <v>2015</v>
      </c>
    </row>
    <row r="2512" spans="1:9" x14ac:dyDescent="0.35">
      <c r="A2512" s="1">
        <v>42236</v>
      </c>
      <c r="B2512" t="s">
        <v>6588</v>
      </c>
      <c r="C2512" t="s">
        <v>6589</v>
      </c>
      <c r="D2512" t="s">
        <v>177</v>
      </c>
      <c r="E2512" t="s">
        <v>20</v>
      </c>
      <c r="F2512" t="s">
        <v>6590</v>
      </c>
      <c r="G2512" t="s">
        <v>106</v>
      </c>
      <c r="H2512">
        <v>600000</v>
      </c>
      <c r="I2512">
        <f>YEAR(Table1[[#This Row],[Date]])</f>
        <v>2015</v>
      </c>
    </row>
    <row r="2513" spans="1:9" x14ac:dyDescent="0.35">
      <c r="A2513" s="1">
        <v>42237</v>
      </c>
      <c r="B2513" t="s">
        <v>6591</v>
      </c>
      <c r="C2513" t="s">
        <v>6207</v>
      </c>
      <c r="D2513" t="s">
        <v>177</v>
      </c>
      <c r="E2513" t="s">
        <v>888</v>
      </c>
      <c r="F2513" t="s">
        <v>6592</v>
      </c>
      <c r="G2513" t="s">
        <v>106</v>
      </c>
      <c r="H2513">
        <v>500000</v>
      </c>
      <c r="I2513">
        <f>YEAR(Table1[[#This Row],[Date]])</f>
        <v>2015</v>
      </c>
    </row>
    <row r="2514" spans="1:9" x14ac:dyDescent="0.35">
      <c r="A2514" s="1">
        <v>42240</v>
      </c>
      <c r="B2514" t="s">
        <v>6593</v>
      </c>
      <c r="C2514" t="s">
        <v>6594</v>
      </c>
      <c r="D2514" t="s">
        <v>177</v>
      </c>
      <c r="E2514" t="s">
        <v>587</v>
      </c>
      <c r="F2514" t="s">
        <v>6595</v>
      </c>
      <c r="G2514" t="s">
        <v>106</v>
      </c>
      <c r="H2514">
        <v>300000</v>
      </c>
      <c r="I2514">
        <f>YEAR(Table1[[#This Row],[Date]])</f>
        <v>2015</v>
      </c>
    </row>
    <row r="2515" spans="1:9" x14ac:dyDescent="0.35">
      <c r="A2515" s="1">
        <v>42240</v>
      </c>
      <c r="B2515" t="s">
        <v>6596</v>
      </c>
      <c r="C2515" t="s">
        <v>6597</v>
      </c>
      <c r="D2515" t="s">
        <v>177</v>
      </c>
      <c r="E2515" t="s">
        <v>26</v>
      </c>
      <c r="F2515" t="s">
        <v>6598</v>
      </c>
      <c r="G2515" t="s">
        <v>106</v>
      </c>
      <c r="H2515">
        <v>400000</v>
      </c>
      <c r="I2515">
        <f>YEAR(Table1[[#This Row],[Date]])</f>
        <v>2015</v>
      </c>
    </row>
    <row r="2516" spans="1:9" x14ac:dyDescent="0.35">
      <c r="A2516" s="1">
        <v>42240</v>
      </c>
      <c r="B2516" t="s">
        <v>6599</v>
      </c>
      <c r="C2516" t="s">
        <v>6600</v>
      </c>
      <c r="D2516" t="s">
        <v>177</v>
      </c>
      <c r="E2516" t="s">
        <v>841</v>
      </c>
      <c r="F2516" t="s">
        <v>6601</v>
      </c>
      <c r="G2516" t="s">
        <v>106</v>
      </c>
      <c r="H2516">
        <v>0</v>
      </c>
      <c r="I2516">
        <f>YEAR(Table1[[#This Row],[Date]])</f>
        <v>2015</v>
      </c>
    </row>
    <row r="2517" spans="1:9" x14ac:dyDescent="0.35">
      <c r="A2517" s="1">
        <v>42240</v>
      </c>
      <c r="B2517" t="s">
        <v>6602</v>
      </c>
      <c r="C2517" t="s">
        <v>6603</v>
      </c>
      <c r="D2517" t="s">
        <v>177</v>
      </c>
      <c r="E2517" t="s">
        <v>26</v>
      </c>
      <c r="F2517" t="s">
        <v>6604</v>
      </c>
      <c r="G2517" t="s">
        <v>106</v>
      </c>
      <c r="H2517">
        <v>0</v>
      </c>
      <c r="I2517">
        <f>YEAR(Table1[[#This Row],[Date]])</f>
        <v>2015</v>
      </c>
    </row>
    <row r="2518" spans="1:9" x14ac:dyDescent="0.35">
      <c r="A2518" s="1">
        <v>42241</v>
      </c>
      <c r="B2518" t="s">
        <v>6605</v>
      </c>
      <c r="C2518" t="s">
        <v>6606</v>
      </c>
      <c r="D2518" t="s">
        <v>177</v>
      </c>
      <c r="E2518" t="s">
        <v>888</v>
      </c>
      <c r="F2518" t="s">
        <v>6607</v>
      </c>
      <c r="G2518" t="s">
        <v>343</v>
      </c>
      <c r="H2518">
        <v>1000000</v>
      </c>
      <c r="I2518">
        <f>YEAR(Table1[[#This Row],[Date]])</f>
        <v>2015</v>
      </c>
    </row>
    <row r="2519" spans="1:9" x14ac:dyDescent="0.35">
      <c r="A2519" s="1">
        <v>42241</v>
      </c>
      <c r="B2519" t="s">
        <v>588</v>
      </c>
      <c r="C2519" t="s">
        <v>6608</v>
      </c>
      <c r="D2519" t="s">
        <v>177</v>
      </c>
      <c r="E2519" t="s">
        <v>9</v>
      </c>
      <c r="F2519" t="s">
        <v>1749</v>
      </c>
      <c r="G2519" t="s">
        <v>343</v>
      </c>
      <c r="H2519">
        <v>3000000</v>
      </c>
      <c r="I2519">
        <f>YEAR(Table1[[#This Row],[Date]])</f>
        <v>2015</v>
      </c>
    </row>
    <row r="2520" spans="1:9" x14ac:dyDescent="0.35">
      <c r="A2520" s="1">
        <v>42241</v>
      </c>
      <c r="B2520" t="s">
        <v>6609</v>
      </c>
      <c r="C2520" t="s">
        <v>6610</v>
      </c>
      <c r="D2520" t="s">
        <v>177</v>
      </c>
      <c r="E2520" t="s">
        <v>26</v>
      </c>
      <c r="F2520" t="s">
        <v>6611</v>
      </c>
      <c r="G2520" t="s">
        <v>343</v>
      </c>
      <c r="H2520">
        <v>4000000</v>
      </c>
      <c r="I2520">
        <f>YEAR(Table1[[#This Row],[Date]])</f>
        <v>2015</v>
      </c>
    </row>
    <row r="2521" spans="1:9" x14ac:dyDescent="0.35">
      <c r="A2521" s="1">
        <v>42241</v>
      </c>
      <c r="B2521" t="s">
        <v>6612</v>
      </c>
      <c r="C2521" t="s">
        <v>5175</v>
      </c>
      <c r="D2521" t="s">
        <v>177</v>
      </c>
      <c r="E2521" t="s">
        <v>42</v>
      </c>
      <c r="F2521" t="s">
        <v>6585</v>
      </c>
      <c r="G2521" t="s">
        <v>106</v>
      </c>
      <c r="H2521">
        <v>250000</v>
      </c>
      <c r="I2521">
        <f>YEAR(Table1[[#This Row],[Date]])</f>
        <v>2015</v>
      </c>
    </row>
    <row r="2522" spans="1:9" x14ac:dyDescent="0.35">
      <c r="A2522" s="1">
        <v>42242</v>
      </c>
      <c r="B2522" t="s">
        <v>3251</v>
      </c>
      <c r="C2522" t="s">
        <v>6613</v>
      </c>
      <c r="D2522" t="s">
        <v>177</v>
      </c>
      <c r="E2522" t="s">
        <v>20</v>
      </c>
      <c r="F2522" t="s">
        <v>5585</v>
      </c>
      <c r="G2522" t="s">
        <v>106</v>
      </c>
      <c r="H2522">
        <v>100000</v>
      </c>
      <c r="I2522">
        <f>YEAR(Table1[[#This Row],[Date]])</f>
        <v>2015</v>
      </c>
    </row>
    <row r="2523" spans="1:9" x14ac:dyDescent="0.35">
      <c r="A2523" s="1">
        <v>42242</v>
      </c>
      <c r="B2523" t="s">
        <v>6614</v>
      </c>
      <c r="C2523" t="s">
        <v>6615</v>
      </c>
      <c r="D2523" t="s">
        <v>177</v>
      </c>
      <c r="E2523" t="s">
        <v>26</v>
      </c>
      <c r="F2523" t="s">
        <v>6616</v>
      </c>
      <c r="G2523" t="s">
        <v>106</v>
      </c>
      <c r="H2523">
        <v>400000</v>
      </c>
      <c r="I2523">
        <f>YEAR(Table1[[#This Row],[Date]])</f>
        <v>2015</v>
      </c>
    </row>
    <row r="2524" spans="1:9" x14ac:dyDescent="0.35">
      <c r="A2524" s="1">
        <v>42242</v>
      </c>
      <c r="B2524" t="s">
        <v>6617</v>
      </c>
      <c r="C2524" t="s">
        <v>6618</v>
      </c>
      <c r="D2524" t="s">
        <v>177</v>
      </c>
      <c r="E2524" t="s">
        <v>587</v>
      </c>
      <c r="F2524" t="s">
        <v>4332</v>
      </c>
      <c r="G2524" t="s">
        <v>106</v>
      </c>
      <c r="H2524">
        <v>0</v>
      </c>
      <c r="I2524">
        <f>YEAR(Table1[[#This Row],[Date]])</f>
        <v>2015</v>
      </c>
    </row>
    <row r="2525" spans="1:9" x14ac:dyDescent="0.35">
      <c r="A2525" s="1">
        <v>42242</v>
      </c>
      <c r="B2525" t="s">
        <v>6619</v>
      </c>
      <c r="C2525" t="s">
        <v>6620</v>
      </c>
      <c r="D2525" t="s">
        <v>177</v>
      </c>
      <c r="E2525" t="s">
        <v>9</v>
      </c>
      <c r="F2525" t="s">
        <v>1608</v>
      </c>
      <c r="G2525" t="s">
        <v>106</v>
      </c>
      <c r="H2525">
        <v>500000</v>
      </c>
      <c r="I2525">
        <f>YEAR(Table1[[#This Row],[Date]])</f>
        <v>2015</v>
      </c>
    </row>
    <row r="2526" spans="1:9" x14ac:dyDescent="0.35">
      <c r="A2526" s="1">
        <v>42243</v>
      </c>
      <c r="B2526" t="s">
        <v>3040</v>
      </c>
      <c r="C2526" t="s">
        <v>6621</v>
      </c>
      <c r="D2526" t="s">
        <v>177</v>
      </c>
      <c r="E2526" t="s">
        <v>888</v>
      </c>
      <c r="F2526" t="s">
        <v>6622</v>
      </c>
      <c r="G2526" t="s">
        <v>106</v>
      </c>
      <c r="H2526">
        <v>0</v>
      </c>
      <c r="I2526">
        <f>YEAR(Table1[[#This Row],[Date]])</f>
        <v>2015</v>
      </c>
    </row>
    <row r="2527" spans="1:9" x14ac:dyDescent="0.35">
      <c r="A2527" s="1">
        <v>42243</v>
      </c>
      <c r="B2527" t="s">
        <v>6623</v>
      </c>
      <c r="C2527" t="s">
        <v>2085</v>
      </c>
      <c r="D2527" t="s">
        <v>177</v>
      </c>
      <c r="E2527" t="s">
        <v>841</v>
      </c>
      <c r="F2527" t="s">
        <v>6624</v>
      </c>
      <c r="G2527" t="s">
        <v>106</v>
      </c>
      <c r="H2527">
        <v>0</v>
      </c>
      <c r="I2527">
        <f>YEAR(Table1[[#This Row],[Date]])</f>
        <v>2015</v>
      </c>
    </row>
    <row r="2528" spans="1:9" x14ac:dyDescent="0.35">
      <c r="A2528" s="1">
        <v>42243</v>
      </c>
      <c r="B2528" t="s">
        <v>6625</v>
      </c>
      <c r="C2528" t="s">
        <v>6626</v>
      </c>
      <c r="D2528" t="s">
        <v>177</v>
      </c>
      <c r="E2528" t="s">
        <v>20</v>
      </c>
      <c r="F2528" t="s">
        <v>6627</v>
      </c>
      <c r="G2528" t="s">
        <v>343</v>
      </c>
      <c r="H2528">
        <v>0</v>
      </c>
      <c r="I2528">
        <f>YEAR(Table1[[#This Row],[Date]])</f>
        <v>2015</v>
      </c>
    </row>
    <row r="2529" spans="1:9" x14ac:dyDescent="0.35">
      <c r="A2529" s="1">
        <v>42244</v>
      </c>
      <c r="B2529" t="s">
        <v>6628</v>
      </c>
      <c r="C2529" t="s">
        <v>6629</v>
      </c>
      <c r="D2529" t="s">
        <v>177</v>
      </c>
      <c r="E2529" t="s">
        <v>20</v>
      </c>
      <c r="F2529" t="s">
        <v>6630</v>
      </c>
      <c r="G2529" t="s">
        <v>106</v>
      </c>
      <c r="H2529">
        <v>0</v>
      </c>
      <c r="I2529">
        <f>YEAR(Table1[[#This Row],[Date]])</f>
        <v>2015</v>
      </c>
    </row>
    <row r="2530" spans="1:9" x14ac:dyDescent="0.35">
      <c r="A2530" s="1">
        <v>42244</v>
      </c>
      <c r="B2530" t="s">
        <v>4723</v>
      </c>
      <c r="C2530" t="s">
        <v>6631</v>
      </c>
      <c r="D2530" t="s">
        <v>177</v>
      </c>
      <c r="E2530" t="s">
        <v>888</v>
      </c>
      <c r="F2530" t="s">
        <v>6632</v>
      </c>
      <c r="G2530" t="s">
        <v>343</v>
      </c>
      <c r="H2530">
        <v>2000000</v>
      </c>
      <c r="I2530">
        <f>YEAR(Table1[[#This Row],[Date]])</f>
        <v>2015</v>
      </c>
    </row>
    <row r="2531" spans="1:9" x14ac:dyDescent="0.35">
      <c r="A2531" s="1">
        <v>42244</v>
      </c>
      <c r="B2531" t="s">
        <v>6633</v>
      </c>
      <c r="C2531" t="s">
        <v>6634</v>
      </c>
      <c r="D2531" t="s">
        <v>177</v>
      </c>
      <c r="E2531" t="s">
        <v>42</v>
      </c>
      <c r="F2531" t="s">
        <v>6635</v>
      </c>
      <c r="G2531" t="s">
        <v>106</v>
      </c>
      <c r="H2531">
        <v>160000</v>
      </c>
      <c r="I2531">
        <f>YEAR(Table1[[#This Row],[Date]])</f>
        <v>2015</v>
      </c>
    </row>
    <row r="2532" spans="1:9" x14ac:dyDescent="0.35">
      <c r="A2532" s="1">
        <v>42245</v>
      </c>
      <c r="B2532" t="s">
        <v>6636</v>
      </c>
      <c r="C2532" t="s">
        <v>6637</v>
      </c>
      <c r="D2532" t="s">
        <v>177</v>
      </c>
      <c r="E2532" t="s">
        <v>9</v>
      </c>
      <c r="F2532" t="s">
        <v>6638</v>
      </c>
      <c r="G2532" t="s">
        <v>106</v>
      </c>
      <c r="H2532">
        <v>0</v>
      </c>
      <c r="I2532">
        <f>YEAR(Table1[[#This Row],[Date]])</f>
        <v>2015</v>
      </c>
    </row>
    <row r="2533" spans="1:9" x14ac:dyDescent="0.35">
      <c r="A2533" s="1">
        <v>42247</v>
      </c>
      <c r="B2533" t="s">
        <v>6639</v>
      </c>
      <c r="C2533" t="s">
        <v>6640</v>
      </c>
      <c r="D2533" t="s">
        <v>177</v>
      </c>
      <c r="E2533" t="s">
        <v>888</v>
      </c>
      <c r="F2533" t="s">
        <v>6641</v>
      </c>
      <c r="G2533" t="s">
        <v>106</v>
      </c>
      <c r="H2533">
        <v>300000</v>
      </c>
      <c r="I2533">
        <f>YEAR(Table1[[#This Row],[Date]])</f>
        <v>2015</v>
      </c>
    </row>
    <row r="2534" spans="1:9" x14ac:dyDescent="0.35">
      <c r="A2534" s="1">
        <v>42247</v>
      </c>
      <c r="B2534" t="s">
        <v>6642</v>
      </c>
      <c r="C2534" t="s">
        <v>6643</v>
      </c>
      <c r="D2534" t="s">
        <v>177</v>
      </c>
      <c r="E2534" t="s">
        <v>888</v>
      </c>
      <c r="F2534" t="s">
        <v>6644</v>
      </c>
      <c r="G2534" t="s">
        <v>343</v>
      </c>
      <c r="H2534">
        <v>4000000</v>
      </c>
      <c r="I2534">
        <f>YEAR(Table1[[#This Row],[Date]])</f>
        <v>2015</v>
      </c>
    </row>
    <row r="2535" spans="1:9" x14ac:dyDescent="0.35">
      <c r="A2535" s="1">
        <v>42247</v>
      </c>
      <c r="B2535" t="s">
        <v>6645</v>
      </c>
      <c r="C2535" t="s">
        <v>6646</v>
      </c>
      <c r="D2535" t="s">
        <v>177</v>
      </c>
      <c r="E2535" t="s">
        <v>26</v>
      </c>
      <c r="F2535" t="s">
        <v>6647</v>
      </c>
      <c r="G2535" t="s">
        <v>343</v>
      </c>
      <c r="H2535">
        <v>0</v>
      </c>
      <c r="I2535">
        <f>YEAR(Table1[[#This Row],[Date]])</f>
        <v>2015</v>
      </c>
    </row>
    <row r="2536" spans="1:9" x14ac:dyDescent="0.35">
      <c r="A2536" s="1">
        <v>42186</v>
      </c>
      <c r="B2536" t="s">
        <v>6134</v>
      </c>
      <c r="C2536" t="s">
        <v>6135</v>
      </c>
      <c r="D2536" t="s">
        <v>177</v>
      </c>
      <c r="E2536" t="s">
        <v>888</v>
      </c>
      <c r="F2536" t="s">
        <v>6648</v>
      </c>
      <c r="G2536" t="s">
        <v>106</v>
      </c>
      <c r="H2536">
        <v>0</v>
      </c>
      <c r="I2536">
        <f>YEAR(Table1[[#This Row],[Date]])</f>
        <v>2015</v>
      </c>
    </row>
    <row r="2537" spans="1:9" x14ac:dyDescent="0.35">
      <c r="A2537" s="1">
        <v>42186</v>
      </c>
      <c r="B2537" t="s">
        <v>6649</v>
      </c>
      <c r="C2537" t="s">
        <v>6650</v>
      </c>
      <c r="D2537" t="s">
        <v>177</v>
      </c>
      <c r="E2537" t="s">
        <v>26</v>
      </c>
      <c r="F2537" t="s">
        <v>3619</v>
      </c>
      <c r="G2537" t="s">
        <v>343</v>
      </c>
      <c r="H2537">
        <v>0</v>
      </c>
      <c r="I2537">
        <f>YEAR(Table1[[#This Row],[Date]])</f>
        <v>2015</v>
      </c>
    </row>
    <row r="2538" spans="1:9" x14ac:dyDescent="0.35">
      <c r="A2538" s="1">
        <v>42186</v>
      </c>
      <c r="B2538" t="s">
        <v>6651</v>
      </c>
      <c r="C2538" t="s">
        <v>6652</v>
      </c>
      <c r="D2538" t="s">
        <v>177</v>
      </c>
      <c r="E2538" t="s">
        <v>32</v>
      </c>
      <c r="F2538" t="s">
        <v>6653</v>
      </c>
      <c r="G2538" t="s">
        <v>106</v>
      </c>
      <c r="H2538">
        <v>1000000</v>
      </c>
      <c r="I2538">
        <f>YEAR(Table1[[#This Row],[Date]])</f>
        <v>2015</v>
      </c>
    </row>
    <row r="2539" spans="1:9" x14ac:dyDescent="0.35">
      <c r="A2539" s="1">
        <v>42186</v>
      </c>
      <c r="B2539" t="s">
        <v>6654</v>
      </c>
      <c r="C2539" t="s">
        <v>6655</v>
      </c>
      <c r="D2539" t="s">
        <v>177</v>
      </c>
      <c r="E2539" t="s">
        <v>26</v>
      </c>
      <c r="F2539" t="s">
        <v>6656</v>
      </c>
      <c r="G2539" t="s">
        <v>106</v>
      </c>
      <c r="H2539">
        <v>630000</v>
      </c>
      <c r="I2539">
        <f>YEAR(Table1[[#This Row],[Date]])</f>
        <v>2015</v>
      </c>
    </row>
    <row r="2540" spans="1:9" x14ac:dyDescent="0.35">
      <c r="A2540" s="1">
        <v>42186</v>
      </c>
      <c r="B2540" t="s">
        <v>4457</v>
      </c>
      <c r="C2540" t="s">
        <v>3353</v>
      </c>
      <c r="D2540" t="s">
        <v>177</v>
      </c>
      <c r="E2540" t="s">
        <v>20</v>
      </c>
      <c r="F2540" t="s">
        <v>6657</v>
      </c>
      <c r="G2540" t="s">
        <v>106</v>
      </c>
      <c r="H2540">
        <v>0</v>
      </c>
      <c r="I2540">
        <f>YEAR(Table1[[#This Row],[Date]])</f>
        <v>2015</v>
      </c>
    </row>
    <row r="2541" spans="1:9" x14ac:dyDescent="0.35">
      <c r="A2541" s="1">
        <v>42186</v>
      </c>
      <c r="B2541" t="s">
        <v>238</v>
      </c>
      <c r="C2541" t="s">
        <v>6269</v>
      </c>
      <c r="D2541" t="s">
        <v>177</v>
      </c>
      <c r="E2541" t="s">
        <v>888</v>
      </c>
      <c r="F2541" t="s">
        <v>1052</v>
      </c>
      <c r="G2541" t="s">
        <v>343</v>
      </c>
      <c r="H2541">
        <v>0</v>
      </c>
      <c r="I2541">
        <f>YEAR(Table1[[#This Row],[Date]])</f>
        <v>2015</v>
      </c>
    </row>
    <row r="2542" spans="1:9" x14ac:dyDescent="0.35">
      <c r="A2542" s="1">
        <v>42186</v>
      </c>
      <c r="B2542" t="s">
        <v>6658</v>
      </c>
      <c r="C2542" t="s">
        <v>6659</v>
      </c>
      <c r="D2542" t="s">
        <v>177</v>
      </c>
      <c r="E2542" t="s">
        <v>888</v>
      </c>
      <c r="F2542" t="s">
        <v>6660</v>
      </c>
      <c r="G2542" t="s">
        <v>343</v>
      </c>
      <c r="H2542">
        <v>13500000</v>
      </c>
      <c r="I2542">
        <f>YEAR(Table1[[#This Row],[Date]])</f>
        <v>2015</v>
      </c>
    </row>
    <row r="2543" spans="1:9" x14ac:dyDescent="0.35">
      <c r="A2543" s="1">
        <v>42187</v>
      </c>
      <c r="B2543" t="s">
        <v>6661</v>
      </c>
      <c r="C2543" t="s">
        <v>6662</v>
      </c>
      <c r="D2543" t="s">
        <v>177</v>
      </c>
      <c r="E2543" t="s">
        <v>32</v>
      </c>
      <c r="F2543" t="s">
        <v>6663</v>
      </c>
      <c r="G2543" t="s">
        <v>343</v>
      </c>
      <c r="H2543">
        <v>60000000</v>
      </c>
      <c r="I2543">
        <f>YEAR(Table1[[#This Row],[Date]])</f>
        <v>2015</v>
      </c>
    </row>
    <row r="2544" spans="1:9" x14ac:dyDescent="0.35">
      <c r="A2544" s="1">
        <v>42187</v>
      </c>
      <c r="B2544" t="s">
        <v>6664</v>
      </c>
      <c r="C2544" t="s">
        <v>6665</v>
      </c>
      <c r="D2544" t="s">
        <v>177</v>
      </c>
      <c r="E2544" t="s">
        <v>888</v>
      </c>
      <c r="F2544" t="s">
        <v>152</v>
      </c>
      <c r="G2544" t="s">
        <v>343</v>
      </c>
      <c r="H2544">
        <v>5000000</v>
      </c>
      <c r="I2544">
        <f>YEAR(Table1[[#This Row],[Date]])</f>
        <v>2015</v>
      </c>
    </row>
    <row r="2545" spans="1:9" x14ac:dyDescent="0.35">
      <c r="A2545" s="1">
        <v>42187</v>
      </c>
      <c r="B2545" t="s">
        <v>2776</v>
      </c>
      <c r="C2545" t="s">
        <v>6308</v>
      </c>
      <c r="D2545" t="s">
        <v>177</v>
      </c>
      <c r="E2545" t="s">
        <v>9</v>
      </c>
      <c r="F2545" t="s">
        <v>6666</v>
      </c>
      <c r="G2545" t="s">
        <v>106</v>
      </c>
      <c r="H2545">
        <v>161000</v>
      </c>
      <c r="I2545">
        <f>YEAR(Table1[[#This Row],[Date]])</f>
        <v>2015</v>
      </c>
    </row>
    <row r="2546" spans="1:9" x14ac:dyDescent="0.35">
      <c r="A2546" s="1">
        <v>42188</v>
      </c>
      <c r="B2546" t="s">
        <v>6667</v>
      </c>
      <c r="C2546" t="s">
        <v>6668</v>
      </c>
      <c r="D2546" t="s">
        <v>177</v>
      </c>
      <c r="E2546" t="s">
        <v>398</v>
      </c>
      <c r="F2546" t="s">
        <v>446</v>
      </c>
      <c r="G2546" t="s">
        <v>343</v>
      </c>
      <c r="H2546">
        <v>6500000</v>
      </c>
      <c r="I2546">
        <f>YEAR(Table1[[#This Row],[Date]])</f>
        <v>2015</v>
      </c>
    </row>
    <row r="2547" spans="1:9" x14ac:dyDescent="0.35">
      <c r="A2547" s="1">
        <v>42188</v>
      </c>
      <c r="B2547" t="s">
        <v>6669</v>
      </c>
      <c r="C2547" t="s">
        <v>6670</v>
      </c>
      <c r="D2547" t="s">
        <v>177</v>
      </c>
      <c r="E2547" t="s">
        <v>26</v>
      </c>
      <c r="F2547" t="s">
        <v>131</v>
      </c>
      <c r="G2547" t="s">
        <v>343</v>
      </c>
      <c r="H2547">
        <v>0</v>
      </c>
      <c r="I2547">
        <f>YEAR(Table1[[#This Row],[Date]])</f>
        <v>2015</v>
      </c>
    </row>
    <row r="2548" spans="1:9" x14ac:dyDescent="0.35">
      <c r="A2548" s="1">
        <v>42188</v>
      </c>
      <c r="B2548" t="s">
        <v>5077</v>
      </c>
      <c r="C2548" t="s">
        <v>6671</v>
      </c>
      <c r="D2548" t="s">
        <v>177</v>
      </c>
      <c r="E2548" t="s">
        <v>587</v>
      </c>
      <c r="F2548" t="s">
        <v>6672</v>
      </c>
      <c r="G2548" t="s">
        <v>106</v>
      </c>
      <c r="H2548">
        <v>1000000</v>
      </c>
      <c r="I2548">
        <f>YEAR(Table1[[#This Row],[Date]])</f>
        <v>2015</v>
      </c>
    </row>
    <row r="2549" spans="1:9" x14ac:dyDescent="0.35">
      <c r="A2549" s="1">
        <v>42189</v>
      </c>
      <c r="B2549" t="s">
        <v>1524</v>
      </c>
      <c r="C2549" t="s">
        <v>6673</v>
      </c>
      <c r="D2549" t="s">
        <v>177</v>
      </c>
      <c r="E2549" t="s">
        <v>888</v>
      </c>
      <c r="F2549" t="s">
        <v>6674</v>
      </c>
      <c r="G2549" t="s">
        <v>106</v>
      </c>
      <c r="H2549">
        <v>0</v>
      </c>
      <c r="I2549">
        <f>YEAR(Table1[[#This Row],[Date]])</f>
        <v>2015</v>
      </c>
    </row>
    <row r="2550" spans="1:9" x14ac:dyDescent="0.35">
      <c r="A2550" s="1">
        <v>42189</v>
      </c>
      <c r="B2550" t="s">
        <v>6675</v>
      </c>
      <c r="C2550" t="s">
        <v>6676</v>
      </c>
      <c r="D2550" t="s">
        <v>177</v>
      </c>
      <c r="E2550" t="s">
        <v>26</v>
      </c>
      <c r="F2550" t="s">
        <v>6677</v>
      </c>
      <c r="G2550" t="s">
        <v>106</v>
      </c>
      <c r="H2550">
        <v>395000</v>
      </c>
      <c r="I2550">
        <f>YEAR(Table1[[#This Row],[Date]])</f>
        <v>2015</v>
      </c>
    </row>
    <row r="2551" spans="1:9" x14ac:dyDescent="0.35">
      <c r="A2551" s="1">
        <v>42190</v>
      </c>
      <c r="B2551" t="s">
        <v>4127</v>
      </c>
      <c r="C2551" t="s">
        <v>6678</v>
      </c>
      <c r="D2551" t="s">
        <v>177</v>
      </c>
      <c r="E2551" t="s">
        <v>888</v>
      </c>
      <c r="F2551" t="s">
        <v>6539</v>
      </c>
      <c r="G2551" t="s">
        <v>106</v>
      </c>
      <c r="H2551">
        <v>0</v>
      </c>
      <c r="I2551">
        <f>YEAR(Table1[[#This Row],[Date]])</f>
        <v>2015</v>
      </c>
    </row>
    <row r="2552" spans="1:9" x14ac:dyDescent="0.35">
      <c r="A2552" s="1">
        <v>42191</v>
      </c>
      <c r="B2552" t="s">
        <v>6679</v>
      </c>
      <c r="C2552" t="s">
        <v>6680</v>
      </c>
      <c r="D2552" t="s">
        <v>177</v>
      </c>
      <c r="E2552" t="s">
        <v>888</v>
      </c>
      <c r="F2552" t="s">
        <v>6681</v>
      </c>
      <c r="G2552" t="s">
        <v>106</v>
      </c>
      <c r="H2552">
        <v>0</v>
      </c>
      <c r="I2552">
        <f>YEAR(Table1[[#This Row],[Date]])</f>
        <v>2015</v>
      </c>
    </row>
    <row r="2553" spans="1:9" x14ac:dyDescent="0.35">
      <c r="A2553" s="1">
        <v>42191</v>
      </c>
      <c r="B2553" t="s">
        <v>6682</v>
      </c>
      <c r="C2553" t="s">
        <v>6683</v>
      </c>
      <c r="D2553" t="s">
        <v>177</v>
      </c>
      <c r="E2553" t="s">
        <v>9</v>
      </c>
      <c r="F2553" t="s">
        <v>6684</v>
      </c>
      <c r="G2553" t="s">
        <v>343</v>
      </c>
      <c r="H2553">
        <v>30000000</v>
      </c>
      <c r="I2553">
        <f>YEAR(Table1[[#This Row],[Date]])</f>
        <v>2015</v>
      </c>
    </row>
    <row r="2554" spans="1:9" x14ac:dyDescent="0.35">
      <c r="A2554" s="1">
        <v>42191</v>
      </c>
      <c r="B2554" t="s">
        <v>6685</v>
      </c>
      <c r="C2554" t="s">
        <v>6686</v>
      </c>
      <c r="D2554" t="s">
        <v>177</v>
      </c>
      <c r="E2554" t="s">
        <v>420</v>
      </c>
      <c r="F2554" t="s">
        <v>6687</v>
      </c>
      <c r="G2554" t="s">
        <v>106</v>
      </c>
      <c r="H2554">
        <v>0</v>
      </c>
      <c r="I2554">
        <f>YEAR(Table1[[#This Row],[Date]])</f>
        <v>2015</v>
      </c>
    </row>
    <row r="2555" spans="1:9" x14ac:dyDescent="0.35">
      <c r="A2555" s="1">
        <v>42192</v>
      </c>
      <c r="B2555" t="s">
        <v>6688</v>
      </c>
      <c r="C2555" t="s">
        <v>6689</v>
      </c>
      <c r="D2555" t="s">
        <v>177</v>
      </c>
      <c r="E2555" t="s">
        <v>9</v>
      </c>
      <c r="F2555" t="s">
        <v>6690</v>
      </c>
      <c r="G2555" t="s">
        <v>343</v>
      </c>
      <c r="H2555">
        <v>3000000</v>
      </c>
      <c r="I2555">
        <f>YEAR(Table1[[#This Row],[Date]])</f>
        <v>2015</v>
      </c>
    </row>
    <row r="2556" spans="1:9" x14ac:dyDescent="0.35">
      <c r="A2556" s="1">
        <v>42192</v>
      </c>
      <c r="B2556" t="s">
        <v>6691</v>
      </c>
      <c r="C2556" t="s">
        <v>6692</v>
      </c>
      <c r="D2556" t="s">
        <v>177</v>
      </c>
      <c r="E2556" t="s">
        <v>20</v>
      </c>
      <c r="F2556" t="s">
        <v>6693</v>
      </c>
      <c r="G2556" t="s">
        <v>343</v>
      </c>
      <c r="H2556">
        <v>5000000</v>
      </c>
      <c r="I2556">
        <f>YEAR(Table1[[#This Row],[Date]])</f>
        <v>2015</v>
      </c>
    </row>
    <row r="2557" spans="1:9" x14ac:dyDescent="0.35">
      <c r="A2557" s="1">
        <v>42192</v>
      </c>
      <c r="B2557" t="s">
        <v>6694</v>
      </c>
      <c r="C2557" t="s">
        <v>1783</v>
      </c>
      <c r="D2557" t="s">
        <v>177</v>
      </c>
      <c r="E2557" t="s">
        <v>888</v>
      </c>
      <c r="F2557" t="s">
        <v>6695</v>
      </c>
      <c r="G2557" t="s">
        <v>106</v>
      </c>
      <c r="H2557">
        <v>0</v>
      </c>
      <c r="I2557">
        <f>YEAR(Table1[[#This Row],[Date]])</f>
        <v>2015</v>
      </c>
    </row>
    <row r="2558" spans="1:9" x14ac:dyDescent="0.35">
      <c r="A2558" s="1">
        <v>42192</v>
      </c>
      <c r="B2558" t="s">
        <v>5992</v>
      </c>
      <c r="C2558" t="s">
        <v>473</v>
      </c>
      <c r="D2558" t="s">
        <v>177</v>
      </c>
      <c r="E2558" t="s">
        <v>20</v>
      </c>
      <c r="F2558" t="s">
        <v>6696</v>
      </c>
      <c r="G2558" t="s">
        <v>343</v>
      </c>
      <c r="H2558">
        <v>0</v>
      </c>
      <c r="I2558">
        <f>YEAR(Table1[[#This Row],[Date]])</f>
        <v>2015</v>
      </c>
    </row>
    <row r="2559" spans="1:9" x14ac:dyDescent="0.35">
      <c r="A2559" s="1">
        <v>42193</v>
      </c>
      <c r="B2559" t="s">
        <v>6697</v>
      </c>
      <c r="C2559" t="s">
        <v>6698</v>
      </c>
      <c r="D2559" t="s">
        <v>177</v>
      </c>
      <c r="E2559" t="s">
        <v>42</v>
      </c>
      <c r="F2559" t="s">
        <v>6699</v>
      </c>
      <c r="G2559" t="s">
        <v>106</v>
      </c>
      <c r="H2559">
        <v>0</v>
      </c>
      <c r="I2559">
        <f>YEAR(Table1[[#This Row],[Date]])</f>
        <v>2015</v>
      </c>
    </row>
    <row r="2560" spans="1:9" x14ac:dyDescent="0.35">
      <c r="A2560" s="1">
        <v>42193</v>
      </c>
      <c r="B2560" t="s">
        <v>4323</v>
      </c>
      <c r="C2560" t="s">
        <v>6700</v>
      </c>
      <c r="D2560" t="s">
        <v>177</v>
      </c>
      <c r="E2560" t="s">
        <v>26</v>
      </c>
      <c r="F2560" t="s">
        <v>6701</v>
      </c>
      <c r="G2560" t="s">
        <v>343</v>
      </c>
      <c r="H2560">
        <v>100000000</v>
      </c>
      <c r="I2560">
        <f>YEAR(Table1[[#This Row],[Date]])</f>
        <v>2015</v>
      </c>
    </row>
    <row r="2561" spans="1:9" x14ac:dyDescent="0.35">
      <c r="A2561" s="1">
        <v>42193</v>
      </c>
      <c r="B2561" t="s">
        <v>2548</v>
      </c>
      <c r="C2561" t="s">
        <v>6702</v>
      </c>
      <c r="D2561" t="s">
        <v>177</v>
      </c>
      <c r="E2561" t="s">
        <v>26</v>
      </c>
      <c r="F2561" t="s">
        <v>6703</v>
      </c>
      <c r="G2561" t="s">
        <v>343</v>
      </c>
      <c r="H2561">
        <v>11000000</v>
      </c>
      <c r="I2561">
        <f>YEAR(Table1[[#This Row],[Date]])</f>
        <v>2015</v>
      </c>
    </row>
    <row r="2562" spans="1:9" x14ac:dyDescent="0.35">
      <c r="A2562" s="1">
        <v>42193</v>
      </c>
      <c r="B2562" t="s">
        <v>6704</v>
      </c>
      <c r="C2562" t="s">
        <v>6705</v>
      </c>
      <c r="D2562" t="s">
        <v>177</v>
      </c>
      <c r="E2562" t="s">
        <v>4538</v>
      </c>
      <c r="F2562" t="s">
        <v>6706</v>
      </c>
      <c r="G2562" t="s">
        <v>106</v>
      </c>
      <c r="H2562">
        <v>20000</v>
      </c>
      <c r="I2562">
        <f>YEAR(Table1[[#This Row],[Date]])</f>
        <v>2015</v>
      </c>
    </row>
    <row r="2563" spans="1:9" x14ac:dyDescent="0.35">
      <c r="A2563" s="1">
        <v>42193</v>
      </c>
      <c r="B2563" t="s">
        <v>6707</v>
      </c>
      <c r="C2563" t="s">
        <v>6708</v>
      </c>
      <c r="D2563" t="s">
        <v>177</v>
      </c>
      <c r="E2563" t="s">
        <v>876</v>
      </c>
      <c r="F2563" t="s">
        <v>1052</v>
      </c>
      <c r="G2563" t="s">
        <v>106</v>
      </c>
      <c r="H2563">
        <v>0</v>
      </c>
      <c r="I2563">
        <f>YEAR(Table1[[#This Row],[Date]])</f>
        <v>2015</v>
      </c>
    </row>
    <row r="2564" spans="1:9" x14ac:dyDescent="0.35">
      <c r="A2564" s="1">
        <v>42193</v>
      </c>
      <c r="B2564" t="s">
        <v>6709</v>
      </c>
      <c r="C2564" t="s">
        <v>6710</v>
      </c>
      <c r="D2564" t="s">
        <v>177</v>
      </c>
      <c r="E2564" t="s">
        <v>26</v>
      </c>
      <c r="F2564" t="s">
        <v>6711</v>
      </c>
      <c r="G2564" t="s">
        <v>106</v>
      </c>
      <c r="H2564">
        <v>470000</v>
      </c>
      <c r="I2564">
        <f>YEAR(Table1[[#This Row],[Date]])</f>
        <v>2015</v>
      </c>
    </row>
    <row r="2565" spans="1:9" x14ac:dyDescent="0.35">
      <c r="A2565" s="1">
        <v>42193</v>
      </c>
      <c r="B2565" t="s">
        <v>6712</v>
      </c>
      <c r="C2565" t="s">
        <v>6713</v>
      </c>
      <c r="D2565" t="s">
        <v>177</v>
      </c>
      <c r="E2565" t="s">
        <v>888</v>
      </c>
      <c r="F2565" t="s">
        <v>1253</v>
      </c>
      <c r="G2565" t="s">
        <v>343</v>
      </c>
      <c r="H2565">
        <v>7500000</v>
      </c>
      <c r="I2565">
        <f>YEAR(Table1[[#This Row],[Date]])</f>
        <v>2015</v>
      </c>
    </row>
    <row r="2566" spans="1:9" x14ac:dyDescent="0.35">
      <c r="A2566" s="1">
        <v>42193</v>
      </c>
      <c r="B2566" t="s">
        <v>1101</v>
      </c>
      <c r="C2566" t="s">
        <v>6714</v>
      </c>
      <c r="D2566" t="s">
        <v>177</v>
      </c>
      <c r="E2566" t="s">
        <v>587</v>
      </c>
      <c r="F2566" t="s">
        <v>6715</v>
      </c>
      <c r="G2566" t="s">
        <v>343</v>
      </c>
      <c r="H2566">
        <v>10000000</v>
      </c>
      <c r="I2566">
        <f>YEAR(Table1[[#This Row],[Date]])</f>
        <v>2015</v>
      </c>
    </row>
    <row r="2567" spans="1:9" x14ac:dyDescent="0.35">
      <c r="A2567" s="1">
        <v>42193</v>
      </c>
      <c r="B2567" t="s">
        <v>6716</v>
      </c>
      <c r="C2567" t="s">
        <v>6717</v>
      </c>
      <c r="D2567" t="s">
        <v>177</v>
      </c>
      <c r="E2567" t="s">
        <v>20</v>
      </c>
      <c r="F2567" t="s">
        <v>6718</v>
      </c>
      <c r="G2567" t="s">
        <v>343</v>
      </c>
      <c r="H2567">
        <v>10200000</v>
      </c>
      <c r="I2567">
        <f>YEAR(Table1[[#This Row],[Date]])</f>
        <v>2015</v>
      </c>
    </row>
    <row r="2568" spans="1:9" x14ac:dyDescent="0.35">
      <c r="A2568" s="1">
        <v>42193</v>
      </c>
      <c r="B2568" t="s">
        <v>3190</v>
      </c>
      <c r="C2568" t="s">
        <v>6719</v>
      </c>
      <c r="D2568" t="s">
        <v>177</v>
      </c>
      <c r="E2568" t="s">
        <v>888</v>
      </c>
      <c r="F2568" t="s">
        <v>6720</v>
      </c>
      <c r="G2568" t="s">
        <v>343</v>
      </c>
      <c r="H2568">
        <v>11000000</v>
      </c>
      <c r="I2568">
        <f>YEAR(Table1[[#This Row],[Date]])</f>
        <v>2015</v>
      </c>
    </row>
    <row r="2569" spans="1:9" x14ac:dyDescent="0.35">
      <c r="A2569" s="1">
        <v>42199</v>
      </c>
      <c r="B2569" t="s">
        <v>6721</v>
      </c>
      <c r="C2569" t="s">
        <v>6722</v>
      </c>
      <c r="D2569" t="s">
        <v>177</v>
      </c>
      <c r="E2569" t="s">
        <v>159</v>
      </c>
      <c r="F2569" t="s">
        <v>6723</v>
      </c>
      <c r="G2569" t="s">
        <v>343</v>
      </c>
      <c r="H2569">
        <v>10000000</v>
      </c>
      <c r="I2569">
        <f>YEAR(Table1[[#This Row],[Date]])</f>
        <v>2015</v>
      </c>
    </row>
    <row r="2570" spans="1:9" x14ac:dyDescent="0.35">
      <c r="A2570" s="1">
        <v>42199</v>
      </c>
      <c r="B2570" t="s">
        <v>4519</v>
      </c>
      <c r="C2570" t="s">
        <v>6724</v>
      </c>
      <c r="D2570" t="s">
        <v>177</v>
      </c>
      <c r="E2570" t="s">
        <v>888</v>
      </c>
      <c r="F2570" t="s">
        <v>6725</v>
      </c>
      <c r="G2570" t="s">
        <v>106</v>
      </c>
      <c r="H2570">
        <v>0</v>
      </c>
      <c r="I2570">
        <f>YEAR(Table1[[#This Row],[Date]])</f>
        <v>2015</v>
      </c>
    </row>
    <row r="2571" spans="1:9" x14ac:dyDescent="0.35">
      <c r="A2571" s="1">
        <v>42199</v>
      </c>
      <c r="B2571" t="s">
        <v>6726</v>
      </c>
      <c r="C2571" t="s">
        <v>6727</v>
      </c>
      <c r="D2571" t="s">
        <v>177</v>
      </c>
      <c r="E2571" t="s">
        <v>26</v>
      </c>
      <c r="F2571" t="s">
        <v>6728</v>
      </c>
      <c r="G2571" t="s">
        <v>106</v>
      </c>
      <c r="H2571">
        <v>300000</v>
      </c>
      <c r="I2571">
        <f>YEAR(Table1[[#This Row],[Date]])</f>
        <v>2015</v>
      </c>
    </row>
    <row r="2572" spans="1:9" x14ac:dyDescent="0.35">
      <c r="A2572" s="1">
        <v>42199</v>
      </c>
      <c r="B2572" t="s">
        <v>6729</v>
      </c>
      <c r="C2572" t="s">
        <v>6730</v>
      </c>
      <c r="D2572" t="s">
        <v>177</v>
      </c>
      <c r="E2572" t="s">
        <v>888</v>
      </c>
      <c r="F2572" t="s">
        <v>6731</v>
      </c>
      <c r="G2572" t="s">
        <v>343</v>
      </c>
      <c r="H2572">
        <v>7500000</v>
      </c>
      <c r="I2572">
        <f>YEAR(Table1[[#This Row],[Date]])</f>
        <v>2015</v>
      </c>
    </row>
    <row r="2573" spans="1:9" x14ac:dyDescent="0.35">
      <c r="A2573" s="1">
        <v>42199</v>
      </c>
      <c r="B2573" t="s">
        <v>778</v>
      </c>
      <c r="C2573" t="s">
        <v>1743</v>
      </c>
      <c r="D2573" t="s">
        <v>177</v>
      </c>
      <c r="E2573" t="s">
        <v>888</v>
      </c>
      <c r="F2573" t="s">
        <v>221</v>
      </c>
      <c r="G2573" t="s">
        <v>106</v>
      </c>
      <c r="H2573">
        <v>790000</v>
      </c>
      <c r="I2573">
        <f>YEAR(Table1[[#This Row],[Date]])</f>
        <v>2015</v>
      </c>
    </row>
    <row r="2574" spans="1:9" x14ac:dyDescent="0.35">
      <c r="A2574" s="1">
        <v>42199</v>
      </c>
      <c r="B2574" t="s">
        <v>6732</v>
      </c>
      <c r="C2574" t="s">
        <v>6733</v>
      </c>
      <c r="D2574" t="s">
        <v>177</v>
      </c>
      <c r="E2574" t="s">
        <v>26</v>
      </c>
      <c r="F2574" t="s">
        <v>6734</v>
      </c>
      <c r="G2574" t="s">
        <v>106</v>
      </c>
      <c r="H2574">
        <v>500000</v>
      </c>
      <c r="I2574">
        <f>YEAR(Table1[[#This Row],[Date]])</f>
        <v>2015</v>
      </c>
    </row>
    <row r="2575" spans="1:9" x14ac:dyDescent="0.35">
      <c r="A2575" s="1">
        <v>42200</v>
      </c>
      <c r="B2575" t="s">
        <v>2533</v>
      </c>
      <c r="C2575" t="s">
        <v>6735</v>
      </c>
      <c r="D2575" t="s">
        <v>177</v>
      </c>
      <c r="E2575" t="s">
        <v>9</v>
      </c>
      <c r="F2575" t="s">
        <v>6736</v>
      </c>
      <c r="G2575" t="s">
        <v>343</v>
      </c>
      <c r="H2575">
        <v>100000000</v>
      </c>
      <c r="I2575">
        <f>YEAR(Table1[[#This Row],[Date]])</f>
        <v>2015</v>
      </c>
    </row>
    <row r="2576" spans="1:9" x14ac:dyDescent="0.35">
      <c r="A2576" s="1">
        <v>42200</v>
      </c>
      <c r="B2576" t="s">
        <v>1924</v>
      </c>
      <c r="C2576" t="s">
        <v>6737</v>
      </c>
      <c r="D2576" t="s">
        <v>177</v>
      </c>
      <c r="E2576" t="s">
        <v>42</v>
      </c>
      <c r="F2576" t="s">
        <v>2338</v>
      </c>
      <c r="G2576" t="s">
        <v>343</v>
      </c>
      <c r="H2576">
        <v>2300000</v>
      </c>
      <c r="I2576">
        <f>YEAR(Table1[[#This Row],[Date]])</f>
        <v>2015</v>
      </c>
    </row>
    <row r="2577" spans="1:9" x14ac:dyDescent="0.35">
      <c r="A2577" s="1">
        <v>42200</v>
      </c>
      <c r="B2577" t="s">
        <v>6738</v>
      </c>
      <c r="C2577" t="s">
        <v>6739</v>
      </c>
      <c r="D2577" t="s">
        <v>177</v>
      </c>
      <c r="E2577" t="s">
        <v>20</v>
      </c>
      <c r="F2577" t="s">
        <v>6740</v>
      </c>
      <c r="G2577" t="s">
        <v>106</v>
      </c>
      <c r="H2577">
        <v>0</v>
      </c>
      <c r="I2577">
        <f>YEAR(Table1[[#This Row],[Date]])</f>
        <v>2015</v>
      </c>
    </row>
    <row r="2578" spans="1:9" x14ac:dyDescent="0.35">
      <c r="A2578" s="1">
        <v>42200</v>
      </c>
      <c r="B2578" t="s">
        <v>6151</v>
      </c>
      <c r="C2578" t="s">
        <v>6741</v>
      </c>
      <c r="D2578" t="s">
        <v>177</v>
      </c>
      <c r="E2578" t="s">
        <v>888</v>
      </c>
      <c r="F2578" t="s">
        <v>6742</v>
      </c>
      <c r="G2578" t="s">
        <v>343</v>
      </c>
      <c r="H2578">
        <v>11000000</v>
      </c>
      <c r="I2578">
        <f>YEAR(Table1[[#This Row],[Date]])</f>
        <v>2015</v>
      </c>
    </row>
    <row r="2579" spans="1:9" x14ac:dyDescent="0.35">
      <c r="A2579" s="1">
        <v>42201</v>
      </c>
      <c r="B2579" t="s">
        <v>6464</v>
      </c>
      <c r="C2579" t="s">
        <v>5524</v>
      </c>
      <c r="D2579" t="s">
        <v>177</v>
      </c>
      <c r="E2579" t="s">
        <v>26</v>
      </c>
      <c r="F2579" t="s">
        <v>6743</v>
      </c>
      <c r="G2579" t="s">
        <v>106</v>
      </c>
      <c r="H2579">
        <v>700000</v>
      </c>
      <c r="I2579">
        <f>YEAR(Table1[[#This Row],[Date]])</f>
        <v>2015</v>
      </c>
    </row>
    <row r="2580" spans="1:9" x14ac:dyDescent="0.35">
      <c r="A2580" s="1">
        <v>42202</v>
      </c>
      <c r="B2580" t="s">
        <v>6744</v>
      </c>
      <c r="C2580" t="s">
        <v>6745</v>
      </c>
      <c r="D2580" t="s">
        <v>177</v>
      </c>
      <c r="E2580" t="s">
        <v>26</v>
      </c>
      <c r="F2580" t="s">
        <v>5035</v>
      </c>
      <c r="G2580" t="s">
        <v>343</v>
      </c>
      <c r="H2580">
        <v>1600000</v>
      </c>
      <c r="I2580">
        <f>YEAR(Table1[[#This Row],[Date]])</f>
        <v>2015</v>
      </c>
    </row>
    <row r="2581" spans="1:9" x14ac:dyDescent="0.35">
      <c r="A2581" s="1">
        <v>42202</v>
      </c>
      <c r="B2581" t="s">
        <v>6746</v>
      </c>
      <c r="C2581" t="s">
        <v>6747</v>
      </c>
      <c r="D2581" t="s">
        <v>177</v>
      </c>
      <c r="E2581" t="s">
        <v>26</v>
      </c>
      <c r="F2581" t="s">
        <v>6748</v>
      </c>
      <c r="G2581" t="s">
        <v>106</v>
      </c>
      <c r="H2581">
        <v>100000</v>
      </c>
      <c r="I2581">
        <f>YEAR(Table1[[#This Row],[Date]])</f>
        <v>2015</v>
      </c>
    </row>
    <row r="2582" spans="1:9" x14ac:dyDescent="0.35">
      <c r="A2582" s="1">
        <v>42205</v>
      </c>
      <c r="B2582" t="s">
        <v>6434</v>
      </c>
      <c r="C2582" t="s">
        <v>6435</v>
      </c>
      <c r="D2582" t="s">
        <v>177</v>
      </c>
      <c r="E2582" t="s">
        <v>20</v>
      </c>
      <c r="F2582" t="s">
        <v>6749</v>
      </c>
      <c r="G2582" t="s">
        <v>343</v>
      </c>
      <c r="H2582">
        <v>15000000</v>
      </c>
      <c r="I2582">
        <f>YEAR(Table1[[#This Row],[Date]])</f>
        <v>2015</v>
      </c>
    </row>
    <row r="2583" spans="1:9" x14ac:dyDescent="0.35">
      <c r="A2583" s="1">
        <v>42205</v>
      </c>
      <c r="B2583" t="s">
        <v>1977</v>
      </c>
      <c r="C2583" t="s">
        <v>6750</v>
      </c>
      <c r="D2583" t="s">
        <v>177</v>
      </c>
      <c r="E2583" t="s">
        <v>888</v>
      </c>
      <c r="F2583" t="s">
        <v>6751</v>
      </c>
      <c r="G2583" t="s">
        <v>343</v>
      </c>
      <c r="H2583">
        <v>4850000</v>
      </c>
      <c r="I2583">
        <f>YEAR(Table1[[#This Row],[Date]])</f>
        <v>2015</v>
      </c>
    </row>
    <row r="2584" spans="1:9" x14ac:dyDescent="0.35">
      <c r="A2584" s="1">
        <v>42206</v>
      </c>
      <c r="B2584" t="s">
        <v>6752</v>
      </c>
      <c r="C2584" t="s">
        <v>6753</v>
      </c>
      <c r="D2584" t="s">
        <v>177</v>
      </c>
      <c r="E2584" t="s">
        <v>888</v>
      </c>
      <c r="F2584" t="s">
        <v>6754</v>
      </c>
      <c r="G2584" t="s">
        <v>106</v>
      </c>
      <c r="H2584">
        <v>0</v>
      </c>
      <c r="I2584">
        <f>YEAR(Table1[[#This Row],[Date]])</f>
        <v>2015</v>
      </c>
    </row>
    <row r="2585" spans="1:9" x14ac:dyDescent="0.35">
      <c r="A2585" s="1">
        <v>42206</v>
      </c>
      <c r="B2585" t="s">
        <v>6755</v>
      </c>
      <c r="C2585" t="s">
        <v>6756</v>
      </c>
      <c r="D2585" t="s">
        <v>177</v>
      </c>
      <c r="E2585" t="s">
        <v>20</v>
      </c>
      <c r="F2585" t="s">
        <v>6757</v>
      </c>
      <c r="G2585" t="s">
        <v>343</v>
      </c>
      <c r="H2585">
        <v>1000000</v>
      </c>
      <c r="I2585">
        <f>YEAR(Table1[[#This Row],[Date]])</f>
        <v>2015</v>
      </c>
    </row>
    <row r="2586" spans="1:9" x14ac:dyDescent="0.35">
      <c r="A2586" s="1">
        <v>42207</v>
      </c>
      <c r="B2586" t="s">
        <v>6758</v>
      </c>
      <c r="C2586" t="s">
        <v>6702</v>
      </c>
      <c r="D2586" t="s">
        <v>177</v>
      </c>
      <c r="E2586" t="s">
        <v>888</v>
      </c>
      <c r="F2586" t="s">
        <v>160</v>
      </c>
      <c r="G2586" t="s">
        <v>343</v>
      </c>
      <c r="H2586">
        <v>2000000</v>
      </c>
      <c r="I2586">
        <f>YEAR(Table1[[#This Row],[Date]])</f>
        <v>2015</v>
      </c>
    </row>
    <row r="2587" spans="1:9" x14ac:dyDescent="0.35">
      <c r="A2587" s="1">
        <v>42207</v>
      </c>
      <c r="B2587" t="s">
        <v>6759</v>
      </c>
      <c r="C2587" t="s">
        <v>6760</v>
      </c>
      <c r="D2587" t="s">
        <v>177</v>
      </c>
      <c r="E2587" t="s">
        <v>26</v>
      </c>
      <c r="F2587" t="s">
        <v>6761</v>
      </c>
      <c r="G2587" t="s">
        <v>343</v>
      </c>
      <c r="H2587">
        <v>30000000</v>
      </c>
      <c r="I2587">
        <f>YEAR(Table1[[#This Row],[Date]])</f>
        <v>2015</v>
      </c>
    </row>
    <row r="2588" spans="1:9" x14ac:dyDescent="0.35">
      <c r="A2588" s="1">
        <v>42208</v>
      </c>
      <c r="B2588" t="s">
        <v>5284</v>
      </c>
      <c r="C2588" t="s">
        <v>6762</v>
      </c>
      <c r="D2588" t="s">
        <v>177</v>
      </c>
      <c r="E2588" t="s">
        <v>888</v>
      </c>
      <c r="F2588" t="s">
        <v>6763</v>
      </c>
      <c r="G2588" t="s">
        <v>343</v>
      </c>
      <c r="H2588">
        <v>12750000</v>
      </c>
      <c r="I2588">
        <f>YEAR(Table1[[#This Row],[Date]])</f>
        <v>2015</v>
      </c>
    </row>
    <row r="2589" spans="1:9" x14ac:dyDescent="0.35">
      <c r="A2589" s="1">
        <v>42208</v>
      </c>
      <c r="B2589" t="s">
        <v>6764</v>
      </c>
      <c r="C2589" t="s">
        <v>4154</v>
      </c>
      <c r="D2589" t="s">
        <v>177</v>
      </c>
      <c r="E2589" t="s">
        <v>587</v>
      </c>
      <c r="F2589" t="s">
        <v>6765</v>
      </c>
      <c r="G2589" t="s">
        <v>106</v>
      </c>
      <c r="H2589">
        <v>320000</v>
      </c>
      <c r="I2589">
        <f>YEAR(Table1[[#This Row],[Date]])</f>
        <v>2015</v>
      </c>
    </row>
    <row r="2590" spans="1:9" x14ac:dyDescent="0.35">
      <c r="A2590" s="1">
        <v>42208</v>
      </c>
      <c r="B2590" t="s">
        <v>6766</v>
      </c>
      <c r="C2590" t="s">
        <v>6767</v>
      </c>
      <c r="D2590" t="s">
        <v>177</v>
      </c>
      <c r="E2590" t="s">
        <v>26</v>
      </c>
      <c r="F2590" t="s">
        <v>1395</v>
      </c>
      <c r="G2590" t="s">
        <v>106</v>
      </c>
      <c r="H2590">
        <v>0</v>
      </c>
      <c r="I2590">
        <f>YEAR(Table1[[#This Row],[Date]])</f>
        <v>2015</v>
      </c>
    </row>
    <row r="2591" spans="1:9" x14ac:dyDescent="0.35">
      <c r="A2591" s="1">
        <v>42208</v>
      </c>
      <c r="B2591" t="s">
        <v>981</v>
      </c>
      <c r="C2591" t="s">
        <v>6768</v>
      </c>
      <c r="D2591" t="s">
        <v>177</v>
      </c>
      <c r="E2591" t="s">
        <v>888</v>
      </c>
      <c r="F2591" t="s">
        <v>986</v>
      </c>
      <c r="G2591" t="s">
        <v>343</v>
      </c>
      <c r="H2591">
        <v>20000000</v>
      </c>
      <c r="I2591">
        <f>YEAR(Table1[[#This Row],[Date]])</f>
        <v>2015</v>
      </c>
    </row>
    <row r="2592" spans="1:9" x14ac:dyDescent="0.35">
      <c r="A2592" s="1">
        <v>42208</v>
      </c>
      <c r="B2592" t="s">
        <v>6769</v>
      </c>
      <c r="C2592" t="s">
        <v>6770</v>
      </c>
      <c r="D2592" t="s">
        <v>177</v>
      </c>
      <c r="E2592" t="s">
        <v>888</v>
      </c>
      <c r="F2592" t="s">
        <v>561</v>
      </c>
      <c r="G2592" t="s">
        <v>343</v>
      </c>
      <c r="H2592">
        <v>15000000</v>
      </c>
      <c r="I2592">
        <f>YEAR(Table1[[#This Row],[Date]])</f>
        <v>2015</v>
      </c>
    </row>
    <row r="2593" spans="1:9" x14ac:dyDescent="0.35">
      <c r="A2593" s="1">
        <v>42208</v>
      </c>
      <c r="B2593" t="s">
        <v>871</v>
      </c>
      <c r="C2593" t="s">
        <v>6771</v>
      </c>
      <c r="D2593" t="s">
        <v>177</v>
      </c>
      <c r="E2593" t="s">
        <v>26</v>
      </c>
      <c r="F2593" t="s">
        <v>160</v>
      </c>
      <c r="G2593" t="s">
        <v>343</v>
      </c>
      <c r="H2593">
        <v>1000000</v>
      </c>
      <c r="I2593">
        <f>YEAR(Table1[[#This Row],[Date]])</f>
        <v>2015</v>
      </c>
    </row>
    <row r="2594" spans="1:9" x14ac:dyDescent="0.35">
      <c r="A2594" s="1">
        <v>42208</v>
      </c>
      <c r="B2594" t="s">
        <v>3932</v>
      </c>
      <c r="C2594" t="s">
        <v>6772</v>
      </c>
      <c r="D2594" t="s">
        <v>177</v>
      </c>
      <c r="E2594" t="s">
        <v>26</v>
      </c>
      <c r="F2594" t="s">
        <v>6773</v>
      </c>
      <c r="G2594" t="s">
        <v>343</v>
      </c>
      <c r="H2594">
        <v>60000000</v>
      </c>
      <c r="I2594">
        <f>YEAR(Table1[[#This Row],[Date]])</f>
        <v>2015</v>
      </c>
    </row>
    <row r="2595" spans="1:9" x14ac:dyDescent="0.35">
      <c r="A2595" s="1">
        <v>42208</v>
      </c>
      <c r="B2595" t="s">
        <v>5667</v>
      </c>
      <c r="C2595" t="s">
        <v>6774</v>
      </c>
      <c r="D2595" t="s">
        <v>177</v>
      </c>
      <c r="E2595" t="s">
        <v>20</v>
      </c>
      <c r="F2595" t="s">
        <v>6775</v>
      </c>
      <c r="G2595" t="s">
        <v>106</v>
      </c>
      <c r="H2595">
        <v>0</v>
      </c>
      <c r="I2595">
        <f>YEAR(Table1[[#This Row],[Date]])</f>
        <v>2015</v>
      </c>
    </row>
    <row r="2596" spans="1:9" x14ac:dyDescent="0.35">
      <c r="A2596" s="1">
        <v>42209</v>
      </c>
      <c r="B2596" t="s">
        <v>6776</v>
      </c>
      <c r="C2596" t="s">
        <v>6777</v>
      </c>
      <c r="D2596" t="s">
        <v>177</v>
      </c>
      <c r="E2596" t="s">
        <v>9</v>
      </c>
      <c r="F2596" t="s">
        <v>5234</v>
      </c>
      <c r="G2596" t="s">
        <v>343</v>
      </c>
      <c r="H2596">
        <v>1000000</v>
      </c>
      <c r="I2596">
        <f>YEAR(Table1[[#This Row],[Date]])</f>
        <v>2015</v>
      </c>
    </row>
    <row r="2597" spans="1:9" x14ac:dyDescent="0.35">
      <c r="A2597" s="1">
        <v>42210</v>
      </c>
      <c r="B2597" t="s">
        <v>6778</v>
      </c>
      <c r="C2597" t="s">
        <v>6779</v>
      </c>
      <c r="D2597" t="s">
        <v>177</v>
      </c>
      <c r="E2597" t="s">
        <v>20</v>
      </c>
      <c r="F2597" t="s">
        <v>1988</v>
      </c>
      <c r="G2597" t="s">
        <v>106</v>
      </c>
      <c r="H2597">
        <v>0</v>
      </c>
      <c r="I2597">
        <f>YEAR(Table1[[#This Row],[Date]])</f>
        <v>2015</v>
      </c>
    </row>
    <row r="2598" spans="1:9" x14ac:dyDescent="0.35">
      <c r="A2598" s="1">
        <v>42210</v>
      </c>
      <c r="B2598" t="s">
        <v>6259</v>
      </c>
      <c r="C2598" t="s">
        <v>6780</v>
      </c>
      <c r="D2598" t="s">
        <v>177</v>
      </c>
      <c r="E2598" t="s">
        <v>26</v>
      </c>
      <c r="F2598" t="s">
        <v>6781</v>
      </c>
      <c r="G2598" t="s">
        <v>343</v>
      </c>
      <c r="H2598">
        <v>15000000</v>
      </c>
      <c r="I2598">
        <f>YEAR(Table1[[#This Row],[Date]])</f>
        <v>2015</v>
      </c>
    </row>
    <row r="2599" spans="1:9" x14ac:dyDescent="0.35">
      <c r="A2599" s="1">
        <v>42212</v>
      </c>
      <c r="B2599" t="s">
        <v>6782</v>
      </c>
      <c r="C2599" t="s">
        <v>6783</v>
      </c>
      <c r="D2599" t="s">
        <v>177</v>
      </c>
      <c r="E2599" t="s">
        <v>159</v>
      </c>
      <c r="F2599" t="s">
        <v>1253</v>
      </c>
      <c r="G2599" t="s">
        <v>343</v>
      </c>
      <c r="H2599">
        <v>6000000</v>
      </c>
      <c r="I2599">
        <f>YEAR(Table1[[#This Row],[Date]])</f>
        <v>2015</v>
      </c>
    </row>
    <row r="2600" spans="1:9" x14ac:dyDescent="0.35">
      <c r="A2600" s="1">
        <v>42212</v>
      </c>
      <c r="B2600" t="s">
        <v>6784</v>
      </c>
      <c r="C2600" t="s">
        <v>6785</v>
      </c>
      <c r="D2600" t="s">
        <v>177</v>
      </c>
      <c r="E2600" t="s">
        <v>888</v>
      </c>
      <c r="F2600" t="s">
        <v>2593</v>
      </c>
      <c r="G2600" t="s">
        <v>106</v>
      </c>
      <c r="H2600">
        <v>0</v>
      </c>
      <c r="I2600">
        <f>YEAR(Table1[[#This Row],[Date]])</f>
        <v>2015</v>
      </c>
    </row>
    <row r="2601" spans="1:9" x14ac:dyDescent="0.35">
      <c r="A2601" s="1">
        <v>42212</v>
      </c>
      <c r="B2601" t="s">
        <v>4500</v>
      </c>
      <c r="C2601" t="s">
        <v>6786</v>
      </c>
      <c r="D2601" t="s">
        <v>177</v>
      </c>
      <c r="E2601" t="s">
        <v>888</v>
      </c>
      <c r="F2601" t="s">
        <v>6787</v>
      </c>
      <c r="G2601" t="s">
        <v>106</v>
      </c>
      <c r="H2601">
        <v>0</v>
      </c>
      <c r="I2601">
        <f>YEAR(Table1[[#This Row],[Date]])</f>
        <v>2015</v>
      </c>
    </row>
    <row r="2602" spans="1:9" x14ac:dyDescent="0.35">
      <c r="A2602" s="1">
        <v>42212</v>
      </c>
      <c r="B2602" t="s">
        <v>6788</v>
      </c>
      <c r="C2602" t="s">
        <v>6753</v>
      </c>
      <c r="D2602" t="s">
        <v>177</v>
      </c>
      <c r="E2602" t="s">
        <v>888</v>
      </c>
      <c r="F2602" t="s">
        <v>6789</v>
      </c>
      <c r="G2602" t="s">
        <v>106</v>
      </c>
      <c r="H2602">
        <v>0</v>
      </c>
      <c r="I2602">
        <f>YEAR(Table1[[#This Row],[Date]])</f>
        <v>2015</v>
      </c>
    </row>
    <row r="2603" spans="1:9" x14ac:dyDescent="0.35">
      <c r="A2603" s="1">
        <v>42213</v>
      </c>
      <c r="B2603" t="s">
        <v>996</v>
      </c>
      <c r="C2603" t="s">
        <v>6790</v>
      </c>
      <c r="D2603" t="s">
        <v>177</v>
      </c>
      <c r="E2603" t="s">
        <v>26</v>
      </c>
      <c r="F2603" t="s">
        <v>6791</v>
      </c>
      <c r="G2603" t="s">
        <v>343</v>
      </c>
      <c r="H2603">
        <v>100000000</v>
      </c>
      <c r="I2603">
        <f>YEAR(Table1[[#This Row],[Date]])</f>
        <v>2015</v>
      </c>
    </row>
    <row r="2604" spans="1:9" x14ac:dyDescent="0.35">
      <c r="A2604" s="1">
        <v>42213</v>
      </c>
      <c r="B2604" t="s">
        <v>6792</v>
      </c>
      <c r="C2604" t="s">
        <v>397</v>
      </c>
      <c r="D2604" t="s">
        <v>177</v>
      </c>
      <c r="E2604" t="s">
        <v>888</v>
      </c>
      <c r="F2604" t="s">
        <v>6793</v>
      </c>
      <c r="G2604" t="s">
        <v>343</v>
      </c>
      <c r="H2604">
        <v>700000000</v>
      </c>
      <c r="I2604">
        <f>YEAR(Table1[[#This Row],[Date]])</f>
        <v>2015</v>
      </c>
    </row>
    <row r="2605" spans="1:9" x14ac:dyDescent="0.35">
      <c r="A2605" s="1">
        <v>42213</v>
      </c>
      <c r="B2605" t="s">
        <v>6102</v>
      </c>
      <c r="C2605" t="s">
        <v>6794</v>
      </c>
      <c r="D2605" t="s">
        <v>177</v>
      </c>
      <c r="E2605" t="s">
        <v>888</v>
      </c>
      <c r="F2605" t="s">
        <v>6795</v>
      </c>
      <c r="G2605" t="s">
        <v>106</v>
      </c>
      <c r="H2605">
        <v>1300000</v>
      </c>
      <c r="I2605">
        <f>YEAR(Table1[[#This Row],[Date]])</f>
        <v>2015</v>
      </c>
    </row>
    <row r="2606" spans="1:9" x14ac:dyDescent="0.35">
      <c r="A2606" s="1">
        <v>42213</v>
      </c>
      <c r="B2606" t="s">
        <v>727</v>
      </c>
      <c r="C2606" t="s">
        <v>2173</v>
      </c>
      <c r="D2606" t="s">
        <v>177</v>
      </c>
      <c r="E2606" t="s">
        <v>26</v>
      </c>
      <c r="F2606" t="s">
        <v>6796</v>
      </c>
      <c r="G2606" t="s">
        <v>106</v>
      </c>
      <c r="H2606">
        <v>1000000</v>
      </c>
      <c r="I2606">
        <f>YEAR(Table1[[#This Row],[Date]])</f>
        <v>2015</v>
      </c>
    </row>
    <row r="2607" spans="1:9" x14ac:dyDescent="0.35">
      <c r="A2607" s="1">
        <v>42214</v>
      </c>
      <c r="B2607" t="s">
        <v>6797</v>
      </c>
      <c r="C2607" t="s">
        <v>6798</v>
      </c>
      <c r="D2607" t="s">
        <v>177</v>
      </c>
      <c r="E2607" t="s">
        <v>26</v>
      </c>
      <c r="F2607" t="s">
        <v>6799</v>
      </c>
      <c r="G2607" t="s">
        <v>343</v>
      </c>
      <c r="H2607">
        <v>2000000</v>
      </c>
      <c r="I2607">
        <f>YEAR(Table1[[#This Row],[Date]])</f>
        <v>2015</v>
      </c>
    </row>
    <row r="2608" spans="1:9" x14ac:dyDescent="0.35">
      <c r="A2608" s="1">
        <v>42214</v>
      </c>
      <c r="B2608" t="s">
        <v>6800</v>
      </c>
      <c r="C2608" t="s">
        <v>6801</v>
      </c>
      <c r="D2608" t="s">
        <v>177</v>
      </c>
      <c r="E2608" t="s">
        <v>20</v>
      </c>
      <c r="F2608" t="s">
        <v>6802</v>
      </c>
      <c r="G2608" t="s">
        <v>106</v>
      </c>
      <c r="H2608">
        <v>2400000</v>
      </c>
      <c r="I2608">
        <f>YEAR(Table1[[#This Row],[Date]])</f>
        <v>2015</v>
      </c>
    </row>
    <row r="2609" spans="1:9" x14ac:dyDescent="0.35">
      <c r="A2609" s="1">
        <v>42214</v>
      </c>
      <c r="B2609" t="s">
        <v>6803</v>
      </c>
      <c r="C2609" t="s">
        <v>6804</v>
      </c>
      <c r="D2609" t="s">
        <v>177</v>
      </c>
      <c r="E2609" t="s">
        <v>888</v>
      </c>
      <c r="F2609" t="s">
        <v>6805</v>
      </c>
      <c r="G2609" t="s">
        <v>343</v>
      </c>
      <c r="H2609">
        <v>50000000</v>
      </c>
      <c r="I2609">
        <f>YEAR(Table1[[#This Row],[Date]])</f>
        <v>2015</v>
      </c>
    </row>
    <row r="2610" spans="1:9" x14ac:dyDescent="0.35">
      <c r="A2610" s="1">
        <v>42214</v>
      </c>
      <c r="B2610" t="s">
        <v>6806</v>
      </c>
      <c r="C2610" t="s">
        <v>6807</v>
      </c>
      <c r="D2610" t="s">
        <v>177</v>
      </c>
      <c r="E2610" t="s">
        <v>9</v>
      </c>
      <c r="F2610" t="s">
        <v>6808</v>
      </c>
      <c r="G2610" t="s">
        <v>343</v>
      </c>
      <c r="H2610">
        <v>1200000</v>
      </c>
      <c r="I2610">
        <f>YEAR(Table1[[#This Row],[Date]])</f>
        <v>2015</v>
      </c>
    </row>
    <row r="2611" spans="1:9" x14ac:dyDescent="0.35">
      <c r="A2611" s="1">
        <v>42215</v>
      </c>
      <c r="B2611" t="s">
        <v>6809</v>
      </c>
      <c r="C2611" t="s">
        <v>6810</v>
      </c>
      <c r="D2611" t="s">
        <v>177</v>
      </c>
      <c r="E2611" t="s">
        <v>26</v>
      </c>
      <c r="F2611" t="s">
        <v>6811</v>
      </c>
      <c r="G2611" t="s">
        <v>343</v>
      </c>
      <c r="H2611">
        <v>600000</v>
      </c>
      <c r="I2611">
        <f>YEAR(Table1[[#This Row],[Date]])</f>
        <v>2015</v>
      </c>
    </row>
    <row r="2612" spans="1:9" x14ac:dyDescent="0.35">
      <c r="A2612" s="1">
        <v>42215</v>
      </c>
      <c r="B2612" t="s">
        <v>6812</v>
      </c>
      <c r="C2612" t="s">
        <v>6813</v>
      </c>
      <c r="D2612" t="s">
        <v>177</v>
      </c>
      <c r="E2612" t="s">
        <v>26</v>
      </c>
      <c r="F2612" t="s">
        <v>6814</v>
      </c>
      <c r="G2612" t="s">
        <v>343</v>
      </c>
      <c r="H2612">
        <v>2400000</v>
      </c>
      <c r="I2612">
        <f>YEAR(Table1[[#This Row],[Date]])</f>
        <v>2015</v>
      </c>
    </row>
    <row r="2613" spans="1:9" x14ac:dyDescent="0.35">
      <c r="A2613" s="1">
        <v>42215</v>
      </c>
      <c r="B2613" t="s">
        <v>6815</v>
      </c>
      <c r="C2613" t="s">
        <v>6816</v>
      </c>
      <c r="D2613" t="s">
        <v>177</v>
      </c>
      <c r="E2613" t="s">
        <v>20</v>
      </c>
      <c r="F2613" t="s">
        <v>6817</v>
      </c>
      <c r="G2613" t="s">
        <v>343</v>
      </c>
      <c r="H2613">
        <v>16000000</v>
      </c>
      <c r="I2613">
        <f>YEAR(Table1[[#This Row],[Date]])</f>
        <v>2015</v>
      </c>
    </row>
    <row r="2614" spans="1:9" x14ac:dyDescent="0.35">
      <c r="A2614" s="1">
        <v>42215</v>
      </c>
      <c r="B2614" t="s">
        <v>4281</v>
      </c>
      <c r="C2614" t="s">
        <v>6818</v>
      </c>
      <c r="D2614" t="s">
        <v>177</v>
      </c>
      <c r="E2614" t="s">
        <v>888</v>
      </c>
      <c r="F2614" t="s">
        <v>6819</v>
      </c>
      <c r="G2614" t="s">
        <v>106</v>
      </c>
      <c r="H2614">
        <v>168000</v>
      </c>
      <c r="I2614">
        <f>YEAR(Table1[[#This Row],[Date]])</f>
        <v>2015</v>
      </c>
    </row>
    <row r="2615" spans="1:9" x14ac:dyDescent="0.35">
      <c r="A2615" s="1">
        <v>42215</v>
      </c>
      <c r="B2615" t="s">
        <v>6820</v>
      </c>
      <c r="C2615" t="s">
        <v>6821</v>
      </c>
      <c r="D2615" t="s">
        <v>177</v>
      </c>
      <c r="E2615" t="s">
        <v>26</v>
      </c>
      <c r="F2615" t="s">
        <v>6822</v>
      </c>
      <c r="G2615" t="s">
        <v>106</v>
      </c>
      <c r="H2615">
        <v>168000</v>
      </c>
      <c r="I2615">
        <f>YEAR(Table1[[#This Row],[Date]])</f>
        <v>2015</v>
      </c>
    </row>
    <row r="2616" spans="1:9" x14ac:dyDescent="0.35">
      <c r="A2616" s="1">
        <v>42215</v>
      </c>
      <c r="B2616" t="s">
        <v>2805</v>
      </c>
      <c r="C2616" t="s">
        <v>6823</v>
      </c>
      <c r="D2616" t="s">
        <v>177</v>
      </c>
      <c r="E2616" t="s">
        <v>32</v>
      </c>
      <c r="F2616" t="s">
        <v>6824</v>
      </c>
      <c r="G2616" t="s">
        <v>343</v>
      </c>
      <c r="H2616">
        <v>0</v>
      </c>
      <c r="I2616">
        <f>YEAR(Table1[[#This Row],[Date]])</f>
        <v>2015</v>
      </c>
    </row>
    <row r="2617" spans="1:9" x14ac:dyDescent="0.35">
      <c r="A2617" s="1">
        <v>42215</v>
      </c>
      <c r="B2617" t="s">
        <v>6825</v>
      </c>
      <c r="C2617" t="s">
        <v>6826</v>
      </c>
      <c r="D2617" t="s">
        <v>177</v>
      </c>
      <c r="E2617" t="s">
        <v>888</v>
      </c>
      <c r="F2617" t="s">
        <v>6827</v>
      </c>
      <c r="G2617" t="s">
        <v>106</v>
      </c>
      <c r="H2617">
        <v>0</v>
      </c>
      <c r="I2617">
        <f>YEAR(Table1[[#This Row],[Date]])</f>
        <v>2015</v>
      </c>
    </row>
    <row r="2618" spans="1:9" x14ac:dyDescent="0.35">
      <c r="A2618" s="1">
        <v>42216</v>
      </c>
      <c r="B2618" t="s">
        <v>6828</v>
      </c>
      <c r="C2618" t="s">
        <v>6829</v>
      </c>
      <c r="D2618" t="s">
        <v>177</v>
      </c>
      <c r="E2618" t="s">
        <v>9</v>
      </c>
      <c r="F2618" t="s">
        <v>6830</v>
      </c>
      <c r="G2618" t="s">
        <v>343</v>
      </c>
      <c r="H2618">
        <v>500000</v>
      </c>
      <c r="I2618">
        <f>YEAR(Table1[[#This Row],[Date]])</f>
        <v>2015</v>
      </c>
    </row>
    <row r="2619" spans="1:9" x14ac:dyDescent="0.35">
      <c r="A2619" s="1">
        <v>42216</v>
      </c>
      <c r="B2619" t="s">
        <v>6831</v>
      </c>
      <c r="C2619" t="s">
        <v>6832</v>
      </c>
      <c r="D2619" t="s">
        <v>177</v>
      </c>
      <c r="E2619" t="s">
        <v>888</v>
      </c>
      <c r="F2619" t="s">
        <v>6833</v>
      </c>
      <c r="G2619" t="s">
        <v>343</v>
      </c>
      <c r="H2619">
        <v>0</v>
      </c>
      <c r="I2619">
        <f>YEAR(Table1[[#This Row],[Date]])</f>
        <v>2015</v>
      </c>
    </row>
    <row r="2620" spans="1:9" x14ac:dyDescent="0.35">
      <c r="A2620" s="1">
        <v>42216</v>
      </c>
      <c r="B2620" t="s">
        <v>6834</v>
      </c>
      <c r="C2620" t="s">
        <v>6835</v>
      </c>
      <c r="D2620" t="s">
        <v>177</v>
      </c>
      <c r="E2620" t="s">
        <v>42</v>
      </c>
      <c r="F2620" t="s">
        <v>6836</v>
      </c>
      <c r="G2620" t="s">
        <v>343</v>
      </c>
      <c r="H2620">
        <v>2000000</v>
      </c>
      <c r="I2620">
        <f>YEAR(Table1[[#This Row],[Date]])</f>
        <v>2015</v>
      </c>
    </row>
    <row r="2621" spans="1:9" x14ac:dyDescent="0.35">
      <c r="A2621" s="1">
        <v>42216</v>
      </c>
      <c r="B2621" t="s">
        <v>6837</v>
      </c>
      <c r="C2621" t="s">
        <v>412</v>
      </c>
      <c r="D2621" t="s">
        <v>177</v>
      </c>
      <c r="E2621" t="s">
        <v>9</v>
      </c>
      <c r="F2621" t="s">
        <v>561</v>
      </c>
      <c r="G2621" t="s">
        <v>343</v>
      </c>
      <c r="H2621">
        <v>5000000</v>
      </c>
      <c r="I2621">
        <f>YEAR(Table1[[#This Row],[Date]])</f>
        <v>2015</v>
      </c>
    </row>
    <row r="2622" spans="1:9" x14ac:dyDescent="0.35">
      <c r="A2622" s="1">
        <v>42156</v>
      </c>
      <c r="B2622" t="s">
        <v>4723</v>
      </c>
      <c r="C2622" t="s">
        <v>6838</v>
      </c>
      <c r="D2622" t="s">
        <v>177</v>
      </c>
      <c r="E2622" t="s">
        <v>20</v>
      </c>
      <c r="F2622" t="s">
        <v>6839</v>
      </c>
      <c r="G2622" t="s">
        <v>106</v>
      </c>
      <c r="H2622">
        <v>0</v>
      </c>
      <c r="I2622">
        <f>YEAR(Table1[[#This Row],[Date]])</f>
        <v>2015</v>
      </c>
    </row>
    <row r="2623" spans="1:9" x14ac:dyDescent="0.35">
      <c r="A2623" s="1">
        <v>42156</v>
      </c>
      <c r="B2623" t="s">
        <v>6840</v>
      </c>
      <c r="C2623" t="s">
        <v>6841</v>
      </c>
      <c r="D2623" t="s">
        <v>177</v>
      </c>
      <c r="E2623" t="s">
        <v>20</v>
      </c>
      <c r="F2623" t="s">
        <v>6842</v>
      </c>
      <c r="G2623" t="s">
        <v>343</v>
      </c>
      <c r="H2623">
        <v>6000000</v>
      </c>
      <c r="I2623">
        <f>YEAR(Table1[[#This Row],[Date]])</f>
        <v>2015</v>
      </c>
    </row>
    <row r="2624" spans="1:9" x14ac:dyDescent="0.35">
      <c r="A2624" s="1">
        <v>42156</v>
      </c>
      <c r="B2624" t="s">
        <v>2830</v>
      </c>
      <c r="C2624" t="s">
        <v>6665</v>
      </c>
      <c r="D2624" t="s">
        <v>177</v>
      </c>
      <c r="E2624" t="s">
        <v>26</v>
      </c>
      <c r="F2624" t="s">
        <v>6843</v>
      </c>
      <c r="G2624" t="s">
        <v>106</v>
      </c>
      <c r="H2624">
        <v>500000</v>
      </c>
      <c r="I2624">
        <f>YEAR(Table1[[#This Row],[Date]])</f>
        <v>2015</v>
      </c>
    </row>
    <row r="2625" spans="1:9" x14ac:dyDescent="0.35">
      <c r="A2625" s="1">
        <v>42156</v>
      </c>
      <c r="B2625" t="s">
        <v>6844</v>
      </c>
      <c r="C2625" t="s">
        <v>1629</v>
      </c>
      <c r="D2625" t="s">
        <v>177</v>
      </c>
      <c r="E2625" t="s">
        <v>20</v>
      </c>
      <c r="F2625" t="s">
        <v>976</v>
      </c>
      <c r="G2625" t="s">
        <v>343</v>
      </c>
      <c r="H2625">
        <v>4000000</v>
      </c>
      <c r="I2625">
        <f>YEAR(Table1[[#This Row],[Date]])</f>
        <v>2015</v>
      </c>
    </row>
    <row r="2626" spans="1:9" x14ac:dyDescent="0.35">
      <c r="A2626" s="1">
        <v>42156</v>
      </c>
      <c r="B2626" t="s">
        <v>6845</v>
      </c>
      <c r="C2626" t="s">
        <v>6846</v>
      </c>
      <c r="D2626" t="s">
        <v>177</v>
      </c>
      <c r="E2626" t="s">
        <v>20</v>
      </c>
      <c r="F2626" t="s">
        <v>6847</v>
      </c>
      <c r="G2626" t="s">
        <v>106</v>
      </c>
      <c r="H2626">
        <v>350000</v>
      </c>
      <c r="I2626">
        <f>YEAR(Table1[[#This Row],[Date]])</f>
        <v>2015</v>
      </c>
    </row>
    <row r="2627" spans="1:9" x14ac:dyDescent="0.35">
      <c r="A2627" s="1">
        <v>42156</v>
      </c>
      <c r="B2627" t="s">
        <v>6259</v>
      </c>
      <c r="C2627" t="s">
        <v>6848</v>
      </c>
      <c r="D2627" t="s">
        <v>177</v>
      </c>
      <c r="E2627" t="s">
        <v>26</v>
      </c>
      <c r="F2627" t="s">
        <v>6849</v>
      </c>
      <c r="G2627" t="s">
        <v>106</v>
      </c>
      <c r="H2627">
        <v>0</v>
      </c>
      <c r="I2627">
        <f>YEAR(Table1[[#This Row],[Date]])</f>
        <v>2015</v>
      </c>
    </row>
    <row r="2628" spans="1:9" x14ac:dyDescent="0.35">
      <c r="A2628" s="1">
        <v>42156</v>
      </c>
      <c r="B2628" t="s">
        <v>6850</v>
      </c>
      <c r="C2628" t="s">
        <v>6851</v>
      </c>
      <c r="D2628" t="s">
        <v>177</v>
      </c>
      <c r="E2628" t="s">
        <v>26</v>
      </c>
      <c r="F2628" t="s">
        <v>6852</v>
      </c>
      <c r="G2628" t="s">
        <v>343</v>
      </c>
      <c r="H2628">
        <v>1000000</v>
      </c>
      <c r="I2628">
        <f>YEAR(Table1[[#This Row],[Date]])</f>
        <v>2015</v>
      </c>
    </row>
    <row r="2629" spans="1:9" x14ac:dyDescent="0.35">
      <c r="A2629" s="1">
        <v>42156</v>
      </c>
      <c r="B2629" t="s">
        <v>6853</v>
      </c>
      <c r="C2629" t="s">
        <v>6854</v>
      </c>
      <c r="D2629" t="s">
        <v>177</v>
      </c>
      <c r="E2629" t="s">
        <v>32</v>
      </c>
      <c r="F2629" t="s">
        <v>4332</v>
      </c>
      <c r="G2629" t="s">
        <v>343</v>
      </c>
      <c r="H2629">
        <v>550000</v>
      </c>
      <c r="I2629">
        <f>YEAR(Table1[[#This Row],[Date]])</f>
        <v>2015</v>
      </c>
    </row>
    <row r="2630" spans="1:9" x14ac:dyDescent="0.35">
      <c r="A2630" s="1">
        <v>42156</v>
      </c>
      <c r="B2630" t="s">
        <v>6855</v>
      </c>
      <c r="C2630" t="s">
        <v>6856</v>
      </c>
      <c r="D2630" t="s">
        <v>177</v>
      </c>
      <c r="E2630" t="s">
        <v>159</v>
      </c>
      <c r="F2630" t="s">
        <v>6857</v>
      </c>
      <c r="G2630" t="s">
        <v>106</v>
      </c>
      <c r="H2630">
        <v>500000</v>
      </c>
      <c r="I2630">
        <f>YEAR(Table1[[#This Row],[Date]])</f>
        <v>2015</v>
      </c>
    </row>
    <row r="2631" spans="1:9" x14ac:dyDescent="0.35">
      <c r="A2631" s="1">
        <v>42157</v>
      </c>
      <c r="B2631" t="s">
        <v>6858</v>
      </c>
      <c r="C2631" t="s">
        <v>6859</v>
      </c>
      <c r="D2631" t="s">
        <v>177</v>
      </c>
      <c r="E2631" t="s">
        <v>42</v>
      </c>
      <c r="F2631" t="s">
        <v>6860</v>
      </c>
      <c r="G2631" t="s">
        <v>343</v>
      </c>
      <c r="H2631">
        <v>35000000</v>
      </c>
      <c r="I2631">
        <f>YEAR(Table1[[#This Row],[Date]])</f>
        <v>2015</v>
      </c>
    </row>
    <row r="2632" spans="1:9" x14ac:dyDescent="0.35">
      <c r="A2632" s="1">
        <v>42157</v>
      </c>
      <c r="B2632" t="s">
        <v>6861</v>
      </c>
      <c r="C2632" t="s">
        <v>6862</v>
      </c>
      <c r="D2632" t="s">
        <v>177</v>
      </c>
      <c r="E2632" t="s">
        <v>42</v>
      </c>
      <c r="F2632" t="s">
        <v>6863</v>
      </c>
      <c r="G2632" t="s">
        <v>106</v>
      </c>
      <c r="H2632">
        <v>350000</v>
      </c>
      <c r="I2632">
        <f>YEAR(Table1[[#This Row],[Date]])</f>
        <v>2015</v>
      </c>
    </row>
    <row r="2633" spans="1:9" x14ac:dyDescent="0.35">
      <c r="A2633" s="1">
        <v>42157</v>
      </c>
      <c r="B2633" t="s">
        <v>1016</v>
      </c>
      <c r="C2633" t="s">
        <v>6864</v>
      </c>
      <c r="D2633" t="s">
        <v>177</v>
      </c>
      <c r="E2633" t="s">
        <v>1018</v>
      </c>
      <c r="F2633" t="s">
        <v>6865</v>
      </c>
      <c r="G2633" t="s">
        <v>343</v>
      </c>
      <c r="H2633">
        <v>0</v>
      </c>
      <c r="I2633">
        <f>YEAR(Table1[[#This Row],[Date]])</f>
        <v>2015</v>
      </c>
    </row>
    <row r="2634" spans="1:9" x14ac:dyDescent="0.35">
      <c r="A2634" s="1">
        <v>42158</v>
      </c>
      <c r="B2634" t="s">
        <v>6866</v>
      </c>
      <c r="C2634" t="s">
        <v>6867</v>
      </c>
      <c r="D2634" t="s">
        <v>177</v>
      </c>
      <c r="E2634" t="s">
        <v>26</v>
      </c>
      <c r="F2634" t="s">
        <v>6868</v>
      </c>
      <c r="G2634" t="s">
        <v>106</v>
      </c>
      <c r="H2634">
        <v>0</v>
      </c>
      <c r="I2634">
        <f>YEAR(Table1[[#This Row],[Date]])</f>
        <v>2015</v>
      </c>
    </row>
    <row r="2635" spans="1:9" x14ac:dyDescent="0.35">
      <c r="A2635" s="1">
        <v>42158</v>
      </c>
      <c r="B2635" t="s">
        <v>6869</v>
      </c>
      <c r="C2635" t="s">
        <v>6870</v>
      </c>
      <c r="D2635" t="s">
        <v>177</v>
      </c>
      <c r="E2635" t="s">
        <v>26</v>
      </c>
      <c r="F2635" t="s">
        <v>6871</v>
      </c>
      <c r="G2635" t="s">
        <v>343</v>
      </c>
      <c r="H2635">
        <v>3000000</v>
      </c>
      <c r="I2635">
        <f>YEAR(Table1[[#This Row],[Date]])</f>
        <v>2015</v>
      </c>
    </row>
    <row r="2636" spans="1:9" x14ac:dyDescent="0.35">
      <c r="A2636" s="1">
        <v>42158</v>
      </c>
      <c r="B2636" t="s">
        <v>4190</v>
      </c>
      <c r="C2636" t="s">
        <v>6872</v>
      </c>
      <c r="D2636" t="s">
        <v>177</v>
      </c>
      <c r="E2636" t="s">
        <v>20</v>
      </c>
      <c r="F2636" t="s">
        <v>6251</v>
      </c>
      <c r="G2636" t="s">
        <v>106</v>
      </c>
      <c r="H2636">
        <v>100000</v>
      </c>
      <c r="I2636">
        <f>YEAR(Table1[[#This Row],[Date]])</f>
        <v>2015</v>
      </c>
    </row>
    <row r="2637" spans="1:9" x14ac:dyDescent="0.35">
      <c r="A2637" s="1">
        <v>42158</v>
      </c>
      <c r="B2637" t="s">
        <v>6873</v>
      </c>
      <c r="C2637" t="s">
        <v>6874</v>
      </c>
      <c r="D2637" t="s">
        <v>177</v>
      </c>
      <c r="E2637" t="s">
        <v>42</v>
      </c>
      <c r="F2637" t="s">
        <v>304</v>
      </c>
      <c r="G2637" t="s">
        <v>343</v>
      </c>
      <c r="H2637">
        <v>15000000</v>
      </c>
      <c r="I2637">
        <f>YEAR(Table1[[#This Row],[Date]])</f>
        <v>2015</v>
      </c>
    </row>
    <row r="2638" spans="1:9" x14ac:dyDescent="0.35">
      <c r="A2638" s="1">
        <v>42158</v>
      </c>
      <c r="B2638" t="s">
        <v>6875</v>
      </c>
      <c r="C2638" t="s">
        <v>6876</v>
      </c>
      <c r="D2638" t="s">
        <v>177</v>
      </c>
      <c r="E2638" t="s">
        <v>20</v>
      </c>
      <c r="F2638" t="s">
        <v>6877</v>
      </c>
      <c r="G2638" t="s">
        <v>106</v>
      </c>
      <c r="H2638">
        <v>150000</v>
      </c>
      <c r="I2638">
        <f>YEAR(Table1[[#This Row],[Date]])</f>
        <v>2015</v>
      </c>
    </row>
    <row r="2639" spans="1:9" x14ac:dyDescent="0.35">
      <c r="A2639" s="1">
        <v>42158</v>
      </c>
      <c r="B2639" t="s">
        <v>6492</v>
      </c>
      <c r="C2639" t="s">
        <v>6878</v>
      </c>
      <c r="D2639" t="s">
        <v>177</v>
      </c>
      <c r="E2639" t="s">
        <v>20</v>
      </c>
      <c r="F2639" t="s">
        <v>6879</v>
      </c>
      <c r="G2639" t="s">
        <v>106</v>
      </c>
      <c r="H2639">
        <v>0</v>
      </c>
      <c r="I2639">
        <f>YEAR(Table1[[#This Row],[Date]])</f>
        <v>2015</v>
      </c>
    </row>
    <row r="2640" spans="1:9" x14ac:dyDescent="0.35">
      <c r="A2640" s="1">
        <v>42158</v>
      </c>
      <c r="B2640" t="s">
        <v>6880</v>
      </c>
      <c r="C2640" t="s">
        <v>6881</v>
      </c>
      <c r="D2640" t="s">
        <v>177</v>
      </c>
      <c r="E2640" t="s">
        <v>42</v>
      </c>
      <c r="F2640" t="s">
        <v>6882</v>
      </c>
      <c r="G2640" t="s">
        <v>106</v>
      </c>
      <c r="H2640">
        <v>250000</v>
      </c>
      <c r="I2640">
        <f>YEAR(Table1[[#This Row],[Date]])</f>
        <v>2015</v>
      </c>
    </row>
    <row r="2641" spans="1:9" x14ac:dyDescent="0.35">
      <c r="A2641" s="1">
        <v>42158</v>
      </c>
      <c r="B2641" t="s">
        <v>6883</v>
      </c>
      <c r="C2641" t="s">
        <v>6884</v>
      </c>
      <c r="D2641" t="s">
        <v>177</v>
      </c>
      <c r="E2641" t="s">
        <v>9</v>
      </c>
      <c r="F2641" t="s">
        <v>1052</v>
      </c>
      <c r="G2641" t="s">
        <v>106</v>
      </c>
      <c r="H2641">
        <v>0</v>
      </c>
      <c r="I2641">
        <f>YEAR(Table1[[#This Row],[Date]])</f>
        <v>2015</v>
      </c>
    </row>
    <row r="2642" spans="1:9" x14ac:dyDescent="0.35">
      <c r="A2642" s="1">
        <v>42159</v>
      </c>
      <c r="B2642" t="s">
        <v>1708</v>
      </c>
      <c r="C2642" t="s">
        <v>6885</v>
      </c>
      <c r="D2642" t="s">
        <v>177</v>
      </c>
      <c r="E2642" t="s">
        <v>20</v>
      </c>
      <c r="F2642" t="s">
        <v>1710</v>
      </c>
      <c r="G2642" t="s">
        <v>343</v>
      </c>
      <c r="H2642">
        <v>137000000</v>
      </c>
      <c r="I2642">
        <f>YEAR(Table1[[#This Row],[Date]])</f>
        <v>2015</v>
      </c>
    </row>
    <row r="2643" spans="1:9" x14ac:dyDescent="0.35">
      <c r="A2643" s="1">
        <v>42159</v>
      </c>
      <c r="B2643" t="s">
        <v>2295</v>
      </c>
      <c r="C2643" t="s">
        <v>6886</v>
      </c>
      <c r="D2643" t="s">
        <v>177</v>
      </c>
      <c r="E2643" t="s">
        <v>77</v>
      </c>
      <c r="F2643" t="s">
        <v>1326</v>
      </c>
      <c r="G2643" t="s">
        <v>343</v>
      </c>
      <c r="H2643">
        <v>1000000</v>
      </c>
      <c r="I2643">
        <f>YEAR(Table1[[#This Row],[Date]])</f>
        <v>2015</v>
      </c>
    </row>
    <row r="2644" spans="1:9" x14ac:dyDescent="0.35">
      <c r="A2644" s="1">
        <v>42159</v>
      </c>
      <c r="B2644" t="s">
        <v>6887</v>
      </c>
      <c r="C2644" t="s">
        <v>3407</v>
      </c>
      <c r="D2644" t="s">
        <v>177</v>
      </c>
      <c r="E2644" t="s">
        <v>26</v>
      </c>
      <c r="F2644" t="s">
        <v>6888</v>
      </c>
      <c r="G2644" t="s">
        <v>343</v>
      </c>
      <c r="H2644">
        <v>20000000</v>
      </c>
      <c r="I2644">
        <f>YEAR(Table1[[#This Row],[Date]])</f>
        <v>2015</v>
      </c>
    </row>
    <row r="2645" spans="1:9" x14ac:dyDescent="0.35">
      <c r="A2645" s="1">
        <v>42159</v>
      </c>
      <c r="B2645" t="s">
        <v>572</v>
      </c>
      <c r="C2645" t="s">
        <v>6889</v>
      </c>
      <c r="D2645" t="s">
        <v>177</v>
      </c>
      <c r="E2645" t="s">
        <v>888</v>
      </c>
      <c r="F2645" t="s">
        <v>6890</v>
      </c>
      <c r="G2645" t="s">
        <v>343</v>
      </c>
      <c r="H2645">
        <v>50000000</v>
      </c>
      <c r="I2645">
        <f>YEAR(Table1[[#This Row],[Date]])</f>
        <v>2015</v>
      </c>
    </row>
    <row r="2646" spans="1:9" x14ac:dyDescent="0.35">
      <c r="A2646" s="1">
        <v>42160</v>
      </c>
      <c r="B2646" t="s">
        <v>6891</v>
      </c>
      <c r="C2646" t="s">
        <v>6892</v>
      </c>
      <c r="D2646" t="s">
        <v>177</v>
      </c>
      <c r="E2646" t="s">
        <v>26</v>
      </c>
      <c r="F2646" t="s">
        <v>483</v>
      </c>
      <c r="G2646" t="s">
        <v>106</v>
      </c>
      <c r="H2646">
        <v>500000</v>
      </c>
      <c r="I2646">
        <f>YEAR(Table1[[#This Row],[Date]])</f>
        <v>2015</v>
      </c>
    </row>
    <row r="2647" spans="1:9" x14ac:dyDescent="0.35">
      <c r="A2647" s="1">
        <v>42160</v>
      </c>
      <c r="B2647" t="s">
        <v>2436</v>
      </c>
      <c r="C2647" t="s">
        <v>6893</v>
      </c>
      <c r="D2647" t="s">
        <v>177</v>
      </c>
      <c r="E2647" t="s">
        <v>888</v>
      </c>
      <c r="F2647" t="s">
        <v>6894</v>
      </c>
      <c r="G2647" t="s">
        <v>343</v>
      </c>
      <c r="H2647">
        <v>10000000</v>
      </c>
      <c r="I2647">
        <f>YEAR(Table1[[#This Row],[Date]])</f>
        <v>2015</v>
      </c>
    </row>
    <row r="2648" spans="1:9" x14ac:dyDescent="0.35">
      <c r="A2648" s="1">
        <v>42160</v>
      </c>
      <c r="B2648" t="s">
        <v>4745</v>
      </c>
      <c r="C2648" t="s">
        <v>6895</v>
      </c>
      <c r="D2648" t="s">
        <v>177</v>
      </c>
      <c r="E2648" t="s">
        <v>764</v>
      </c>
      <c r="F2648" t="s">
        <v>6896</v>
      </c>
      <c r="G2648" t="s">
        <v>343</v>
      </c>
      <c r="H2648">
        <v>5000000</v>
      </c>
      <c r="I2648">
        <f>YEAR(Table1[[#This Row],[Date]])</f>
        <v>2015</v>
      </c>
    </row>
    <row r="2649" spans="1:9" x14ac:dyDescent="0.35">
      <c r="A2649" s="1">
        <v>42163</v>
      </c>
      <c r="B2649" t="s">
        <v>6897</v>
      </c>
      <c r="C2649" t="s">
        <v>6898</v>
      </c>
      <c r="D2649" t="s">
        <v>177</v>
      </c>
      <c r="E2649" t="s">
        <v>20</v>
      </c>
      <c r="F2649" t="s">
        <v>6899</v>
      </c>
      <c r="G2649" t="s">
        <v>106</v>
      </c>
      <c r="H2649">
        <v>0</v>
      </c>
      <c r="I2649">
        <f>YEAR(Table1[[#This Row],[Date]])</f>
        <v>2015</v>
      </c>
    </row>
    <row r="2650" spans="1:9" x14ac:dyDescent="0.35">
      <c r="A2650" s="1">
        <v>42163</v>
      </c>
      <c r="B2650" t="s">
        <v>6900</v>
      </c>
      <c r="C2650" t="s">
        <v>6901</v>
      </c>
      <c r="D2650" t="s">
        <v>177</v>
      </c>
      <c r="E2650" t="s">
        <v>26</v>
      </c>
      <c r="F2650" t="s">
        <v>6902</v>
      </c>
      <c r="G2650" t="s">
        <v>343</v>
      </c>
      <c r="H2650">
        <v>40000000</v>
      </c>
      <c r="I2650">
        <f>YEAR(Table1[[#This Row],[Date]])</f>
        <v>2015</v>
      </c>
    </row>
    <row r="2651" spans="1:9" x14ac:dyDescent="0.35">
      <c r="A2651" s="1">
        <v>42164</v>
      </c>
      <c r="B2651" t="s">
        <v>2468</v>
      </c>
      <c r="C2651" t="s">
        <v>6903</v>
      </c>
      <c r="D2651" t="s">
        <v>177</v>
      </c>
      <c r="E2651" t="s">
        <v>20</v>
      </c>
      <c r="F2651" t="s">
        <v>3036</v>
      </c>
      <c r="G2651" t="s">
        <v>343</v>
      </c>
      <c r="H2651">
        <v>5000000</v>
      </c>
      <c r="I2651">
        <f>YEAR(Table1[[#This Row],[Date]])</f>
        <v>2015</v>
      </c>
    </row>
    <row r="2652" spans="1:9" x14ac:dyDescent="0.35">
      <c r="A2652" s="1">
        <v>42164</v>
      </c>
      <c r="B2652" t="s">
        <v>1080</v>
      </c>
      <c r="C2652" t="s">
        <v>6904</v>
      </c>
      <c r="D2652" t="s">
        <v>177</v>
      </c>
      <c r="E2652" t="s">
        <v>888</v>
      </c>
      <c r="F2652" t="s">
        <v>6905</v>
      </c>
      <c r="G2652" t="s">
        <v>343</v>
      </c>
      <c r="H2652">
        <v>16500000</v>
      </c>
      <c r="I2652">
        <f>YEAR(Table1[[#This Row],[Date]])</f>
        <v>2015</v>
      </c>
    </row>
    <row r="2653" spans="1:9" x14ac:dyDescent="0.35">
      <c r="A2653" s="1">
        <v>42164</v>
      </c>
      <c r="B2653" t="s">
        <v>6906</v>
      </c>
      <c r="C2653" t="s">
        <v>6907</v>
      </c>
      <c r="D2653" t="s">
        <v>177</v>
      </c>
      <c r="E2653" t="s">
        <v>9</v>
      </c>
      <c r="F2653" t="s">
        <v>6585</v>
      </c>
      <c r="G2653" t="s">
        <v>106</v>
      </c>
      <c r="H2653">
        <v>234000</v>
      </c>
      <c r="I2653">
        <f>YEAR(Table1[[#This Row],[Date]])</f>
        <v>2015</v>
      </c>
    </row>
    <row r="2654" spans="1:9" x14ac:dyDescent="0.35">
      <c r="A2654" s="1">
        <v>42164</v>
      </c>
      <c r="B2654" t="s">
        <v>6908</v>
      </c>
      <c r="C2654" t="s">
        <v>6909</v>
      </c>
      <c r="D2654" t="s">
        <v>177</v>
      </c>
      <c r="E2654" t="s">
        <v>20</v>
      </c>
      <c r="F2654" t="s">
        <v>6814</v>
      </c>
      <c r="G2654" t="s">
        <v>343</v>
      </c>
      <c r="H2654">
        <v>0</v>
      </c>
      <c r="I2654">
        <f>YEAR(Table1[[#This Row],[Date]])</f>
        <v>2015</v>
      </c>
    </row>
    <row r="2655" spans="1:9" x14ac:dyDescent="0.35">
      <c r="A2655" s="1">
        <v>42164</v>
      </c>
      <c r="B2655" t="s">
        <v>6910</v>
      </c>
      <c r="C2655" t="s">
        <v>6911</v>
      </c>
      <c r="D2655" t="s">
        <v>177</v>
      </c>
      <c r="E2655" t="s">
        <v>888</v>
      </c>
      <c r="F2655" t="s">
        <v>6912</v>
      </c>
      <c r="G2655" t="s">
        <v>106</v>
      </c>
      <c r="H2655">
        <v>140000</v>
      </c>
      <c r="I2655">
        <f>YEAR(Table1[[#This Row],[Date]])</f>
        <v>2015</v>
      </c>
    </row>
    <row r="2656" spans="1:9" x14ac:dyDescent="0.35">
      <c r="A2656" s="1">
        <v>42165</v>
      </c>
      <c r="B2656" t="s">
        <v>411</v>
      </c>
      <c r="C2656" t="s">
        <v>6913</v>
      </c>
      <c r="D2656" t="s">
        <v>177</v>
      </c>
      <c r="E2656" t="s">
        <v>26</v>
      </c>
      <c r="F2656" t="s">
        <v>6914</v>
      </c>
      <c r="G2656" t="s">
        <v>106</v>
      </c>
      <c r="H2656">
        <v>0</v>
      </c>
      <c r="I2656">
        <f>YEAR(Table1[[#This Row],[Date]])</f>
        <v>2015</v>
      </c>
    </row>
    <row r="2657" spans="1:9" x14ac:dyDescent="0.35">
      <c r="A2657" s="1">
        <v>42165</v>
      </c>
      <c r="B2657" t="s">
        <v>2788</v>
      </c>
      <c r="C2657" t="s">
        <v>6915</v>
      </c>
      <c r="D2657" t="s">
        <v>177</v>
      </c>
      <c r="E2657" t="s">
        <v>888</v>
      </c>
      <c r="F2657" t="s">
        <v>6916</v>
      </c>
      <c r="G2657" t="s">
        <v>343</v>
      </c>
      <c r="H2657">
        <v>5000000</v>
      </c>
      <c r="I2657">
        <f>YEAR(Table1[[#This Row],[Date]])</f>
        <v>2015</v>
      </c>
    </row>
    <row r="2658" spans="1:9" x14ac:dyDescent="0.35">
      <c r="A2658" s="1">
        <v>42166</v>
      </c>
      <c r="B2658" t="s">
        <v>6917</v>
      </c>
      <c r="C2658" t="s">
        <v>6918</v>
      </c>
      <c r="D2658" t="s">
        <v>177</v>
      </c>
      <c r="E2658" t="s">
        <v>26</v>
      </c>
      <c r="F2658" t="s">
        <v>6919</v>
      </c>
      <c r="G2658" t="s">
        <v>106</v>
      </c>
      <c r="H2658">
        <v>350000</v>
      </c>
      <c r="I2658">
        <f>YEAR(Table1[[#This Row],[Date]])</f>
        <v>2015</v>
      </c>
    </row>
    <row r="2659" spans="1:9" x14ac:dyDescent="0.35">
      <c r="A2659" s="1">
        <v>42166</v>
      </c>
      <c r="B2659" t="s">
        <v>3886</v>
      </c>
      <c r="C2659" t="s">
        <v>1939</v>
      </c>
      <c r="D2659" t="s">
        <v>177</v>
      </c>
      <c r="E2659" t="s">
        <v>9</v>
      </c>
      <c r="F2659" t="s">
        <v>6920</v>
      </c>
      <c r="G2659" t="s">
        <v>106</v>
      </c>
      <c r="H2659">
        <v>250000</v>
      </c>
      <c r="I2659">
        <f>YEAR(Table1[[#This Row],[Date]])</f>
        <v>2015</v>
      </c>
    </row>
    <row r="2660" spans="1:9" x14ac:dyDescent="0.35">
      <c r="A2660" s="1">
        <v>42167</v>
      </c>
      <c r="B2660" t="s">
        <v>6921</v>
      </c>
      <c r="C2660" t="s">
        <v>6922</v>
      </c>
      <c r="D2660" t="s">
        <v>177</v>
      </c>
      <c r="E2660" t="s">
        <v>587</v>
      </c>
      <c r="F2660" t="s">
        <v>986</v>
      </c>
      <c r="G2660" t="s">
        <v>343</v>
      </c>
      <c r="H2660">
        <v>16000000</v>
      </c>
      <c r="I2660">
        <f>YEAR(Table1[[#This Row],[Date]])</f>
        <v>2015</v>
      </c>
    </row>
    <row r="2661" spans="1:9" x14ac:dyDescent="0.35">
      <c r="A2661" s="1">
        <v>42170</v>
      </c>
      <c r="B2661" t="s">
        <v>6923</v>
      </c>
      <c r="C2661" t="s">
        <v>6924</v>
      </c>
      <c r="D2661" t="s">
        <v>177</v>
      </c>
      <c r="E2661" t="s">
        <v>888</v>
      </c>
      <c r="F2661" t="s">
        <v>986</v>
      </c>
      <c r="G2661" t="s">
        <v>343</v>
      </c>
      <c r="H2661">
        <v>50000000</v>
      </c>
      <c r="I2661">
        <f>YEAR(Table1[[#This Row],[Date]])</f>
        <v>2015</v>
      </c>
    </row>
    <row r="2662" spans="1:9" x14ac:dyDescent="0.35">
      <c r="A2662" s="1">
        <v>42170</v>
      </c>
      <c r="B2662" t="s">
        <v>6925</v>
      </c>
      <c r="C2662" t="s">
        <v>6926</v>
      </c>
      <c r="D2662" t="s">
        <v>177</v>
      </c>
      <c r="E2662" t="s">
        <v>888</v>
      </c>
      <c r="F2662" t="s">
        <v>1166</v>
      </c>
      <c r="G2662" t="s">
        <v>343</v>
      </c>
      <c r="H2662">
        <v>0</v>
      </c>
      <c r="I2662">
        <f>YEAR(Table1[[#This Row],[Date]])</f>
        <v>2015</v>
      </c>
    </row>
    <row r="2663" spans="1:9" x14ac:dyDescent="0.35">
      <c r="A2663" s="1">
        <v>42170</v>
      </c>
      <c r="B2663" t="s">
        <v>6927</v>
      </c>
      <c r="C2663" t="s">
        <v>6928</v>
      </c>
      <c r="D2663" t="s">
        <v>177</v>
      </c>
      <c r="E2663" t="s">
        <v>888</v>
      </c>
      <c r="F2663" t="s">
        <v>6929</v>
      </c>
      <c r="G2663" t="s">
        <v>106</v>
      </c>
      <c r="H2663">
        <v>500000</v>
      </c>
      <c r="I2663">
        <f>YEAR(Table1[[#This Row],[Date]])</f>
        <v>2015</v>
      </c>
    </row>
    <row r="2664" spans="1:9" x14ac:dyDescent="0.35">
      <c r="A2664" s="1">
        <v>42171</v>
      </c>
      <c r="B2664" t="s">
        <v>6930</v>
      </c>
      <c r="C2664" t="s">
        <v>6931</v>
      </c>
      <c r="D2664" t="s">
        <v>177</v>
      </c>
      <c r="E2664" t="s">
        <v>26</v>
      </c>
      <c r="F2664" t="s">
        <v>6539</v>
      </c>
      <c r="G2664" t="s">
        <v>106</v>
      </c>
      <c r="H2664">
        <v>0</v>
      </c>
      <c r="I2664">
        <f>YEAR(Table1[[#This Row],[Date]])</f>
        <v>2015</v>
      </c>
    </row>
    <row r="2665" spans="1:9" x14ac:dyDescent="0.35">
      <c r="A2665" s="1">
        <v>42171</v>
      </c>
      <c r="B2665" t="s">
        <v>6932</v>
      </c>
      <c r="C2665" t="s">
        <v>6933</v>
      </c>
      <c r="D2665" t="s">
        <v>177</v>
      </c>
      <c r="E2665" t="s">
        <v>115</v>
      </c>
      <c r="F2665" t="s">
        <v>6934</v>
      </c>
      <c r="G2665" t="s">
        <v>343</v>
      </c>
      <c r="H2665">
        <v>0</v>
      </c>
      <c r="I2665">
        <f>YEAR(Table1[[#This Row],[Date]])</f>
        <v>2015</v>
      </c>
    </row>
    <row r="2666" spans="1:9" x14ac:dyDescent="0.35">
      <c r="A2666" s="1">
        <v>42171</v>
      </c>
      <c r="B2666" t="s">
        <v>6935</v>
      </c>
      <c r="C2666" t="s">
        <v>6936</v>
      </c>
      <c r="D2666" t="s">
        <v>177</v>
      </c>
      <c r="E2666" t="s">
        <v>26</v>
      </c>
      <c r="F2666" t="s">
        <v>6937</v>
      </c>
      <c r="G2666" t="s">
        <v>106</v>
      </c>
      <c r="H2666">
        <v>500000</v>
      </c>
      <c r="I2666">
        <f>YEAR(Table1[[#This Row],[Date]])</f>
        <v>2015</v>
      </c>
    </row>
    <row r="2667" spans="1:9" x14ac:dyDescent="0.35">
      <c r="A2667" s="1">
        <v>42172</v>
      </c>
      <c r="B2667" t="s">
        <v>6938</v>
      </c>
      <c r="C2667" t="s">
        <v>6939</v>
      </c>
      <c r="D2667" t="s">
        <v>177</v>
      </c>
      <c r="E2667" t="s">
        <v>26</v>
      </c>
      <c r="F2667" t="s">
        <v>6940</v>
      </c>
      <c r="G2667" t="s">
        <v>106</v>
      </c>
      <c r="H2667">
        <v>0</v>
      </c>
      <c r="I2667">
        <f>YEAR(Table1[[#This Row],[Date]])</f>
        <v>2015</v>
      </c>
    </row>
    <row r="2668" spans="1:9" x14ac:dyDescent="0.35">
      <c r="A2668" s="1">
        <v>42172</v>
      </c>
      <c r="B2668" t="s">
        <v>6941</v>
      </c>
      <c r="C2668" t="s">
        <v>1902</v>
      </c>
      <c r="D2668" t="s">
        <v>177</v>
      </c>
      <c r="E2668" t="s">
        <v>888</v>
      </c>
      <c r="F2668" t="s">
        <v>6942</v>
      </c>
      <c r="G2668" t="s">
        <v>106</v>
      </c>
      <c r="H2668">
        <v>0</v>
      </c>
      <c r="I2668">
        <f>YEAR(Table1[[#This Row],[Date]])</f>
        <v>2015</v>
      </c>
    </row>
    <row r="2669" spans="1:9" x14ac:dyDescent="0.35">
      <c r="A2669" s="1">
        <v>42172</v>
      </c>
      <c r="B2669" t="s">
        <v>6943</v>
      </c>
      <c r="C2669" t="s">
        <v>6944</v>
      </c>
      <c r="D2669" t="s">
        <v>177</v>
      </c>
      <c r="E2669" t="s">
        <v>26</v>
      </c>
      <c r="F2669" t="s">
        <v>6945</v>
      </c>
      <c r="G2669" t="s">
        <v>343</v>
      </c>
      <c r="H2669">
        <v>8200000</v>
      </c>
      <c r="I2669">
        <f>YEAR(Table1[[#This Row],[Date]])</f>
        <v>2015</v>
      </c>
    </row>
    <row r="2670" spans="1:9" x14ac:dyDescent="0.35">
      <c r="A2670" s="1">
        <v>42173</v>
      </c>
      <c r="B2670" t="s">
        <v>6946</v>
      </c>
      <c r="C2670" t="s">
        <v>6947</v>
      </c>
      <c r="D2670" t="s">
        <v>177</v>
      </c>
      <c r="E2670" t="s">
        <v>20</v>
      </c>
      <c r="F2670" t="s">
        <v>2156</v>
      </c>
      <c r="G2670" t="s">
        <v>106</v>
      </c>
      <c r="H2670">
        <v>0</v>
      </c>
      <c r="I2670">
        <f>YEAR(Table1[[#This Row],[Date]])</f>
        <v>2015</v>
      </c>
    </row>
    <row r="2671" spans="1:9" x14ac:dyDescent="0.35">
      <c r="A2671" s="1">
        <v>42173</v>
      </c>
      <c r="B2671" t="s">
        <v>1310</v>
      </c>
      <c r="C2671" t="s">
        <v>6948</v>
      </c>
      <c r="D2671" t="s">
        <v>177</v>
      </c>
      <c r="E2671" t="s">
        <v>888</v>
      </c>
      <c r="F2671" t="s">
        <v>6949</v>
      </c>
      <c r="G2671" t="s">
        <v>343</v>
      </c>
      <c r="H2671">
        <v>3000000</v>
      </c>
      <c r="I2671">
        <f>YEAR(Table1[[#This Row],[Date]])</f>
        <v>2015</v>
      </c>
    </row>
    <row r="2672" spans="1:9" x14ac:dyDescent="0.35">
      <c r="A2672" s="1">
        <v>42173</v>
      </c>
      <c r="B2672" t="s">
        <v>6950</v>
      </c>
      <c r="C2672" t="s">
        <v>6951</v>
      </c>
      <c r="D2672" t="s">
        <v>177</v>
      </c>
      <c r="E2672" t="s">
        <v>26</v>
      </c>
      <c r="F2672" t="s">
        <v>6952</v>
      </c>
      <c r="G2672" t="s">
        <v>343</v>
      </c>
      <c r="H2672">
        <v>5000000</v>
      </c>
      <c r="I2672">
        <f>YEAR(Table1[[#This Row],[Date]])</f>
        <v>2015</v>
      </c>
    </row>
    <row r="2673" spans="1:9" x14ac:dyDescent="0.35">
      <c r="A2673" s="1">
        <v>42173</v>
      </c>
      <c r="B2673" t="s">
        <v>457</v>
      </c>
      <c r="C2673" t="s">
        <v>4509</v>
      </c>
      <c r="D2673" t="s">
        <v>177</v>
      </c>
      <c r="E2673" t="s">
        <v>888</v>
      </c>
      <c r="F2673" t="s">
        <v>6953</v>
      </c>
      <c r="G2673" t="s">
        <v>343</v>
      </c>
      <c r="H2673">
        <v>0</v>
      </c>
      <c r="I2673">
        <f>YEAR(Table1[[#This Row],[Date]])</f>
        <v>2015</v>
      </c>
    </row>
    <row r="2674" spans="1:9" x14ac:dyDescent="0.35">
      <c r="A2674" s="1">
        <v>42173</v>
      </c>
      <c r="B2674" t="s">
        <v>6954</v>
      </c>
      <c r="C2674" t="s">
        <v>6955</v>
      </c>
      <c r="D2674" t="s">
        <v>177</v>
      </c>
      <c r="E2674" t="s">
        <v>888</v>
      </c>
      <c r="F2674" t="s">
        <v>6956</v>
      </c>
      <c r="G2674" t="s">
        <v>106</v>
      </c>
      <c r="H2674">
        <v>0</v>
      </c>
      <c r="I2674">
        <f>YEAR(Table1[[#This Row],[Date]])</f>
        <v>2015</v>
      </c>
    </row>
    <row r="2675" spans="1:9" x14ac:dyDescent="0.35">
      <c r="A2675" s="1">
        <v>42174</v>
      </c>
      <c r="B2675" t="s">
        <v>5676</v>
      </c>
      <c r="C2675" t="s">
        <v>409</v>
      </c>
      <c r="D2675" t="s">
        <v>177</v>
      </c>
      <c r="E2675" t="s">
        <v>888</v>
      </c>
      <c r="F2675" t="s">
        <v>278</v>
      </c>
      <c r="G2675" t="s">
        <v>343</v>
      </c>
      <c r="H2675">
        <v>4000000</v>
      </c>
      <c r="I2675">
        <f>YEAR(Table1[[#This Row],[Date]])</f>
        <v>2015</v>
      </c>
    </row>
    <row r="2676" spans="1:9" x14ac:dyDescent="0.35">
      <c r="A2676" s="1">
        <v>42174</v>
      </c>
      <c r="B2676" t="s">
        <v>6957</v>
      </c>
      <c r="C2676" t="s">
        <v>6958</v>
      </c>
      <c r="D2676" t="s">
        <v>177</v>
      </c>
      <c r="E2676" t="s">
        <v>32</v>
      </c>
      <c r="F2676" t="s">
        <v>6959</v>
      </c>
      <c r="G2676" t="s">
        <v>343</v>
      </c>
      <c r="H2676">
        <v>11000000</v>
      </c>
      <c r="I2676">
        <f>YEAR(Table1[[#This Row],[Date]])</f>
        <v>2015</v>
      </c>
    </row>
    <row r="2677" spans="1:9" x14ac:dyDescent="0.35">
      <c r="A2677" s="1">
        <v>42175</v>
      </c>
      <c r="B2677" t="s">
        <v>6960</v>
      </c>
      <c r="C2677" t="s">
        <v>6961</v>
      </c>
      <c r="D2677" t="s">
        <v>177</v>
      </c>
      <c r="E2677" t="s">
        <v>888</v>
      </c>
      <c r="F2677" t="s">
        <v>6962</v>
      </c>
      <c r="G2677" t="s">
        <v>106</v>
      </c>
      <c r="H2677">
        <v>120000</v>
      </c>
      <c r="I2677">
        <f>YEAR(Table1[[#This Row],[Date]])</f>
        <v>2015</v>
      </c>
    </row>
    <row r="2678" spans="1:9" x14ac:dyDescent="0.35">
      <c r="A2678" s="1">
        <v>42175</v>
      </c>
      <c r="B2678" t="s">
        <v>5206</v>
      </c>
      <c r="C2678" t="s">
        <v>6963</v>
      </c>
      <c r="D2678" t="s">
        <v>177</v>
      </c>
      <c r="E2678" t="s">
        <v>888</v>
      </c>
      <c r="F2678" t="s">
        <v>6964</v>
      </c>
      <c r="G2678" t="s">
        <v>343</v>
      </c>
      <c r="H2678">
        <v>10000000</v>
      </c>
      <c r="I2678">
        <f>YEAR(Table1[[#This Row],[Date]])</f>
        <v>2015</v>
      </c>
    </row>
    <row r="2679" spans="1:9" x14ac:dyDescent="0.35">
      <c r="A2679" s="1">
        <v>42176</v>
      </c>
      <c r="B2679" t="s">
        <v>6965</v>
      </c>
      <c r="C2679" t="s">
        <v>2368</v>
      </c>
      <c r="D2679" t="s">
        <v>177</v>
      </c>
      <c r="E2679" t="s">
        <v>26</v>
      </c>
      <c r="F2679" t="s">
        <v>4094</v>
      </c>
      <c r="G2679" t="s">
        <v>343</v>
      </c>
      <c r="H2679">
        <v>3100000</v>
      </c>
      <c r="I2679">
        <f>YEAR(Table1[[#This Row],[Date]])</f>
        <v>2015</v>
      </c>
    </row>
    <row r="2680" spans="1:9" x14ac:dyDescent="0.35">
      <c r="A2680" s="1">
        <v>42177</v>
      </c>
      <c r="B2680" t="s">
        <v>6966</v>
      </c>
      <c r="C2680" t="s">
        <v>6967</v>
      </c>
      <c r="D2680" t="s">
        <v>177</v>
      </c>
      <c r="E2680" t="s">
        <v>888</v>
      </c>
      <c r="F2680" t="s">
        <v>6968</v>
      </c>
      <c r="G2680" t="s">
        <v>343</v>
      </c>
      <c r="H2680">
        <v>5000000</v>
      </c>
      <c r="I2680">
        <f>YEAR(Table1[[#This Row],[Date]])</f>
        <v>2015</v>
      </c>
    </row>
    <row r="2681" spans="1:9" x14ac:dyDescent="0.35">
      <c r="A2681" s="1">
        <v>42177</v>
      </c>
      <c r="B2681" t="s">
        <v>2702</v>
      </c>
      <c r="C2681" t="s">
        <v>6969</v>
      </c>
      <c r="D2681" t="s">
        <v>177</v>
      </c>
      <c r="E2681" t="s">
        <v>9</v>
      </c>
      <c r="F2681" t="s">
        <v>6020</v>
      </c>
      <c r="G2681" t="s">
        <v>343</v>
      </c>
      <c r="H2681">
        <v>0</v>
      </c>
      <c r="I2681">
        <f>YEAR(Table1[[#This Row],[Date]])</f>
        <v>2015</v>
      </c>
    </row>
    <row r="2682" spans="1:9" x14ac:dyDescent="0.35">
      <c r="A2682" s="1">
        <v>42177</v>
      </c>
      <c r="B2682" t="s">
        <v>6970</v>
      </c>
      <c r="C2682" t="s">
        <v>6971</v>
      </c>
      <c r="D2682" t="s">
        <v>177</v>
      </c>
      <c r="E2682" t="s">
        <v>32</v>
      </c>
      <c r="F2682" t="s">
        <v>6972</v>
      </c>
      <c r="G2682" t="s">
        <v>106</v>
      </c>
      <c r="H2682">
        <v>0</v>
      </c>
      <c r="I2682">
        <f>YEAR(Table1[[#This Row],[Date]])</f>
        <v>2015</v>
      </c>
    </row>
    <row r="2683" spans="1:9" x14ac:dyDescent="0.35">
      <c r="A2683" s="1">
        <v>42177</v>
      </c>
      <c r="B2683" t="s">
        <v>6973</v>
      </c>
      <c r="C2683" t="s">
        <v>6974</v>
      </c>
      <c r="D2683" t="s">
        <v>177</v>
      </c>
      <c r="E2683" t="s">
        <v>888</v>
      </c>
      <c r="F2683" t="s">
        <v>6975</v>
      </c>
      <c r="G2683" t="s">
        <v>106</v>
      </c>
      <c r="H2683">
        <v>500000</v>
      </c>
      <c r="I2683">
        <f>YEAR(Table1[[#This Row],[Date]])</f>
        <v>2015</v>
      </c>
    </row>
    <row r="2684" spans="1:9" x14ac:dyDescent="0.35">
      <c r="A2684" s="1">
        <v>42177</v>
      </c>
      <c r="B2684" t="s">
        <v>6976</v>
      </c>
      <c r="C2684" t="s">
        <v>6977</v>
      </c>
      <c r="D2684" t="s">
        <v>177</v>
      </c>
      <c r="E2684" t="s">
        <v>20</v>
      </c>
      <c r="F2684" t="s">
        <v>6978</v>
      </c>
      <c r="G2684" t="s">
        <v>106</v>
      </c>
      <c r="H2684">
        <v>0</v>
      </c>
      <c r="I2684">
        <f>YEAR(Table1[[#This Row],[Date]])</f>
        <v>2015</v>
      </c>
    </row>
    <row r="2685" spans="1:9" x14ac:dyDescent="0.35">
      <c r="A2685" s="1">
        <v>42178</v>
      </c>
      <c r="B2685" t="s">
        <v>6979</v>
      </c>
      <c r="C2685" t="s">
        <v>6980</v>
      </c>
      <c r="D2685" t="s">
        <v>177</v>
      </c>
      <c r="E2685" t="s">
        <v>20</v>
      </c>
      <c r="F2685" t="s">
        <v>986</v>
      </c>
      <c r="G2685" t="s">
        <v>343</v>
      </c>
      <c r="H2685">
        <v>1600000</v>
      </c>
      <c r="I2685">
        <f>YEAR(Table1[[#This Row],[Date]])</f>
        <v>2015</v>
      </c>
    </row>
    <row r="2686" spans="1:9" x14ac:dyDescent="0.35">
      <c r="A2686" s="1">
        <v>42178</v>
      </c>
      <c r="B2686" t="s">
        <v>864</v>
      </c>
      <c r="C2686" t="s">
        <v>6981</v>
      </c>
      <c r="D2686" t="s">
        <v>177</v>
      </c>
      <c r="E2686" t="s">
        <v>888</v>
      </c>
      <c r="F2686" t="s">
        <v>6982</v>
      </c>
      <c r="G2686" t="s">
        <v>343</v>
      </c>
      <c r="H2686">
        <v>6000000</v>
      </c>
      <c r="I2686">
        <f>YEAR(Table1[[#This Row],[Date]])</f>
        <v>2015</v>
      </c>
    </row>
    <row r="2687" spans="1:9" x14ac:dyDescent="0.35">
      <c r="A2687" s="1">
        <v>42178</v>
      </c>
      <c r="B2687" t="s">
        <v>6983</v>
      </c>
      <c r="C2687" t="s">
        <v>6984</v>
      </c>
      <c r="D2687" t="s">
        <v>177</v>
      </c>
      <c r="E2687" t="s">
        <v>20</v>
      </c>
      <c r="F2687" t="s">
        <v>6985</v>
      </c>
      <c r="G2687" t="s">
        <v>343</v>
      </c>
      <c r="H2687">
        <v>1000000</v>
      </c>
      <c r="I2687">
        <f>YEAR(Table1[[#This Row],[Date]])</f>
        <v>2015</v>
      </c>
    </row>
    <row r="2688" spans="1:9" x14ac:dyDescent="0.35">
      <c r="A2688" s="1">
        <v>42178</v>
      </c>
      <c r="B2688" t="s">
        <v>6986</v>
      </c>
      <c r="C2688" t="s">
        <v>6987</v>
      </c>
      <c r="D2688" t="s">
        <v>177</v>
      </c>
      <c r="E2688" t="s">
        <v>159</v>
      </c>
      <c r="F2688" t="s">
        <v>2156</v>
      </c>
      <c r="G2688" t="s">
        <v>106</v>
      </c>
      <c r="H2688">
        <v>0</v>
      </c>
      <c r="I2688">
        <f>YEAR(Table1[[#This Row],[Date]])</f>
        <v>2015</v>
      </c>
    </row>
    <row r="2689" spans="1:9" x14ac:dyDescent="0.35">
      <c r="A2689" s="1">
        <v>42179</v>
      </c>
      <c r="B2689" t="s">
        <v>6988</v>
      </c>
      <c r="C2689" t="s">
        <v>6989</v>
      </c>
      <c r="D2689" t="s">
        <v>177</v>
      </c>
      <c r="E2689" t="s">
        <v>888</v>
      </c>
      <c r="F2689" t="s">
        <v>1166</v>
      </c>
      <c r="G2689" t="s">
        <v>106</v>
      </c>
      <c r="H2689">
        <v>0</v>
      </c>
      <c r="I2689">
        <f>YEAR(Table1[[#This Row],[Date]])</f>
        <v>2015</v>
      </c>
    </row>
    <row r="2690" spans="1:9" x14ac:dyDescent="0.35">
      <c r="A2690" s="1">
        <v>42179</v>
      </c>
      <c r="B2690" t="s">
        <v>4368</v>
      </c>
      <c r="C2690" t="s">
        <v>6990</v>
      </c>
      <c r="D2690" t="s">
        <v>177</v>
      </c>
      <c r="E2690" t="s">
        <v>32</v>
      </c>
      <c r="F2690" t="s">
        <v>5220</v>
      </c>
      <c r="G2690" t="s">
        <v>106</v>
      </c>
      <c r="H2690">
        <v>0</v>
      </c>
      <c r="I2690">
        <f>YEAR(Table1[[#This Row],[Date]])</f>
        <v>2015</v>
      </c>
    </row>
    <row r="2691" spans="1:9" x14ac:dyDescent="0.35">
      <c r="A2691" s="1">
        <v>42179</v>
      </c>
      <c r="B2691" t="s">
        <v>6991</v>
      </c>
      <c r="C2691" t="s">
        <v>800</v>
      </c>
      <c r="D2691" t="s">
        <v>177</v>
      </c>
      <c r="E2691" t="s">
        <v>77</v>
      </c>
      <c r="F2691" t="s">
        <v>6291</v>
      </c>
      <c r="G2691" t="s">
        <v>106</v>
      </c>
      <c r="H2691">
        <v>0</v>
      </c>
      <c r="I2691">
        <f>YEAR(Table1[[#This Row],[Date]])</f>
        <v>2015</v>
      </c>
    </row>
    <row r="2692" spans="1:9" x14ac:dyDescent="0.35">
      <c r="A2692" s="1">
        <v>42179</v>
      </c>
      <c r="B2692" t="s">
        <v>6992</v>
      </c>
      <c r="C2692" t="s">
        <v>496</v>
      </c>
      <c r="D2692" t="s">
        <v>177</v>
      </c>
      <c r="E2692" t="s">
        <v>26</v>
      </c>
      <c r="F2692" t="s">
        <v>6993</v>
      </c>
      <c r="G2692" t="s">
        <v>343</v>
      </c>
      <c r="H2692">
        <v>5500000</v>
      </c>
      <c r="I2692">
        <f>YEAR(Table1[[#This Row],[Date]])</f>
        <v>2015</v>
      </c>
    </row>
    <row r="2693" spans="1:9" x14ac:dyDescent="0.35">
      <c r="A2693" s="1">
        <v>42179</v>
      </c>
      <c r="B2693" t="s">
        <v>6994</v>
      </c>
      <c r="C2693" t="s">
        <v>6995</v>
      </c>
      <c r="D2693" t="s">
        <v>177</v>
      </c>
      <c r="E2693" t="s">
        <v>888</v>
      </c>
      <c r="F2693" t="s">
        <v>6996</v>
      </c>
      <c r="G2693" t="s">
        <v>106</v>
      </c>
      <c r="H2693">
        <v>500000</v>
      </c>
      <c r="I2693">
        <f>YEAR(Table1[[#This Row],[Date]])</f>
        <v>2015</v>
      </c>
    </row>
    <row r="2694" spans="1:9" x14ac:dyDescent="0.35">
      <c r="A2694" s="1">
        <v>42180</v>
      </c>
      <c r="B2694" t="s">
        <v>6997</v>
      </c>
      <c r="C2694" t="s">
        <v>6998</v>
      </c>
      <c r="D2694" t="s">
        <v>177</v>
      </c>
      <c r="E2694" t="s">
        <v>20</v>
      </c>
      <c r="F2694" t="s">
        <v>6999</v>
      </c>
      <c r="G2694" t="s">
        <v>343</v>
      </c>
      <c r="H2694">
        <v>8600000</v>
      </c>
      <c r="I2694">
        <f>YEAR(Table1[[#This Row],[Date]])</f>
        <v>2015</v>
      </c>
    </row>
    <row r="2695" spans="1:9" x14ac:dyDescent="0.35">
      <c r="A2695" s="1">
        <v>42180</v>
      </c>
      <c r="B2695" t="s">
        <v>7000</v>
      </c>
      <c r="C2695" t="s">
        <v>7001</v>
      </c>
      <c r="D2695" t="s">
        <v>177</v>
      </c>
      <c r="E2695" t="s">
        <v>888</v>
      </c>
      <c r="F2695" t="s">
        <v>7002</v>
      </c>
      <c r="G2695" t="s">
        <v>343</v>
      </c>
      <c r="H2695">
        <v>6000000</v>
      </c>
      <c r="I2695">
        <f>YEAR(Table1[[#This Row],[Date]])</f>
        <v>2015</v>
      </c>
    </row>
    <row r="2696" spans="1:9" x14ac:dyDescent="0.35">
      <c r="A2696" s="1">
        <v>42181</v>
      </c>
      <c r="B2696" t="s">
        <v>2597</v>
      </c>
      <c r="C2696" t="s">
        <v>7003</v>
      </c>
      <c r="D2696" t="s">
        <v>177</v>
      </c>
      <c r="E2696" t="s">
        <v>32</v>
      </c>
      <c r="F2696" t="s">
        <v>7004</v>
      </c>
      <c r="G2696" t="s">
        <v>343</v>
      </c>
      <c r="H2696">
        <v>2500000</v>
      </c>
      <c r="I2696">
        <f>YEAR(Table1[[#This Row],[Date]])</f>
        <v>2015</v>
      </c>
    </row>
    <row r="2697" spans="1:9" x14ac:dyDescent="0.35">
      <c r="A2697" s="1">
        <v>42181</v>
      </c>
      <c r="B2697" t="s">
        <v>7005</v>
      </c>
      <c r="C2697" t="s">
        <v>6798</v>
      </c>
      <c r="D2697" t="s">
        <v>177</v>
      </c>
      <c r="E2697" t="s">
        <v>26</v>
      </c>
      <c r="F2697" t="s">
        <v>1499</v>
      </c>
      <c r="G2697" t="s">
        <v>106</v>
      </c>
      <c r="H2697">
        <v>250000</v>
      </c>
      <c r="I2697">
        <f>YEAR(Table1[[#This Row],[Date]])</f>
        <v>2015</v>
      </c>
    </row>
    <row r="2698" spans="1:9" x14ac:dyDescent="0.35">
      <c r="A2698" s="1">
        <v>42184</v>
      </c>
      <c r="B2698" t="s">
        <v>2228</v>
      </c>
      <c r="C2698" t="s">
        <v>7006</v>
      </c>
      <c r="D2698" t="s">
        <v>177</v>
      </c>
      <c r="E2698" t="s">
        <v>20</v>
      </c>
      <c r="F2698" t="s">
        <v>7007</v>
      </c>
      <c r="G2698" t="s">
        <v>343</v>
      </c>
      <c r="H2698">
        <v>10000000</v>
      </c>
      <c r="I2698">
        <f>YEAR(Table1[[#This Row],[Date]])</f>
        <v>2015</v>
      </c>
    </row>
    <row r="2699" spans="1:9" x14ac:dyDescent="0.35">
      <c r="A2699" s="1">
        <v>42184</v>
      </c>
      <c r="B2699" t="s">
        <v>5947</v>
      </c>
      <c r="C2699" t="s">
        <v>7008</v>
      </c>
      <c r="D2699" t="s">
        <v>177</v>
      </c>
      <c r="E2699" t="s">
        <v>888</v>
      </c>
      <c r="F2699" t="s">
        <v>7009</v>
      </c>
      <c r="G2699" t="s">
        <v>106</v>
      </c>
      <c r="H2699">
        <v>0</v>
      </c>
      <c r="I2699">
        <f>YEAR(Table1[[#This Row],[Date]])</f>
        <v>2015</v>
      </c>
    </row>
    <row r="2700" spans="1:9" x14ac:dyDescent="0.35">
      <c r="A2700" s="1">
        <v>42184</v>
      </c>
      <c r="B2700" t="s">
        <v>7010</v>
      </c>
      <c r="C2700" t="s">
        <v>7011</v>
      </c>
      <c r="D2700" t="s">
        <v>177</v>
      </c>
      <c r="E2700" t="s">
        <v>888</v>
      </c>
      <c r="F2700" t="s">
        <v>7012</v>
      </c>
      <c r="G2700" t="s">
        <v>106</v>
      </c>
      <c r="H2700">
        <v>1000000</v>
      </c>
      <c r="I2700">
        <f>YEAR(Table1[[#This Row],[Date]])</f>
        <v>2015</v>
      </c>
    </row>
    <row r="2701" spans="1:9" x14ac:dyDescent="0.35">
      <c r="A2701" s="1">
        <v>42184</v>
      </c>
      <c r="B2701" t="s">
        <v>6797</v>
      </c>
      <c r="C2701" t="s">
        <v>6798</v>
      </c>
      <c r="D2701" t="s">
        <v>177</v>
      </c>
      <c r="E2701" t="s">
        <v>26</v>
      </c>
      <c r="F2701" t="s">
        <v>7013</v>
      </c>
      <c r="G2701" t="s">
        <v>106</v>
      </c>
      <c r="H2701">
        <v>400000</v>
      </c>
      <c r="I2701">
        <f>YEAR(Table1[[#This Row],[Date]])</f>
        <v>2015</v>
      </c>
    </row>
    <row r="2702" spans="1:9" x14ac:dyDescent="0.35">
      <c r="A2702" s="1">
        <v>42185</v>
      </c>
      <c r="B2702" t="s">
        <v>3896</v>
      </c>
      <c r="C2702" t="s">
        <v>7014</v>
      </c>
      <c r="D2702" t="s">
        <v>177</v>
      </c>
      <c r="E2702" t="s">
        <v>888</v>
      </c>
      <c r="F2702" t="s">
        <v>7015</v>
      </c>
      <c r="G2702" t="s">
        <v>106</v>
      </c>
      <c r="H2702">
        <v>0</v>
      </c>
      <c r="I2702">
        <f>YEAR(Table1[[#This Row],[Date]])</f>
        <v>2015</v>
      </c>
    </row>
    <row r="2703" spans="1:9" x14ac:dyDescent="0.35">
      <c r="A2703" s="1">
        <v>42185</v>
      </c>
      <c r="B2703" t="s">
        <v>950</v>
      </c>
      <c r="C2703" t="s">
        <v>7016</v>
      </c>
      <c r="D2703" t="s">
        <v>177</v>
      </c>
      <c r="E2703" t="s">
        <v>888</v>
      </c>
      <c r="F2703" t="s">
        <v>7017</v>
      </c>
      <c r="G2703" t="s">
        <v>343</v>
      </c>
      <c r="H2703">
        <v>0</v>
      </c>
      <c r="I2703">
        <f>YEAR(Table1[[#This Row],[Date]])</f>
        <v>2015</v>
      </c>
    </row>
    <row r="2704" spans="1:9" x14ac:dyDescent="0.35">
      <c r="A2704" s="1">
        <v>42185</v>
      </c>
      <c r="B2704" t="s">
        <v>7018</v>
      </c>
      <c r="C2704" t="s">
        <v>7019</v>
      </c>
      <c r="D2704" t="s">
        <v>177</v>
      </c>
      <c r="E2704" t="s">
        <v>9</v>
      </c>
      <c r="F2704" t="s">
        <v>6622</v>
      </c>
      <c r="G2704" t="s">
        <v>106</v>
      </c>
      <c r="H2704">
        <v>0</v>
      </c>
      <c r="I2704">
        <f>YEAR(Table1[[#This Row],[Date]])</f>
        <v>2015</v>
      </c>
    </row>
    <row r="2705" spans="1:9" x14ac:dyDescent="0.35">
      <c r="A2705" s="1">
        <v>42185</v>
      </c>
      <c r="B2705" t="s">
        <v>7020</v>
      </c>
      <c r="C2705" t="s">
        <v>7021</v>
      </c>
      <c r="D2705" t="s">
        <v>177</v>
      </c>
      <c r="E2705" t="s">
        <v>888</v>
      </c>
      <c r="F2705" t="s">
        <v>7022</v>
      </c>
      <c r="G2705" t="s">
        <v>343</v>
      </c>
      <c r="H2705">
        <v>2500000</v>
      </c>
      <c r="I2705">
        <f>YEAR(Table1[[#This Row],[Date]])</f>
        <v>2015</v>
      </c>
    </row>
    <row r="2706" spans="1:9" x14ac:dyDescent="0.35">
      <c r="A2706" s="1">
        <v>42185</v>
      </c>
      <c r="B2706" t="s">
        <v>7023</v>
      </c>
      <c r="C2706" t="s">
        <v>7024</v>
      </c>
      <c r="D2706" t="s">
        <v>177</v>
      </c>
      <c r="E2706" t="s">
        <v>26</v>
      </c>
      <c r="F2706" t="s">
        <v>7025</v>
      </c>
      <c r="G2706" t="s">
        <v>343</v>
      </c>
      <c r="H2706">
        <v>1500000</v>
      </c>
      <c r="I2706">
        <f>YEAR(Table1[[#This Row],[Date]])</f>
        <v>2015</v>
      </c>
    </row>
    <row r="2707" spans="1:9" x14ac:dyDescent="0.35">
      <c r="A2707" s="1">
        <v>42125</v>
      </c>
      <c r="B2707" t="s">
        <v>7026</v>
      </c>
      <c r="C2707" t="s">
        <v>617</v>
      </c>
      <c r="D2707" t="s">
        <v>177</v>
      </c>
      <c r="E2707" t="s">
        <v>9</v>
      </c>
      <c r="F2707" t="s">
        <v>7027</v>
      </c>
      <c r="G2707" t="s">
        <v>343</v>
      </c>
      <c r="H2707">
        <v>100000000</v>
      </c>
      <c r="I2707">
        <f>YEAR(Table1[[#This Row],[Date]])</f>
        <v>2015</v>
      </c>
    </row>
    <row r="2708" spans="1:9" x14ac:dyDescent="0.35">
      <c r="A2708" s="1">
        <v>42125</v>
      </c>
      <c r="B2708" t="s">
        <v>7028</v>
      </c>
      <c r="C2708" t="s">
        <v>7029</v>
      </c>
      <c r="D2708" t="s">
        <v>177</v>
      </c>
      <c r="E2708" t="s">
        <v>32</v>
      </c>
      <c r="F2708" t="s">
        <v>7030</v>
      </c>
      <c r="G2708" t="s">
        <v>106</v>
      </c>
      <c r="H2708">
        <v>100000</v>
      </c>
      <c r="I2708">
        <f>YEAR(Table1[[#This Row],[Date]])</f>
        <v>2015</v>
      </c>
    </row>
    <row r="2709" spans="1:9" x14ac:dyDescent="0.35">
      <c r="A2709" s="1">
        <v>42128</v>
      </c>
      <c r="B2709" t="s">
        <v>5506</v>
      </c>
      <c r="C2709" t="s">
        <v>7031</v>
      </c>
      <c r="D2709" t="s">
        <v>177</v>
      </c>
      <c r="E2709" t="s">
        <v>888</v>
      </c>
      <c r="F2709" t="s">
        <v>7032</v>
      </c>
      <c r="G2709" t="s">
        <v>106</v>
      </c>
      <c r="H2709">
        <v>550000</v>
      </c>
      <c r="I2709">
        <f>YEAR(Table1[[#This Row],[Date]])</f>
        <v>2015</v>
      </c>
    </row>
    <row r="2710" spans="1:9" x14ac:dyDescent="0.35">
      <c r="A2710" s="1">
        <v>42128</v>
      </c>
      <c r="B2710" t="s">
        <v>3443</v>
      </c>
      <c r="C2710" t="s">
        <v>7033</v>
      </c>
      <c r="D2710" t="s">
        <v>177</v>
      </c>
      <c r="E2710" t="s">
        <v>9</v>
      </c>
      <c r="F2710" t="s">
        <v>7034</v>
      </c>
      <c r="G2710" t="s">
        <v>106</v>
      </c>
      <c r="H2710">
        <v>200000</v>
      </c>
      <c r="I2710">
        <f>YEAR(Table1[[#This Row],[Date]])</f>
        <v>2015</v>
      </c>
    </row>
    <row r="2711" spans="1:9" x14ac:dyDescent="0.35">
      <c r="A2711" s="1">
        <v>42128</v>
      </c>
      <c r="B2711" t="s">
        <v>7035</v>
      </c>
      <c r="C2711" t="s">
        <v>617</v>
      </c>
      <c r="D2711" t="s">
        <v>177</v>
      </c>
      <c r="E2711" t="s">
        <v>888</v>
      </c>
      <c r="F2711" t="s">
        <v>152</v>
      </c>
      <c r="G2711" t="s">
        <v>106</v>
      </c>
      <c r="H2711">
        <v>1000000</v>
      </c>
      <c r="I2711">
        <f>YEAR(Table1[[#This Row],[Date]])</f>
        <v>2015</v>
      </c>
    </row>
    <row r="2712" spans="1:9" x14ac:dyDescent="0.35">
      <c r="A2712" s="1">
        <v>42129</v>
      </c>
      <c r="B2712" t="s">
        <v>7036</v>
      </c>
      <c r="C2712" t="s">
        <v>7037</v>
      </c>
      <c r="D2712" t="s">
        <v>177</v>
      </c>
      <c r="E2712" t="s">
        <v>159</v>
      </c>
      <c r="F2712" t="s">
        <v>6234</v>
      </c>
      <c r="G2712" t="s">
        <v>106</v>
      </c>
      <c r="H2712">
        <v>650000</v>
      </c>
      <c r="I2712">
        <f>YEAR(Table1[[#This Row],[Date]])</f>
        <v>2015</v>
      </c>
    </row>
    <row r="2713" spans="1:9" x14ac:dyDescent="0.35">
      <c r="A2713" s="1">
        <v>42129</v>
      </c>
      <c r="B2713" t="s">
        <v>7038</v>
      </c>
      <c r="C2713" t="s">
        <v>7039</v>
      </c>
      <c r="D2713" t="s">
        <v>177</v>
      </c>
      <c r="E2713" t="s">
        <v>159</v>
      </c>
      <c r="F2713" t="s">
        <v>6234</v>
      </c>
      <c r="G2713" t="s">
        <v>106</v>
      </c>
      <c r="H2713">
        <v>250000</v>
      </c>
      <c r="I2713">
        <f>YEAR(Table1[[#This Row],[Date]])</f>
        <v>2015</v>
      </c>
    </row>
    <row r="2714" spans="1:9" x14ac:dyDescent="0.35">
      <c r="A2714" s="1">
        <v>42129</v>
      </c>
      <c r="B2714" t="s">
        <v>2930</v>
      </c>
      <c r="C2714" t="s">
        <v>7040</v>
      </c>
      <c r="D2714" t="s">
        <v>177</v>
      </c>
      <c r="E2714" t="s">
        <v>9</v>
      </c>
      <c r="F2714" t="s">
        <v>1258</v>
      </c>
      <c r="G2714" t="s">
        <v>343</v>
      </c>
      <c r="H2714">
        <v>6000000</v>
      </c>
      <c r="I2714">
        <f>YEAR(Table1[[#This Row],[Date]])</f>
        <v>2015</v>
      </c>
    </row>
    <row r="2715" spans="1:9" x14ac:dyDescent="0.35">
      <c r="A2715" s="1">
        <v>42129</v>
      </c>
      <c r="B2715" t="s">
        <v>7041</v>
      </c>
      <c r="C2715" t="s">
        <v>7042</v>
      </c>
      <c r="D2715" t="s">
        <v>177</v>
      </c>
      <c r="E2715" t="s">
        <v>888</v>
      </c>
      <c r="F2715" t="s">
        <v>7043</v>
      </c>
      <c r="G2715" t="s">
        <v>343</v>
      </c>
      <c r="H2715">
        <v>15000000</v>
      </c>
      <c r="I2715">
        <f>YEAR(Table1[[#This Row],[Date]])</f>
        <v>2015</v>
      </c>
    </row>
    <row r="2716" spans="1:9" x14ac:dyDescent="0.35">
      <c r="A2716" s="1">
        <v>42129</v>
      </c>
      <c r="B2716" t="s">
        <v>7044</v>
      </c>
      <c r="C2716" t="s">
        <v>1401</v>
      </c>
      <c r="D2716" t="s">
        <v>177</v>
      </c>
      <c r="E2716" t="s">
        <v>26</v>
      </c>
      <c r="F2716" t="s">
        <v>7045</v>
      </c>
      <c r="G2716" t="s">
        <v>106</v>
      </c>
      <c r="H2716">
        <v>0</v>
      </c>
      <c r="I2716">
        <f>YEAR(Table1[[#This Row],[Date]])</f>
        <v>2015</v>
      </c>
    </row>
    <row r="2717" spans="1:9" x14ac:dyDescent="0.35">
      <c r="A2717" s="1">
        <v>42130</v>
      </c>
      <c r="B2717" t="s">
        <v>2355</v>
      </c>
      <c r="C2717" t="s">
        <v>7046</v>
      </c>
      <c r="D2717" t="s">
        <v>177</v>
      </c>
      <c r="E2717" t="s">
        <v>9</v>
      </c>
      <c r="F2717" t="s">
        <v>7047</v>
      </c>
      <c r="G2717" t="s">
        <v>343</v>
      </c>
      <c r="H2717">
        <v>85000000</v>
      </c>
      <c r="I2717">
        <f>YEAR(Table1[[#This Row],[Date]])</f>
        <v>2015</v>
      </c>
    </row>
    <row r="2718" spans="1:9" x14ac:dyDescent="0.35">
      <c r="A2718" s="1">
        <v>42130</v>
      </c>
      <c r="B2718" t="s">
        <v>1080</v>
      </c>
      <c r="C2718" t="s">
        <v>617</v>
      </c>
      <c r="D2718" t="s">
        <v>177</v>
      </c>
      <c r="E2718" t="s">
        <v>888</v>
      </c>
      <c r="F2718" t="s">
        <v>2098</v>
      </c>
      <c r="G2718" t="s">
        <v>343</v>
      </c>
      <c r="H2718">
        <v>15000000</v>
      </c>
      <c r="I2718">
        <f>YEAR(Table1[[#This Row],[Date]])</f>
        <v>2015</v>
      </c>
    </row>
    <row r="2719" spans="1:9" x14ac:dyDescent="0.35">
      <c r="A2719" s="1">
        <v>42131</v>
      </c>
      <c r="B2719" t="s">
        <v>198</v>
      </c>
      <c r="C2719" t="s">
        <v>3441</v>
      </c>
      <c r="D2719" t="s">
        <v>177</v>
      </c>
      <c r="E2719" t="s">
        <v>32</v>
      </c>
      <c r="F2719" t="s">
        <v>7048</v>
      </c>
      <c r="G2719" t="s">
        <v>343</v>
      </c>
      <c r="H2719">
        <v>0</v>
      </c>
      <c r="I2719">
        <f>YEAR(Table1[[#This Row],[Date]])</f>
        <v>2015</v>
      </c>
    </row>
    <row r="2720" spans="1:9" x14ac:dyDescent="0.35">
      <c r="A2720" s="1">
        <v>42131</v>
      </c>
      <c r="B2720" t="s">
        <v>2367</v>
      </c>
      <c r="C2720" t="s">
        <v>617</v>
      </c>
      <c r="D2720" t="s">
        <v>177</v>
      </c>
      <c r="E2720" t="s">
        <v>26</v>
      </c>
      <c r="F2720" t="s">
        <v>4399</v>
      </c>
      <c r="G2720" t="s">
        <v>343</v>
      </c>
      <c r="H2720">
        <v>3500000</v>
      </c>
      <c r="I2720">
        <f>YEAR(Table1[[#This Row],[Date]])</f>
        <v>2015</v>
      </c>
    </row>
    <row r="2721" spans="1:9" x14ac:dyDescent="0.35">
      <c r="A2721" s="1">
        <v>42131</v>
      </c>
      <c r="B2721" t="s">
        <v>359</v>
      </c>
      <c r="C2721" t="s">
        <v>800</v>
      </c>
      <c r="D2721" t="s">
        <v>177</v>
      </c>
      <c r="E2721" t="s">
        <v>26</v>
      </c>
      <c r="F2721" t="s">
        <v>7049</v>
      </c>
      <c r="G2721" t="s">
        <v>343</v>
      </c>
      <c r="H2721">
        <v>10000000</v>
      </c>
      <c r="I2721">
        <f>YEAR(Table1[[#This Row],[Date]])</f>
        <v>2015</v>
      </c>
    </row>
    <row r="2722" spans="1:9" x14ac:dyDescent="0.35">
      <c r="A2722" s="1">
        <v>42131</v>
      </c>
      <c r="B2722" t="s">
        <v>886</v>
      </c>
      <c r="C2722" t="s">
        <v>800</v>
      </c>
      <c r="D2722" t="s">
        <v>177</v>
      </c>
      <c r="E2722" t="s">
        <v>888</v>
      </c>
      <c r="F2722" t="s">
        <v>7050</v>
      </c>
      <c r="G2722" t="s">
        <v>343</v>
      </c>
      <c r="H2722">
        <v>5000000</v>
      </c>
      <c r="I2722">
        <f>YEAR(Table1[[#This Row],[Date]])</f>
        <v>2015</v>
      </c>
    </row>
    <row r="2723" spans="1:9" x14ac:dyDescent="0.35">
      <c r="A2723" s="1">
        <v>42132</v>
      </c>
      <c r="B2723" t="s">
        <v>7051</v>
      </c>
      <c r="C2723" t="s">
        <v>7052</v>
      </c>
      <c r="D2723" t="s">
        <v>177</v>
      </c>
      <c r="E2723" t="s">
        <v>888</v>
      </c>
      <c r="F2723" t="s">
        <v>7053</v>
      </c>
      <c r="G2723" t="s">
        <v>106</v>
      </c>
      <c r="H2723">
        <v>1000000</v>
      </c>
      <c r="I2723">
        <f>YEAR(Table1[[#This Row],[Date]])</f>
        <v>2015</v>
      </c>
    </row>
    <row r="2724" spans="1:9" x14ac:dyDescent="0.35">
      <c r="A2724" s="1">
        <v>42132</v>
      </c>
      <c r="B2724" t="s">
        <v>7054</v>
      </c>
      <c r="C2724" t="s">
        <v>800</v>
      </c>
      <c r="D2724" t="s">
        <v>177</v>
      </c>
      <c r="E2724" t="s">
        <v>20</v>
      </c>
      <c r="F2724" t="s">
        <v>6056</v>
      </c>
      <c r="G2724" t="s">
        <v>106</v>
      </c>
      <c r="H2724">
        <v>0</v>
      </c>
      <c r="I2724">
        <f>YEAR(Table1[[#This Row],[Date]])</f>
        <v>2015</v>
      </c>
    </row>
    <row r="2725" spans="1:9" x14ac:dyDescent="0.35">
      <c r="A2725" s="1">
        <v>42132</v>
      </c>
      <c r="B2725" t="s">
        <v>7055</v>
      </c>
      <c r="C2725" t="s">
        <v>7056</v>
      </c>
      <c r="D2725" t="s">
        <v>177</v>
      </c>
      <c r="E2725" t="s">
        <v>42</v>
      </c>
      <c r="F2725" t="s">
        <v>7057</v>
      </c>
      <c r="G2725" t="s">
        <v>343</v>
      </c>
      <c r="H2725">
        <v>2000000</v>
      </c>
      <c r="I2725">
        <f>YEAR(Table1[[#This Row],[Date]])</f>
        <v>2015</v>
      </c>
    </row>
    <row r="2726" spans="1:9" x14ac:dyDescent="0.35">
      <c r="A2726" s="1">
        <v>42132</v>
      </c>
      <c r="B2726" t="s">
        <v>7058</v>
      </c>
      <c r="C2726" t="s">
        <v>7059</v>
      </c>
      <c r="D2726" t="s">
        <v>177</v>
      </c>
      <c r="E2726" t="s">
        <v>20</v>
      </c>
      <c r="F2726" t="s">
        <v>7060</v>
      </c>
      <c r="G2726" t="s">
        <v>106</v>
      </c>
      <c r="H2726">
        <v>150000</v>
      </c>
      <c r="I2726">
        <f>YEAR(Table1[[#This Row],[Date]])</f>
        <v>2015</v>
      </c>
    </row>
    <row r="2727" spans="1:9" x14ac:dyDescent="0.35">
      <c r="A2727" s="1">
        <v>42132</v>
      </c>
      <c r="B2727" t="s">
        <v>457</v>
      </c>
      <c r="C2727" t="s">
        <v>4509</v>
      </c>
      <c r="D2727" t="s">
        <v>177</v>
      </c>
      <c r="E2727" t="s">
        <v>888</v>
      </c>
      <c r="F2727" t="s">
        <v>6020</v>
      </c>
      <c r="G2727" t="s">
        <v>343</v>
      </c>
      <c r="H2727">
        <v>0</v>
      </c>
      <c r="I2727">
        <f>YEAR(Table1[[#This Row],[Date]])</f>
        <v>2015</v>
      </c>
    </row>
    <row r="2728" spans="1:9" x14ac:dyDescent="0.35">
      <c r="A2728" s="1">
        <v>42136</v>
      </c>
      <c r="B2728" t="s">
        <v>7061</v>
      </c>
      <c r="C2728" t="s">
        <v>7062</v>
      </c>
      <c r="D2728" t="s">
        <v>177</v>
      </c>
      <c r="E2728" t="s">
        <v>888</v>
      </c>
      <c r="F2728" t="s">
        <v>7063</v>
      </c>
      <c r="G2728" t="s">
        <v>343</v>
      </c>
      <c r="H2728">
        <v>2000000</v>
      </c>
      <c r="I2728">
        <f>YEAR(Table1[[#This Row],[Date]])</f>
        <v>2015</v>
      </c>
    </row>
    <row r="2729" spans="1:9" x14ac:dyDescent="0.35">
      <c r="A2729" s="1">
        <v>42136</v>
      </c>
      <c r="B2729" t="s">
        <v>2805</v>
      </c>
      <c r="C2729" t="s">
        <v>7064</v>
      </c>
      <c r="D2729" t="s">
        <v>177</v>
      </c>
      <c r="E2729" t="s">
        <v>32</v>
      </c>
      <c r="F2729" t="s">
        <v>7065</v>
      </c>
      <c r="G2729" t="s">
        <v>343</v>
      </c>
      <c r="H2729">
        <v>2000000</v>
      </c>
      <c r="I2729">
        <f>YEAR(Table1[[#This Row],[Date]])</f>
        <v>2015</v>
      </c>
    </row>
    <row r="2730" spans="1:9" x14ac:dyDescent="0.35">
      <c r="A2730" s="1">
        <v>42136</v>
      </c>
      <c r="B2730" t="s">
        <v>7066</v>
      </c>
      <c r="C2730" t="s">
        <v>5727</v>
      </c>
      <c r="D2730" t="s">
        <v>177</v>
      </c>
      <c r="E2730" t="s">
        <v>1274</v>
      </c>
      <c r="F2730" t="s">
        <v>7067</v>
      </c>
      <c r="G2730" t="s">
        <v>106</v>
      </c>
      <c r="H2730">
        <v>0</v>
      </c>
      <c r="I2730">
        <f>YEAR(Table1[[#This Row],[Date]])</f>
        <v>2015</v>
      </c>
    </row>
    <row r="2731" spans="1:9" x14ac:dyDescent="0.35">
      <c r="A2731" s="1">
        <v>42136</v>
      </c>
      <c r="B2731" t="s">
        <v>7068</v>
      </c>
      <c r="C2731" t="s">
        <v>800</v>
      </c>
      <c r="D2731" t="s">
        <v>177</v>
      </c>
      <c r="E2731" t="s">
        <v>26</v>
      </c>
      <c r="F2731" t="s">
        <v>7069</v>
      </c>
      <c r="G2731" t="s">
        <v>106</v>
      </c>
      <c r="H2731">
        <v>2000000</v>
      </c>
      <c r="I2731">
        <f>YEAR(Table1[[#This Row],[Date]])</f>
        <v>2015</v>
      </c>
    </row>
    <row r="2732" spans="1:9" x14ac:dyDescent="0.35">
      <c r="A2732" s="1">
        <v>42136</v>
      </c>
      <c r="B2732" t="s">
        <v>7070</v>
      </c>
      <c r="C2732" t="s">
        <v>7071</v>
      </c>
      <c r="D2732" t="s">
        <v>177</v>
      </c>
      <c r="E2732" t="s">
        <v>26</v>
      </c>
      <c r="F2732" t="s">
        <v>1258</v>
      </c>
      <c r="G2732" t="s">
        <v>106</v>
      </c>
      <c r="H2732">
        <v>0</v>
      </c>
      <c r="I2732">
        <f>YEAR(Table1[[#This Row],[Date]])</f>
        <v>2015</v>
      </c>
    </row>
    <row r="2733" spans="1:9" x14ac:dyDescent="0.35">
      <c r="A2733" s="1">
        <v>42137</v>
      </c>
      <c r="B2733" t="s">
        <v>3888</v>
      </c>
      <c r="C2733" t="s">
        <v>7072</v>
      </c>
      <c r="D2733" t="s">
        <v>177</v>
      </c>
      <c r="E2733" t="s">
        <v>77</v>
      </c>
      <c r="F2733" t="s">
        <v>7073</v>
      </c>
      <c r="G2733" t="s">
        <v>106</v>
      </c>
      <c r="H2733">
        <v>0</v>
      </c>
      <c r="I2733">
        <f>YEAR(Table1[[#This Row],[Date]])</f>
        <v>2015</v>
      </c>
    </row>
    <row r="2734" spans="1:9" x14ac:dyDescent="0.35">
      <c r="A2734" s="1">
        <v>42137</v>
      </c>
      <c r="B2734" t="s">
        <v>7074</v>
      </c>
      <c r="C2734" t="s">
        <v>7075</v>
      </c>
      <c r="D2734" t="s">
        <v>177</v>
      </c>
      <c r="E2734" t="s">
        <v>26</v>
      </c>
      <c r="F2734" t="s">
        <v>5184</v>
      </c>
      <c r="G2734" t="s">
        <v>106</v>
      </c>
      <c r="H2734">
        <v>0</v>
      </c>
      <c r="I2734">
        <f>YEAR(Table1[[#This Row],[Date]])</f>
        <v>2015</v>
      </c>
    </row>
    <row r="2735" spans="1:9" x14ac:dyDescent="0.35">
      <c r="A2735" s="1">
        <v>42138</v>
      </c>
      <c r="B2735" t="s">
        <v>7076</v>
      </c>
      <c r="C2735" t="s">
        <v>7077</v>
      </c>
      <c r="D2735" t="s">
        <v>177</v>
      </c>
      <c r="E2735" t="s">
        <v>9</v>
      </c>
      <c r="F2735" t="s">
        <v>7078</v>
      </c>
      <c r="G2735" t="s">
        <v>343</v>
      </c>
      <c r="H2735">
        <v>5000000</v>
      </c>
      <c r="I2735">
        <f>YEAR(Table1[[#This Row],[Date]])</f>
        <v>2015</v>
      </c>
    </row>
    <row r="2736" spans="1:9" x14ac:dyDescent="0.35">
      <c r="A2736" s="1">
        <v>42138</v>
      </c>
      <c r="B2736" t="s">
        <v>7079</v>
      </c>
      <c r="C2736" t="s">
        <v>7080</v>
      </c>
      <c r="D2736" t="s">
        <v>177</v>
      </c>
      <c r="E2736" t="s">
        <v>26</v>
      </c>
      <c r="F2736" t="s">
        <v>1258</v>
      </c>
      <c r="G2736" t="s">
        <v>106</v>
      </c>
      <c r="H2736">
        <v>250000</v>
      </c>
      <c r="I2736">
        <f>YEAR(Table1[[#This Row],[Date]])</f>
        <v>2015</v>
      </c>
    </row>
    <row r="2737" spans="1:9" x14ac:dyDescent="0.35">
      <c r="A2737" s="1">
        <v>42139</v>
      </c>
      <c r="B2737" t="s">
        <v>7081</v>
      </c>
      <c r="C2737" t="s">
        <v>7082</v>
      </c>
      <c r="D2737" t="s">
        <v>177</v>
      </c>
      <c r="E2737" t="s">
        <v>888</v>
      </c>
      <c r="F2737" t="s">
        <v>7083</v>
      </c>
      <c r="G2737" t="s">
        <v>106</v>
      </c>
      <c r="H2737">
        <v>270000</v>
      </c>
      <c r="I2737">
        <f>YEAR(Table1[[#This Row],[Date]])</f>
        <v>2015</v>
      </c>
    </row>
    <row r="2738" spans="1:9" x14ac:dyDescent="0.35">
      <c r="A2738" s="1">
        <v>42142</v>
      </c>
      <c r="B2738" t="s">
        <v>7084</v>
      </c>
      <c r="C2738" t="s">
        <v>7085</v>
      </c>
      <c r="D2738" t="s">
        <v>177</v>
      </c>
      <c r="E2738" t="s">
        <v>888</v>
      </c>
      <c r="F2738" t="s">
        <v>7086</v>
      </c>
      <c r="G2738" t="s">
        <v>106</v>
      </c>
      <c r="H2738">
        <v>0</v>
      </c>
      <c r="I2738">
        <f>YEAR(Table1[[#This Row],[Date]])</f>
        <v>2015</v>
      </c>
    </row>
    <row r="2739" spans="1:9" x14ac:dyDescent="0.35">
      <c r="A2739" s="1">
        <v>42142</v>
      </c>
      <c r="B2739" t="s">
        <v>1110</v>
      </c>
      <c r="C2739" t="s">
        <v>7087</v>
      </c>
      <c r="D2739" t="s">
        <v>177</v>
      </c>
      <c r="E2739" t="s">
        <v>587</v>
      </c>
      <c r="F2739" t="s">
        <v>7088</v>
      </c>
      <c r="G2739" t="s">
        <v>106</v>
      </c>
      <c r="H2739">
        <v>0</v>
      </c>
      <c r="I2739">
        <f>YEAR(Table1[[#This Row],[Date]])</f>
        <v>2015</v>
      </c>
    </row>
    <row r="2740" spans="1:9" x14ac:dyDescent="0.35">
      <c r="A2740" s="1">
        <v>42143</v>
      </c>
      <c r="B2740" t="s">
        <v>1590</v>
      </c>
      <c r="C2740" t="s">
        <v>7089</v>
      </c>
      <c r="D2740" t="s">
        <v>177</v>
      </c>
      <c r="E2740" t="s">
        <v>20</v>
      </c>
      <c r="F2740" t="s">
        <v>4</v>
      </c>
      <c r="G2740" t="s">
        <v>343</v>
      </c>
      <c r="H2740">
        <v>1000000</v>
      </c>
      <c r="I2740">
        <f>YEAR(Table1[[#This Row],[Date]])</f>
        <v>2015</v>
      </c>
    </row>
    <row r="2741" spans="1:9" x14ac:dyDescent="0.35">
      <c r="A2741" s="1">
        <v>42143</v>
      </c>
      <c r="B2741" t="s">
        <v>7090</v>
      </c>
      <c r="C2741" t="s">
        <v>7091</v>
      </c>
      <c r="D2741" t="s">
        <v>177</v>
      </c>
      <c r="E2741" t="s">
        <v>20</v>
      </c>
      <c r="F2741" t="s">
        <v>986</v>
      </c>
      <c r="G2741" t="s">
        <v>343</v>
      </c>
      <c r="H2741">
        <v>16000000</v>
      </c>
      <c r="I2741">
        <f>YEAR(Table1[[#This Row],[Date]])</f>
        <v>2015</v>
      </c>
    </row>
    <row r="2742" spans="1:9" x14ac:dyDescent="0.35">
      <c r="A2742" s="1">
        <v>42143</v>
      </c>
      <c r="B2742" t="s">
        <v>7092</v>
      </c>
      <c r="C2742" t="s">
        <v>7093</v>
      </c>
      <c r="D2742" t="s">
        <v>177</v>
      </c>
      <c r="E2742" t="s">
        <v>888</v>
      </c>
      <c r="F2742" t="s">
        <v>7094</v>
      </c>
      <c r="G2742" t="s">
        <v>106</v>
      </c>
      <c r="H2742">
        <v>470000</v>
      </c>
      <c r="I2742">
        <f>YEAR(Table1[[#This Row],[Date]])</f>
        <v>2015</v>
      </c>
    </row>
    <row r="2743" spans="1:9" x14ac:dyDescent="0.35">
      <c r="A2743" s="1">
        <v>42143</v>
      </c>
      <c r="B2743" t="s">
        <v>7095</v>
      </c>
      <c r="C2743" t="s">
        <v>7096</v>
      </c>
      <c r="D2743" t="s">
        <v>177</v>
      </c>
      <c r="E2743" t="s">
        <v>77</v>
      </c>
      <c r="F2743" t="s">
        <v>7097</v>
      </c>
      <c r="G2743" t="s">
        <v>106</v>
      </c>
      <c r="H2743">
        <v>1000000</v>
      </c>
      <c r="I2743">
        <f>YEAR(Table1[[#This Row],[Date]])</f>
        <v>2015</v>
      </c>
    </row>
    <row r="2744" spans="1:9" x14ac:dyDescent="0.35">
      <c r="A2744" s="1">
        <v>42143</v>
      </c>
      <c r="B2744" t="s">
        <v>7098</v>
      </c>
      <c r="C2744" t="s">
        <v>7099</v>
      </c>
      <c r="D2744" t="s">
        <v>177</v>
      </c>
      <c r="E2744" t="s">
        <v>9</v>
      </c>
      <c r="F2744" t="s">
        <v>6723</v>
      </c>
      <c r="G2744" t="s">
        <v>343</v>
      </c>
      <c r="H2744">
        <v>5500000</v>
      </c>
      <c r="I2744">
        <f>YEAR(Table1[[#This Row],[Date]])</f>
        <v>2015</v>
      </c>
    </row>
    <row r="2745" spans="1:9" x14ac:dyDescent="0.35">
      <c r="A2745" s="1">
        <v>42143</v>
      </c>
      <c r="B2745" t="s">
        <v>7100</v>
      </c>
      <c r="C2745" t="s">
        <v>7101</v>
      </c>
      <c r="D2745" t="s">
        <v>177</v>
      </c>
      <c r="E2745" t="s">
        <v>9</v>
      </c>
      <c r="F2745" t="s">
        <v>7102</v>
      </c>
      <c r="G2745" t="s">
        <v>343</v>
      </c>
      <c r="H2745">
        <v>10000000</v>
      </c>
      <c r="I2745">
        <f>YEAR(Table1[[#This Row],[Date]])</f>
        <v>2015</v>
      </c>
    </row>
    <row r="2746" spans="1:9" x14ac:dyDescent="0.35">
      <c r="A2746" s="1">
        <v>42144</v>
      </c>
      <c r="B2746" t="s">
        <v>6066</v>
      </c>
      <c r="C2746" t="s">
        <v>7103</v>
      </c>
      <c r="D2746" t="s">
        <v>177</v>
      </c>
      <c r="E2746" t="s">
        <v>888</v>
      </c>
      <c r="F2746" t="s">
        <v>7104</v>
      </c>
      <c r="G2746" t="s">
        <v>343</v>
      </c>
      <c r="H2746">
        <v>3000000</v>
      </c>
      <c r="I2746">
        <f>YEAR(Table1[[#This Row],[Date]])</f>
        <v>2015</v>
      </c>
    </row>
    <row r="2747" spans="1:9" x14ac:dyDescent="0.35">
      <c r="A2747" s="1">
        <v>42145</v>
      </c>
      <c r="B2747" t="s">
        <v>7105</v>
      </c>
      <c r="C2747" t="s">
        <v>7106</v>
      </c>
      <c r="D2747" t="s">
        <v>177</v>
      </c>
      <c r="E2747" t="s">
        <v>20</v>
      </c>
      <c r="F2747" t="s">
        <v>7107</v>
      </c>
      <c r="G2747" t="s">
        <v>343</v>
      </c>
      <c r="H2747">
        <v>0</v>
      </c>
      <c r="I2747">
        <f>YEAR(Table1[[#This Row],[Date]])</f>
        <v>2015</v>
      </c>
    </row>
    <row r="2748" spans="1:9" x14ac:dyDescent="0.35">
      <c r="A2748" s="1">
        <v>42146</v>
      </c>
      <c r="B2748" t="s">
        <v>7281</v>
      </c>
      <c r="C2748" t="s">
        <v>1401</v>
      </c>
      <c r="D2748" t="s">
        <v>177</v>
      </c>
      <c r="E2748" t="s">
        <v>888</v>
      </c>
      <c r="F2748" t="s">
        <v>7108</v>
      </c>
      <c r="G2748" t="s">
        <v>106</v>
      </c>
      <c r="H2748">
        <v>625000</v>
      </c>
      <c r="I2748">
        <f>YEAR(Table1[[#This Row],[Date]])</f>
        <v>2015</v>
      </c>
    </row>
    <row r="2749" spans="1:9" x14ac:dyDescent="0.35">
      <c r="A2749" s="1">
        <v>42146</v>
      </c>
      <c r="B2749" t="s">
        <v>44</v>
      </c>
      <c r="C2749" t="s">
        <v>7109</v>
      </c>
      <c r="D2749" t="s">
        <v>177</v>
      </c>
      <c r="E2749" t="s">
        <v>398</v>
      </c>
      <c r="F2749" t="s">
        <v>7110</v>
      </c>
      <c r="G2749" t="s">
        <v>343</v>
      </c>
      <c r="H2749">
        <v>0</v>
      </c>
      <c r="I2749">
        <f>YEAR(Table1[[#This Row],[Date]])</f>
        <v>2015</v>
      </c>
    </row>
    <row r="2750" spans="1:9" x14ac:dyDescent="0.35">
      <c r="A2750" s="1">
        <v>42146</v>
      </c>
      <c r="B2750" t="s">
        <v>7111</v>
      </c>
      <c r="C2750" t="s">
        <v>7112</v>
      </c>
      <c r="D2750" t="s">
        <v>177</v>
      </c>
      <c r="E2750" t="s">
        <v>888</v>
      </c>
      <c r="F2750" t="s">
        <v>7113</v>
      </c>
      <c r="G2750" t="s">
        <v>106</v>
      </c>
      <c r="H2750">
        <v>500000</v>
      </c>
      <c r="I2750">
        <f>YEAR(Table1[[#This Row],[Date]])</f>
        <v>2015</v>
      </c>
    </row>
    <row r="2751" spans="1:9" x14ac:dyDescent="0.35">
      <c r="A2751" s="1">
        <v>42149</v>
      </c>
      <c r="B2751" t="s">
        <v>1197</v>
      </c>
      <c r="C2751" t="s">
        <v>2331</v>
      </c>
      <c r="D2751" t="s">
        <v>177</v>
      </c>
      <c r="E2751" t="s">
        <v>888</v>
      </c>
      <c r="F2751" t="s">
        <v>3540</v>
      </c>
      <c r="G2751" t="s">
        <v>106</v>
      </c>
      <c r="H2751">
        <v>0</v>
      </c>
      <c r="I2751">
        <f>YEAR(Table1[[#This Row],[Date]])</f>
        <v>2015</v>
      </c>
    </row>
    <row r="2752" spans="1:9" x14ac:dyDescent="0.35">
      <c r="A2752" s="1">
        <v>42149</v>
      </c>
      <c r="B2752" t="s">
        <v>7114</v>
      </c>
      <c r="C2752" t="s">
        <v>7115</v>
      </c>
      <c r="D2752" t="s">
        <v>177</v>
      </c>
      <c r="E2752" t="s">
        <v>888</v>
      </c>
      <c r="F2752" t="s">
        <v>7116</v>
      </c>
      <c r="G2752" t="s">
        <v>106</v>
      </c>
      <c r="H2752">
        <v>500000</v>
      </c>
      <c r="I2752">
        <f>YEAR(Table1[[#This Row],[Date]])</f>
        <v>2015</v>
      </c>
    </row>
    <row r="2753" spans="1:9" x14ac:dyDescent="0.35">
      <c r="A2753" s="1">
        <v>42149</v>
      </c>
      <c r="B2753" t="s">
        <v>7117</v>
      </c>
      <c r="C2753" t="s">
        <v>7118</v>
      </c>
      <c r="D2753" t="s">
        <v>177</v>
      </c>
      <c r="E2753" t="s">
        <v>20</v>
      </c>
      <c r="F2753" t="s">
        <v>7119</v>
      </c>
      <c r="G2753" t="s">
        <v>106</v>
      </c>
      <c r="H2753">
        <v>0</v>
      </c>
      <c r="I2753">
        <f>YEAR(Table1[[#This Row],[Date]])</f>
        <v>2015</v>
      </c>
    </row>
    <row r="2754" spans="1:9" x14ac:dyDescent="0.35">
      <c r="A2754" s="1">
        <v>42150</v>
      </c>
      <c r="B2754" t="s">
        <v>7120</v>
      </c>
      <c r="C2754" t="s">
        <v>7121</v>
      </c>
      <c r="D2754" t="s">
        <v>177</v>
      </c>
      <c r="E2754" t="s">
        <v>888</v>
      </c>
      <c r="F2754" t="s">
        <v>7122</v>
      </c>
      <c r="G2754" t="s">
        <v>343</v>
      </c>
      <c r="H2754">
        <v>2000000</v>
      </c>
      <c r="I2754">
        <f>YEAR(Table1[[#This Row],[Date]])</f>
        <v>2015</v>
      </c>
    </row>
    <row r="2755" spans="1:9" x14ac:dyDescent="0.35">
      <c r="A2755" s="1">
        <v>42150</v>
      </c>
      <c r="B2755" t="s">
        <v>2145</v>
      </c>
      <c r="C2755" t="s">
        <v>7123</v>
      </c>
      <c r="D2755" t="s">
        <v>177</v>
      </c>
      <c r="E2755" t="s">
        <v>888</v>
      </c>
      <c r="F2755" t="s">
        <v>7124</v>
      </c>
      <c r="G2755" t="s">
        <v>106</v>
      </c>
      <c r="H2755">
        <v>200000</v>
      </c>
      <c r="I2755">
        <f>YEAR(Table1[[#This Row],[Date]])</f>
        <v>2015</v>
      </c>
    </row>
    <row r="2756" spans="1:9" x14ac:dyDescent="0.35">
      <c r="A2756" s="1">
        <v>42150</v>
      </c>
      <c r="B2756" t="s">
        <v>7125</v>
      </c>
      <c r="C2756" t="s">
        <v>7126</v>
      </c>
      <c r="D2756" t="s">
        <v>177</v>
      </c>
      <c r="E2756" t="s">
        <v>159</v>
      </c>
      <c r="F2756" t="s">
        <v>7127</v>
      </c>
      <c r="G2756" t="s">
        <v>343</v>
      </c>
      <c r="H2756">
        <v>1000000</v>
      </c>
      <c r="I2756">
        <f>YEAR(Table1[[#This Row],[Date]])</f>
        <v>2015</v>
      </c>
    </row>
    <row r="2757" spans="1:9" x14ac:dyDescent="0.35">
      <c r="A2757" s="1">
        <v>42151</v>
      </c>
      <c r="B2757" t="s">
        <v>3528</v>
      </c>
      <c r="C2757" t="s">
        <v>7128</v>
      </c>
      <c r="D2757" t="s">
        <v>177</v>
      </c>
      <c r="E2757" t="s">
        <v>888</v>
      </c>
      <c r="F2757" t="s">
        <v>304</v>
      </c>
      <c r="G2757" t="s">
        <v>106</v>
      </c>
      <c r="H2757">
        <v>1000000</v>
      </c>
      <c r="I2757">
        <f>YEAR(Table1[[#This Row],[Date]])</f>
        <v>2015</v>
      </c>
    </row>
    <row r="2758" spans="1:9" x14ac:dyDescent="0.35">
      <c r="A2758" s="1">
        <v>42151</v>
      </c>
      <c r="B2758" t="s">
        <v>7129</v>
      </c>
      <c r="C2758" t="s">
        <v>7130</v>
      </c>
      <c r="D2758" t="s">
        <v>177</v>
      </c>
      <c r="E2758" t="s">
        <v>20</v>
      </c>
      <c r="F2758" t="s">
        <v>7131</v>
      </c>
      <c r="G2758" t="s">
        <v>343</v>
      </c>
      <c r="H2758">
        <v>5000000</v>
      </c>
      <c r="I2758">
        <f>YEAR(Table1[[#This Row],[Date]])</f>
        <v>2015</v>
      </c>
    </row>
    <row r="2759" spans="1:9" x14ac:dyDescent="0.35">
      <c r="A2759" s="1">
        <v>42151</v>
      </c>
      <c r="B2759" t="s">
        <v>7132</v>
      </c>
      <c r="C2759" t="s">
        <v>7133</v>
      </c>
      <c r="D2759" t="s">
        <v>177</v>
      </c>
      <c r="E2759" t="s">
        <v>1274</v>
      </c>
      <c r="F2759" t="s">
        <v>7134</v>
      </c>
      <c r="G2759" t="s">
        <v>106</v>
      </c>
      <c r="H2759">
        <v>180000</v>
      </c>
      <c r="I2759">
        <f>YEAR(Table1[[#This Row],[Date]])</f>
        <v>2015</v>
      </c>
    </row>
    <row r="2760" spans="1:9" x14ac:dyDescent="0.35">
      <c r="A2760" s="1">
        <v>42152</v>
      </c>
      <c r="B2760" t="s">
        <v>7135</v>
      </c>
      <c r="C2760" t="s">
        <v>7136</v>
      </c>
      <c r="D2760" t="s">
        <v>177</v>
      </c>
      <c r="E2760" t="s">
        <v>888</v>
      </c>
      <c r="F2760" t="s">
        <v>7137</v>
      </c>
      <c r="G2760" t="s">
        <v>106</v>
      </c>
      <c r="H2760">
        <v>240000</v>
      </c>
      <c r="I2760">
        <f>YEAR(Table1[[#This Row],[Date]])</f>
        <v>2015</v>
      </c>
    </row>
    <row r="2761" spans="1:9" x14ac:dyDescent="0.35">
      <c r="A2761" s="1">
        <v>42152</v>
      </c>
      <c r="B2761" t="s">
        <v>3190</v>
      </c>
      <c r="C2761" t="s">
        <v>7138</v>
      </c>
      <c r="D2761" t="s">
        <v>177</v>
      </c>
      <c r="E2761" t="s">
        <v>888</v>
      </c>
      <c r="F2761" t="s">
        <v>986</v>
      </c>
      <c r="G2761" t="s">
        <v>343</v>
      </c>
      <c r="H2761">
        <v>5000000</v>
      </c>
      <c r="I2761">
        <f>YEAR(Table1[[#This Row],[Date]])</f>
        <v>2015</v>
      </c>
    </row>
    <row r="2762" spans="1:9" x14ac:dyDescent="0.35">
      <c r="A2762" s="1">
        <v>42152</v>
      </c>
      <c r="B2762" t="s">
        <v>7139</v>
      </c>
      <c r="C2762" t="s">
        <v>7140</v>
      </c>
      <c r="D2762" t="s">
        <v>177</v>
      </c>
      <c r="E2762" t="s">
        <v>159</v>
      </c>
      <c r="F2762" t="s">
        <v>3124</v>
      </c>
      <c r="G2762" t="s">
        <v>343</v>
      </c>
      <c r="H2762">
        <v>0</v>
      </c>
      <c r="I2762">
        <f>YEAR(Table1[[#This Row],[Date]])</f>
        <v>2015</v>
      </c>
    </row>
    <row r="2763" spans="1:9" x14ac:dyDescent="0.35">
      <c r="A2763" s="1">
        <v>42154</v>
      </c>
      <c r="B2763" t="s">
        <v>328</v>
      </c>
      <c r="C2763" t="s">
        <v>7141</v>
      </c>
      <c r="D2763" t="s">
        <v>177</v>
      </c>
      <c r="E2763" t="s">
        <v>888</v>
      </c>
      <c r="F2763" t="s">
        <v>446</v>
      </c>
      <c r="G2763" t="s">
        <v>343</v>
      </c>
      <c r="H2763">
        <v>12000000</v>
      </c>
      <c r="I2763">
        <f>YEAR(Table1[[#This Row],[Date]])</f>
        <v>2015</v>
      </c>
    </row>
    <row r="2764" spans="1:9" x14ac:dyDescent="0.35">
      <c r="A2764" s="1">
        <v>42097</v>
      </c>
      <c r="B2764" t="s">
        <v>1080</v>
      </c>
      <c r="C2764" t="s">
        <v>617</v>
      </c>
      <c r="D2764" t="s">
        <v>177</v>
      </c>
      <c r="E2764" t="s">
        <v>888</v>
      </c>
      <c r="F2764" t="s">
        <v>7142</v>
      </c>
      <c r="G2764" t="s">
        <v>343</v>
      </c>
      <c r="H2764">
        <v>2000000</v>
      </c>
      <c r="I2764">
        <f>YEAR(Table1[[#This Row],[Date]])</f>
        <v>2015</v>
      </c>
    </row>
    <row r="2765" spans="1:9" x14ac:dyDescent="0.35">
      <c r="A2765" s="1">
        <v>42098</v>
      </c>
      <c r="B2765" t="s">
        <v>7143</v>
      </c>
      <c r="C2765" t="s">
        <v>7144</v>
      </c>
      <c r="D2765" t="s">
        <v>177</v>
      </c>
      <c r="E2765" t="s">
        <v>9</v>
      </c>
      <c r="F2765" t="s">
        <v>7145</v>
      </c>
      <c r="G2765" t="s">
        <v>106</v>
      </c>
      <c r="H2765">
        <v>200000</v>
      </c>
      <c r="I2765">
        <f>YEAR(Table1[[#This Row],[Date]])</f>
        <v>2015</v>
      </c>
    </row>
    <row r="2766" spans="1:9" x14ac:dyDescent="0.35">
      <c r="A2766" s="1">
        <v>42098</v>
      </c>
      <c r="B2766" t="s">
        <v>7146</v>
      </c>
      <c r="C2766" t="s">
        <v>7147</v>
      </c>
      <c r="D2766" t="s">
        <v>177</v>
      </c>
      <c r="E2766" t="s">
        <v>159</v>
      </c>
      <c r="F2766" t="s">
        <v>7286</v>
      </c>
      <c r="G2766" t="s">
        <v>106</v>
      </c>
      <c r="H2766">
        <v>1000000</v>
      </c>
      <c r="I2766">
        <f>YEAR(Table1[[#This Row],[Date]])</f>
        <v>2015</v>
      </c>
    </row>
    <row r="2767" spans="1:9" x14ac:dyDescent="0.35">
      <c r="A2767" s="1">
        <v>42100</v>
      </c>
      <c r="B2767" t="s">
        <v>7148</v>
      </c>
      <c r="C2767" t="s">
        <v>7149</v>
      </c>
      <c r="D2767" t="s">
        <v>177</v>
      </c>
      <c r="E2767" t="s">
        <v>20</v>
      </c>
      <c r="F2767" t="s">
        <v>7150</v>
      </c>
      <c r="G2767" t="s">
        <v>106</v>
      </c>
      <c r="H2767">
        <v>120000</v>
      </c>
      <c r="I2767">
        <f>YEAR(Table1[[#This Row],[Date]])</f>
        <v>2015</v>
      </c>
    </row>
    <row r="2768" spans="1:9" x14ac:dyDescent="0.35">
      <c r="A2768" s="1">
        <v>42101</v>
      </c>
      <c r="B2768" t="s">
        <v>7151</v>
      </c>
      <c r="C2768" t="s">
        <v>7152</v>
      </c>
      <c r="D2768" t="s">
        <v>177</v>
      </c>
      <c r="E2768" t="s">
        <v>159</v>
      </c>
      <c r="F2768" t="s">
        <v>7153</v>
      </c>
      <c r="G2768" t="s">
        <v>106</v>
      </c>
      <c r="H2768">
        <v>165000</v>
      </c>
      <c r="I2768">
        <f>YEAR(Table1[[#This Row],[Date]])</f>
        <v>2015</v>
      </c>
    </row>
    <row r="2769" spans="1:9" x14ac:dyDescent="0.35">
      <c r="A2769" s="1">
        <v>42101</v>
      </c>
      <c r="B2769" t="s">
        <v>3932</v>
      </c>
      <c r="C2769" t="s">
        <v>7154</v>
      </c>
      <c r="D2769" t="s">
        <v>177</v>
      </c>
      <c r="E2769" t="s">
        <v>26</v>
      </c>
      <c r="F2769" t="s">
        <v>7155</v>
      </c>
      <c r="G2769" t="s">
        <v>343</v>
      </c>
      <c r="H2769">
        <v>150000000</v>
      </c>
      <c r="I2769">
        <f>YEAR(Table1[[#This Row],[Date]])</f>
        <v>2015</v>
      </c>
    </row>
    <row r="2770" spans="1:9" x14ac:dyDescent="0.35">
      <c r="A2770" s="1">
        <v>42101</v>
      </c>
      <c r="B2770" t="s">
        <v>7156</v>
      </c>
      <c r="C2770" t="s">
        <v>7157</v>
      </c>
      <c r="D2770" t="s">
        <v>177</v>
      </c>
      <c r="E2770" t="s">
        <v>20</v>
      </c>
      <c r="F2770" t="s">
        <v>7158</v>
      </c>
      <c r="G2770" t="s">
        <v>106</v>
      </c>
      <c r="H2770">
        <v>2200000</v>
      </c>
      <c r="I2770">
        <f>YEAR(Table1[[#This Row],[Date]])</f>
        <v>2015</v>
      </c>
    </row>
    <row r="2771" spans="1:9" x14ac:dyDescent="0.35">
      <c r="A2771" s="1">
        <v>42101</v>
      </c>
      <c r="B2771" t="s">
        <v>6342</v>
      </c>
      <c r="C2771" t="s">
        <v>496</v>
      </c>
      <c r="D2771" t="s">
        <v>177</v>
      </c>
      <c r="E2771" t="s">
        <v>26</v>
      </c>
      <c r="F2771" t="s">
        <v>7159</v>
      </c>
      <c r="G2771" t="s">
        <v>106</v>
      </c>
      <c r="H2771">
        <v>0</v>
      </c>
      <c r="I2771">
        <f>YEAR(Table1[[#This Row],[Date]])</f>
        <v>2015</v>
      </c>
    </row>
    <row r="2772" spans="1:9" x14ac:dyDescent="0.35">
      <c r="A2772" s="1">
        <v>42102</v>
      </c>
      <c r="B2772" t="s">
        <v>7160</v>
      </c>
      <c r="C2772" t="s">
        <v>419</v>
      </c>
      <c r="D2772" t="s">
        <v>177</v>
      </c>
      <c r="E2772" t="s">
        <v>42</v>
      </c>
      <c r="F2772" t="s">
        <v>7161</v>
      </c>
      <c r="G2772" t="s">
        <v>343</v>
      </c>
      <c r="H2772">
        <v>10000000</v>
      </c>
      <c r="I2772">
        <f>YEAR(Table1[[#This Row],[Date]])</f>
        <v>2015</v>
      </c>
    </row>
    <row r="2773" spans="1:9" x14ac:dyDescent="0.35">
      <c r="A2773" s="1">
        <v>42102</v>
      </c>
      <c r="B2773" t="s">
        <v>5754</v>
      </c>
      <c r="C2773" t="s">
        <v>7162</v>
      </c>
      <c r="D2773" t="s">
        <v>177</v>
      </c>
      <c r="E2773" t="s">
        <v>9</v>
      </c>
      <c r="F2773" t="s">
        <v>7163</v>
      </c>
      <c r="G2773" t="s">
        <v>343</v>
      </c>
      <c r="H2773">
        <v>25000000</v>
      </c>
      <c r="I2773">
        <f>YEAR(Table1[[#This Row],[Date]])</f>
        <v>2015</v>
      </c>
    </row>
    <row r="2774" spans="1:9" x14ac:dyDescent="0.35">
      <c r="A2774" s="1">
        <v>42102</v>
      </c>
      <c r="B2774" t="s">
        <v>7164</v>
      </c>
      <c r="C2774" t="s">
        <v>7165</v>
      </c>
      <c r="D2774" t="s">
        <v>177</v>
      </c>
      <c r="E2774" t="s">
        <v>888</v>
      </c>
      <c r="F2774" t="s">
        <v>7166</v>
      </c>
      <c r="G2774" t="s">
        <v>343</v>
      </c>
      <c r="H2774">
        <v>400000000</v>
      </c>
      <c r="I2774">
        <f>YEAR(Table1[[#This Row],[Date]])</f>
        <v>2015</v>
      </c>
    </row>
    <row r="2775" spans="1:9" x14ac:dyDescent="0.35">
      <c r="A2775" s="1">
        <v>42103</v>
      </c>
      <c r="B2775" t="s">
        <v>3756</v>
      </c>
      <c r="C2775" t="s">
        <v>7167</v>
      </c>
      <c r="D2775" t="s">
        <v>177</v>
      </c>
      <c r="E2775" t="s">
        <v>20</v>
      </c>
      <c r="F2775" t="s">
        <v>7168</v>
      </c>
      <c r="G2775" t="s">
        <v>106</v>
      </c>
      <c r="H2775">
        <v>200000</v>
      </c>
      <c r="I2775">
        <f>YEAR(Table1[[#This Row],[Date]])</f>
        <v>2015</v>
      </c>
    </row>
    <row r="2776" spans="1:9" x14ac:dyDescent="0.35">
      <c r="A2776" s="1">
        <v>42103</v>
      </c>
      <c r="B2776" t="s">
        <v>4298</v>
      </c>
      <c r="C2776" t="s">
        <v>7169</v>
      </c>
      <c r="D2776" t="s">
        <v>177</v>
      </c>
      <c r="E2776" t="s">
        <v>20</v>
      </c>
      <c r="F2776" t="s">
        <v>7170</v>
      </c>
      <c r="G2776" t="s">
        <v>106</v>
      </c>
      <c r="H2776">
        <v>2000000</v>
      </c>
      <c r="I2776">
        <f>YEAR(Table1[[#This Row],[Date]])</f>
        <v>2015</v>
      </c>
    </row>
    <row r="2777" spans="1:9" x14ac:dyDescent="0.35">
      <c r="A2777" s="1">
        <v>42103</v>
      </c>
      <c r="B2777" t="s">
        <v>7171</v>
      </c>
      <c r="C2777" t="s">
        <v>7162</v>
      </c>
      <c r="D2777" t="s">
        <v>177</v>
      </c>
      <c r="E2777" t="s">
        <v>841</v>
      </c>
      <c r="F2777" t="s">
        <v>7172</v>
      </c>
      <c r="G2777" t="s">
        <v>106</v>
      </c>
      <c r="H2777">
        <v>165000</v>
      </c>
      <c r="I2777">
        <f>YEAR(Table1[[#This Row],[Date]])</f>
        <v>2015</v>
      </c>
    </row>
    <row r="2778" spans="1:9" x14ac:dyDescent="0.35">
      <c r="A2778" s="1">
        <v>42103</v>
      </c>
      <c r="B2778" t="s">
        <v>970</v>
      </c>
      <c r="C2778" t="s">
        <v>7173</v>
      </c>
      <c r="D2778" t="s">
        <v>177</v>
      </c>
      <c r="E2778" t="s">
        <v>888</v>
      </c>
      <c r="F2778" t="s">
        <v>7174</v>
      </c>
      <c r="G2778" t="s">
        <v>343</v>
      </c>
      <c r="H2778">
        <v>50000000</v>
      </c>
      <c r="I2778">
        <f>YEAR(Table1[[#This Row],[Date]])</f>
        <v>2015</v>
      </c>
    </row>
    <row r="2779" spans="1:9" x14ac:dyDescent="0.35">
      <c r="A2779" s="1">
        <v>42103</v>
      </c>
      <c r="B2779" t="s">
        <v>7175</v>
      </c>
      <c r="C2779" t="s">
        <v>574</v>
      </c>
      <c r="D2779" t="s">
        <v>177</v>
      </c>
      <c r="E2779" t="s">
        <v>26</v>
      </c>
      <c r="F2779" t="s">
        <v>7176</v>
      </c>
      <c r="G2779" t="s">
        <v>343</v>
      </c>
      <c r="H2779">
        <v>0</v>
      </c>
      <c r="I2779">
        <f>YEAR(Table1[[#This Row],[Date]])</f>
        <v>2015</v>
      </c>
    </row>
    <row r="2780" spans="1:9" x14ac:dyDescent="0.35">
      <c r="A2780" s="1">
        <v>42104</v>
      </c>
      <c r="B2780" t="s">
        <v>2417</v>
      </c>
      <c r="C2780" t="s">
        <v>7177</v>
      </c>
      <c r="D2780" t="s">
        <v>177</v>
      </c>
      <c r="E2780" t="s">
        <v>888</v>
      </c>
      <c r="F2780" t="s">
        <v>7178</v>
      </c>
      <c r="G2780" t="s">
        <v>106</v>
      </c>
      <c r="H2780">
        <v>900000</v>
      </c>
      <c r="I2780">
        <f>YEAR(Table1[[#This Row],[Date]])</f>
        <v>2015</v>
      </c>
    </row>
    <row r="2781" spans="1:9" x14ac:dyDescent="0.35">
      <c r="A2781" s="1">
        <v>42104</v>
      </c>
      <c r="B2781" t="s">
        <v>7179</v>
      </c>
      <c r="C2781" t="s">
        <v>7180</v>
      </c>
      <c r="D2781" t="s">
        <v>177</v>
      </c>
      <c r="E2781" t="s">
        <v>32</v>
      </c>
      <c r="F2781" t="s">
        <v>1166</v>
      </c>
      <c r="G2781" t="s">
        <v>106</v>
      </c>
      <c r="H2781">
        <v>0</v>
      </c>
      <c r="I2781">
        <f>YEAR(Table1[[#This Row],[Date]])</f>
        <v>2015</v>
      </c>
    </row>
    <row r="2782" spans="1:9" x14ac:dyDescent="0.35">
      <c r="A2782" s="1">
        <v>42105</v>
      </c>
      <c r="B2782" t="s">
        <v>35</v>
      </c>
      <c r="C2782" t="s">
        <v>7181</v>
      </c>
      <c r="D2782" t="s">
        <v>177</v>
      </c>
      <c r="E2782" t="s">
        <v>9</v>
      </c>
      <c r="F2782" t="s">
        <v>3096</v>
      </c>
      <c r="G2782" t="s">
        <v>343</v>
      </c>
      <c r="H2782">
        <v>25000000</v>
      </c>
      <c r="I2782">
        <f>YEAR(Table1[[#This Row],[Date]])</f>
        <v>2015</v>
      </c>
    </row>
    <row r="2783" spans="1:9" x14ac:dyDescent="0.35">
      <c r="A2783" s="1">
        <v>42107</v>
      </c>
      <c r="B2783" t="s">
        <v>7182</v>
      </c>
      <c r="C2783" t="s">
        <v>2749</v>
      </c>
      <c r="D2783" t="s">
        <v>177</v>
      </c>
      <c r="E2783" t="s">
        <v>888</v>
      </c>
      <c r="F2783" t="s">
        <v>7183</v>
      </c>
      <c r="G2783" t="s">
        <v>343</v>
      </c>
      <c r="H2783">
        <v>10000000</v>
      </c>
      <c r="I2783">
        <f>YEAR(Table1[[#This Row],[Date]])</f>
        <v>2015</v>
      </c>
    </row>
    <row r="2784" spans="1:9" x14ac:dyDescent="0.35">
      <c r="A2784" s="1">
        <v>42107</v>
      </c>
      <c r="B2784" t="s">
        <v>7184</v>
      </c>
      <c r="C2784" t="s">
        <v>574</v>
      </c>
      <c r="D2784" t="s">
        <v>177</v>
      </c>
      <c r="E2784" t="s">
        <v>20</v>
      </c>
      <c r="F2784" t="s">
        <v>7185</v>
      </c>
      <c r="G2784" t="s">
        <v>106</v>
      </c>
      <c r="H2784">
        <v>300000</v>
      </c>
      <c r="I2784">
        <f>YEAR(Table1[[#This Row],[Date]])</f>
        <v>2015</v>
      </c>
    </row>
    <row r="2785" spans="1:9" x14ac:dyDescent="0.35">
      <c r="A2785" s="1">
        <v>42107</v>
      </c>
      <c r="B2785" t="s">
        <v>6992</v>
      </c>
      <c r="C2785" t="s">
        <v>496</v>
      </c>
      <c r="D2785" t="s">
        <v>177</v>
      </c>
      <c r="E2785" t="s">
        <v>26</v>
      </c>
      <c r="F2785" t="s">
        <v>1795</v>
      </c>
      <c r="G2785" t="s">
        <v>106</v>
      </c>
      <c r="H2785">
        <v>500000</v>
      </c>
      <c r="I2785">
        <f>YEAR(Table1[[#This Row],[Date]])</f>
        <v>2015</v>
      </c>
    </row>
    <row r="2786" spans="1:9" x14ac:dyDescent="0.35">
      <c r="A2786" s="1">
        <v>42107</v>
      </c>
      <c r="B2786" t="s">
        <v>7186</v>
      </c>
      <c r="C2786" t="s">
        <v>7187</v>
      </c>
      <c r="D2786" t="s">
        <v>177</v>
      </c>
      <c r="E2786" t="s">
        <v>77</v>
      </c>
      <c r="F2786" t="s">
        <v>2338</v>
      </c>
      <c r="G2786" t="s">
        <v>106</v>
      </c>
      <c r="H2786">
        <v>1000000</v>
      </c>
      <c r="I2786">
        <f>YEAR(Table1[[#This Row],[Date]])</f>
        <v>2015</v>
      </c>
    </row>
    <row r="2787" spans="1:9" x14ac:dyDescent="0.35">
      <c r="A2787" s="1">
        <v>42107</v>
      </c>
      <c r="B2787" t="s">
        <v>5664</v>
      </c>
      <c r="C2787" t="s">
        <v>7188</v>
      </c>
      <c r="D2787" t="s">
        <v>177</v>
      </c>
      <c r="E2787" t="s">
        <v>888</v>
      </c>
      <c r="F2787" t="s">
        <v>4311</v>
      </c>
      <c r="G2787" t="s">
        <v>106</v>
      </c>
      <c r="H2787">
        <v>1250000</v>
      </c>
      <c r="I2787">
        <f>YEAR(Table1[[#This Row],[Date]])</f>
        <v>2015</v>
      </c>
    </row>
    <row r="2788" spans="1:9" x14ac:dyDescent="0.35">
      <c r="A2788" s="1">
        <v>42108</v>
      </c>
      <c r="B2788" t="s">
        <v>7189</v>
      </c>
      <c r="C2788" t="s">
        <v>7190</v>
      </c>
      <c r="D2788" t="s">
        <v>177</v>
      </c>
      <c r="E2788" t="s">
        <v>26</v>
      </c>
      <c r="F2788" t="s">
        <v>7191</v>
      </c>
      <c r="G2788" t="s">
        <v>343</v>
      </c>
      <c r="H2788">
        <v>5000000</v>
      </c>
      <c r="I2788">
        <f>YEAR(Table1[[#This Row],[Date]])</f>
        <v>2015</v>
      </c>
    </row>
    <row r="2789" spans="1:9" x14ac:dyDescent="0.35">
      <c r="A2789" s="1">
        <v>42109</v>
      </c>
      <c r="B2789" t="s">
        <v>222</v>
      </c>
      <c r="C2789" t="s">
        <v>7192</v>
      </c>
      <c r="D2789" t="s">
        <v>177</v>
      </c>
      <c r="E2789" t="s">
        <v>9</v>
      </c>
      <c r="F2789" t="s">
        <v>7193</v>
      </c>
      <c r="G2789" t="s">
        <v>343</v>
      </c>
      <c r="H2789">
        <v>35000000</v>
      </c>
      <c r="I2789">
        <f>YEAR(Table1[[#This Row],[Date]])</f>
        <v>2015</v>
      </c>
    </row>
    <row r="2790" spans="1:9" x14ac:dyDescent="0.35">
      <c r="A2790" s="1">
        <v>42109</v>
      </c>
      <c r="B2790" t="s">
        <v>7194</v>
      </c>
      <c r="C2790" t="s">
        <v>7192</v>
      </c>
      <c r="D2790" t="s">
        <v>177</v>
      </c>
      <c r="E2790" t="s">
        <v>9</v>
      </c>
      <c r="F2790" t="s">
        <v>7195</v>
      </c>
      <c r="G2790" t="s">
        <v>343</v>
      </c>
      <c r="H2790">
        <v>10000000</v>
      </c>
      <c r="I2790">
        <f>YEAR(Table1[[#This Row],[Date]])</f>
        <v>2015</v>
      </c>
    </row>
    <row r="2791" spans="1:9" x14ac:dyDescent="0.35">
      <c r="A2791" s="1">
        <v>42109</v>
      </c>
      <c r="B2791" t="s">
        <v>625</v>
      </c>
      <c r="C2791" t="s">
        <v>7196</v>
      </c>
      <c r="D2791" t="s">
        <v>177</v>
      </c>
      <c r="E2791" t="s">
        <v>9</v>
      </c>
      <c r="F2791" t="s">
        <v>7197</v>
      </c>
      <c r="G2791" t="s">
        <v>343</v>
      </c>
      <c r="H2791">
        <v>40000000</v>
      </c>
      <c r="I2791">
        <f>YEAR(Table1[[#This Row],[Date]])</f>
        <v>2015</v>
      </c>
    </row>
    <row r="2792" spans="1:9" x14ac:dyDescent="0.35">
      <c r="A2792" s="1">
        <v>42110</v>
      </c>
      <c r="B2792" t="s">
        <v>2228</v>
      </c>
      <c r="C2792" t="s">
        <v>7198</v>
      </c>
      <c r="D2792" t="s">
        <v>177</v>
      </c>
      <c r="E2792" t="s">
        <v>20</v>
      </c>
      <c r="F2792" t="s">
        <v>7199</v>
      </c>
      <c r="G2792" t="s">
        <v>106</v>
      </c>
      <c r="H2792">
        <v>1600000</v>
      </c>
      <c r="I2792">
        <f>YEAR(Table1[[#This Row],[Date]])</f>
        <v>2015</v>
      </c>
    </row>
    <row r="2793" spans="1:9" x14ac:dyDescent="0.35">
      <c r="A2793" s="1">
        <v>42110</v>
      </c>
      <c r="B2793" t="s">
        <v>5239</v>
      </c>
      <c r="C2793" t="s">
        <v>7200</v>
      </c>
      <c r="D2793" t="s">
        <v>177</v>
      </c>
      <c r="E2793" t="s">
        <v>26</v>
      </c>
      <c r="F2793" t="s">
        <v>7201</v>
      </c>
      <c r="G2793" t="s">
        <v>106</v>
      </c>
      <c r="H2793">
        <v>1200000</v>
      </c>
      <c r="I2793">
        <f>YEAR(Table1[[#This Row],[Date]])</f>
        <v>2015</v>
      </c>
    </row>
    <row r="2794" spans="1:9" x14ac:dyDescent="0.35">
      <c r="A2794" s="1">
        <v>42111</v>
      </c>
      <c r="B2794" t="s">
        <v>7202</v>
      </c>
      <c r="C2794" t="s">
        <v>7203</v>
      </c>
      <c r="D2794" t="s">
        <v>177</v>
      </c>
      <c r="E2794" t="s">
        <v>3046</v>
      </c>
      <c r="F2794" t="s">
        <v>7204</v>
      </c>
      <c r="G2794" t="s">
        <v>343</v>
      </c>
      <c r="H2794">
        <v>12000000</v>
      </c>
      <c r="I2794">
        <f>YEAR(Table1[[#This Row],[Date]])</f>
        <v>2015</v>
      </c>
    </row>
    <row r="2795" spans="1:9" x14ac:dyDescent="0.35">
      <c r="A2795" s="1">
        <v>42112</v>
      </c>
      <c r="B2795" t="s">
        <v>6437</v>
      </c>
      <c r="C2795" t="s">
        <v>7205</v>
      </c>
      <c r="D2795" t="s">
        <v>177</v>
      </c>
      <c r="E2795" t="s">
        <v>26</v>
      </c>
      <c r="F2795" t="s">
        <v>7206</v>
      </c>
      <c r="G2795" t="s">
        <v>106</v>
      </c>
      <c r="H2795">
        <v>0</v>
      </c>
      <c r="I2795">
        <f>YEAR(Table1[[#This Row],[Date]])</f>
        <v>2015</v>
      </c>
    </row>
    <row r="2796" spans="1:9" x14ac:dyDescent="0.35">
      <c r="A2796" s="1">
        <v>42114</v>
      </c>
      <c r="B2796" t="s">
        <v>4723</v>
      </c>
      <c r="C2796" t="s">
        <v>7207</v>
      </c>
      <c r="D2796" t="s">
        <v>177</v>
      </c>
      <c r="E2796" t="s">
        <v>9</v>
      </c>
      <c r="F2796" t="s">
        <v>2156</v>
      </c>
      <c r="G2796" t="s">
        <v>106</v>
      </c>
      <c r="H2796">
        <v>0</v>
      </c>
      <c r="I2796">
        <f>YEAR(Table1[[#This Row],[Date]])</f>
        <v>2015</v>
      </c>
    </row>
    <row r="2797" spans="1:9" x14ac:dyDescent="0.35">
      <c r="A2797" s="1">
        <v>42114</v>
      </c>
      <c r="B2797" t="s">
        <v>7208</v>
      </c>
      <c r="C2797" t="s">
        <v>7209</v>
      </c>
      <c r="D2797" t="s">
        <v>177</v>
      </c>
      <c r="E2797" t="s">
        <v>1893</v>
      </c>
      <c r="F2797" t="s">
        <v>5597</v>
      </c>
      <c r="G2797" t="s">
        <v>343</v>
      </c>
      <c r="H2797">
        <v>4000000</v>
      </c>
      <c r="I2797">
        <f>YEAR(Table1[[#This Row],[Date]])</f>
        <v>2015</v>
      </c>
    </row>
    <row r="2798" spans="1:9" x14ac:dyDescent="0.35">
      <c r="A2798" s="1">
        <v>42114</v>
      </c>
      <c r="B2798" t="s">
        <v>7210</v>
      </c>
      <c r="C2798" t="s">
        <v>7211</v>
      </c>
      <c r="D2798" t="s">
        <v>177</v>
      </c>
      <c r="E2798" t="s">
        <v>9</v>
      </c>
      <c r="F2798" t="s">
        <v>7212</v>
      </c>
      <c r="G2798" t="s">
        <v>343</v>
      </c>
      <c r="H2798">
        <v>6000000</v>
      </c>
      <c r="I2798">
        <f>YEAR(Table1[[#This Row],[Date]])</f>
        <v>2015</v>
      </c>
    </row>
    <row r="2799" spans="1:9" x14ac:dyDescent="0.35">
      <c r="A2799" s="1">
        <v>42114</v>
      </c>
      <c r="B2799" t="s">
        <v>7213</v>
      </c>
      <c r="C2799" t="s">
        <v>7214</v>
      </c>
      <c r="D2799" t="s">
        <v>177</v>
      </c>
      <c r="E2799" t="s">
        <v>32</v>
      </c>
      <c r="F2799" t="s">
        <v>7215</v>
      </c>
      <c r="G2799" t="s">
        <v>343</v>
      </c>
      <c r="H2799">
        <v>50000000</v>
      </c>
      <c r="I2799">
        <f>YEAR(Table1[[#This Row],[Date]])</f>
        <v>2015</v>
      </c>
    </row>
    <row r="2800" spans="1:9" x14ac:dyDescent="0.35">
      <c r="A2800" s="1">
        <v>42114</v>
      </c>
      <c r="B2800" t="s">
        <v>7216</v>
      </c>
      <c r="C2800" t="s">
        <v>7217</v>
      </c>
      <c r="D2800" t="s">
        <v>177</v>
      </c>
      <c r="E2800" t="s">
        <v>32</v>
      </c>
      <c r="F2800" t="s">
        <v>7218</v>
      </c>
      <c r="G2800" t="s">
        <v>343</v>
      </c>
      <c r="H2800">
        <v>28000000</v>
      </c>
      <c r="I2800">
        <f>YEAR(Table1[[#This Row],[Date]])</f>
        <v>2015</v>
      </c>
    </row>
    <row r="2801" spans="1:9" x14ac:dyDescent="0.35">
      <c r="A2801" s="1">
        <v>42116</v>
      </c>
      <c r="B2801" t="s">
        <v>7219</v>
      </c>
      <c r="C2801" t="s">
        <v>7006</v>
      </c>
      <c r="D2801" t="s">
        <v>177</v>
      </c>
      <c r="E2801" t="s">
        <v>20</v>
      </c>
      <c r="F2801" t="s">
        <v>7220</v>
      </c>
      <c r="G2801" t="s">
        <v>343</v>
      </c>
      <c r="H2801">
        <v>0</v>
      </c>
      <c r="I2801">
        <f>YEAR(Table1[[#This Row],[Date]])</f>
        <v>2015</v>
      </c>
    </row>
    <row r="2802" spans="1:9" x14ac:dyDescent="0.35">
      <c r="A2802" s="1">
        <v>42116</v>
      </c>
      <c r="B2802" t="s">
        <v>7221</v>
      </c>
      <c r="C2802" t="s">
        <v>7222</v>
      </c>
      <c r="D2802" t="s">
        <v>177</v>
      </c>
      <c r="E2802" t="s">
        <v>888</v>
      </c>
      <c r="F2802" t="s">
        <v>1608</v>
      </c>
      <c r="G2802" t="s">
        <v>343</v>
      </c>
      <c r="H2802">
        <v>3500000</v>
      </c>
      <c r="I2802">
        <f>YEAR(Table1[[#This Row],[Date]])</f>
        <v>2015</v>
      </c>
    </row>
    <row r="2803" spans="1:9" x14ac:dyDescent="0.35">
      <c r="A2803" s="1">
        <v>42116</v>
      </c>
      <c r="B2803" t="s">
        <v>5193</v>
      </c>
      <c r="C2803" t="s">
        <v>7223</v>
      </c>
      <c r="D2803" t="s">
        <v>177</v>
      </c>
      <c r="E2803" t="s">
        <v>20</v>
      </c>
      <c r="F2803" t="s">
        <v>7224</v>
      </c>
      <c r="G2803" t="s">
        <v>343</v>
      </c>
      <c r="H2803">
        <v>1500000</v>
      </c>
      <c r="I2803">
        <f>YEAR(Table1[[#This Row],[Date]])</f>
        <v>2015</v>
      </c>
    </row>
    <row r="2804" spans="1:9" x14ac:dyDescent="0.35">
      <c r="A2804" s="1">
        <v>42117</v>
      </c>
      <c r="B2804" t="s">
        <v>3663</v>
      </c>
      <c r="C2804" t="s">
        <v>4575</v>
      </c>
      <c r="D2804" t="s">
        <v>177</v>
      </c>
      <c r="E2804" t="s">
        <v>888</v>
      </c>
      <c r="F2804" t="s">
        <v>7225</v>
      </c>
      <c r="G2804" t="s">
        <v>343</v>
      </c>
      <c r="H2804">
        <v>15000000</v>
      </c>
      <c r="I2804">
        <f>YEAR(Table1[[#This Row],[Date]])</f>
        <v>2015</v>
      </c>
    </row>
    <row r="2805" spans="1:9" x14ac:dyDescent="0.35">
      <c r="A2805" s="1">
        <v>42117</v>
      </c>
      <c r="B2805" t="s">
        <v>7226</v>
      </c>
      <c r="C2805" t="s">
        <v>7227</v>
      </c>
      <c r="D2805" t="s">
        <v>177</v>
      </c>
      <c r="E2805" t="s">
        <v>26</v>
      </c>
      <c r="F2805" t="s">
        <v>7228</v>
      </c>
      <c r="G2805" t="s">
        <v>343</v>
      </c>
      <c r="H2805">
        <v>18000000</v>
      </c>
      <c r="I2805">
        <f>YEAR(Table1[[#This Row],[Date]])</f>
        <v>2015</v>
      </c>
    </row>
    <row r="2806" spans="1:9" x14ac:dyDescent="0.35">
      <c r="A2806" s="1">
        <v>42117</v>
      </c>
      <c r="B2806" t="s">
        <v>7229</v>
      </c>
      <c r="C2806" t="s">
        <v>7230</v>
      </c>
      <c r="D2806" t="s">
        <v>177</v>
      </c>
      <c r="E2806" t="s">
        <v>888</v>
      </c>
      <c r="F2806" t="s">
        <v>7231</v>
      </c>
      <c r="G2806" t="s">
        <v>106</v>
      </c>
      <c r="H2806">
        <v>1800000</v>
      </c>
      <c r="I2806">
        <f>YEAR(Table1[[#This Row],[Date]])</f>
        <v>2015</v>
      </c>
    </row>
    <row r="2807" spans="1:9" x14ac:dyDescent="0.35">
      <c r="A2807" s="1">
        <v>42117</v>
      </c>
      <c r="B2807" t="s">
        <v>1131</v>
      </c>
      <c r="C2807" t="s">
        <v>7232</v>
      </c>
      <c r="D2807" t="s">
        <v>177</v>
      </c>
      <c r="E2807" t="s">
        <v>888</v>
      </c>
      <c r="F2807" t="s">
        <v>6975</v>
      </c>
      <c r="G2807" t="s">
        <v>106</v>
      </c>
      <c r="H2807">
        <v>500000</v>
      </c>
      <c r="I2807">
        <f>YEAR(Table1[[#This Row],[Date]])</f>
        <v>2015</v>
      </c>
    </row>
    <row r="2808" spans="1:9" x14ac:dyDescent="0.35">
      <c r="A2808" s="1">
        <v>42117</v>
      </c>
      <c r="B2808" t="s">
        <v>4745</v>
      </c>
      <c r="C2808" t="s">
        <v>7233</v>
      </c>
      <c r="D2808" t="s">
        <v>177</v>
      </c>
      <c r="E2808" t="s">
        <v>764</v>
      </c>
      <c r="F2808" t="s">
        <v>7234</v>
      </c>
      <c r="G2808" t="s">
        <v>106</v>
      </c>
      <c r="H2808">
        <v>1000000</v>
      </c>
      <c r="I2808">
        <f>YEAR(Table1[[#This Row],[Date]])</f>
        <v>2015</v>
      </c>
    </row>
    <row r="2809" spans="1:9" x14ac:dyDescent="0.35">
      <c r="A2809" s="1">
        <v>42117</v>
      </c>
      <c r="B2809" t="s">
        <v>588</v>
      </c>
      <c r="C2809" t="s">
        <v>7235</v>
      </c>
      <c r="D2809" t="s">
        <v>177</v>
      </c>
      <c r="E2809" t="s">
        <v>20</v>
      </c>
      <c r="F2809" t="s">
        <v>7236</v>
      </c>
      <c r="G2809" t="s">
        <v>106</v>
      </c>
      <c r="H2809">
        <v>0</v>
      </c>
      <c r="I2809">
        <f>YEAR(Table1[[#This Row],[Date]])</f>
        <v>2015</v>
      </c>
    </row>
    <row r="2810" spans="1:9" x14ac:dyDescent="0.35">
      <c r="A2810" s="1">
        <v>42117</v>
      </c>
      <c r="B2810" t="s">
        <v>7237</v>
      </c>
      <c r="C2810" t="s">
        <v>7238</v>
      </c>
      <c r="D2810" t="s">
        <v>177</v>
      </c>
      <c r="E2810" t="s">
        <v>20</v>
      </c>
      <c r="F2810" t="s">
        <v>7239</v>
      </c>
      <c r="G2810" t="s">
        <v>106</v>
      </c>
      <c r="H2810">
        <v>0</v>
      </c>
      <c r="I2810">
        <f>YEAR(Table1[[#This Row],[Date]])</f>
        <v>2015</v>
      </c>
    </row>
    <row r="2811" spans="1:9" x14ac:dyDescent="0.35">
      <c r="A2811" s="1">
        <v>42118</v>
      </c>
      <c r="B2811" t="s">
        <v>920</v>
      </c>
      <c r="C2811" t="s">
        <v>921</v>
      </c>
      <c r="D2811" t="s">
        <v>177</v>
      </c>
      <c r="E2811" t="s">
        <v>26</v>
      </c>
      <c r="F2811" t="s">
        <v>7240</v>
      </c>
      <c r="G2811" t="s">
        <v>343</v>
      </c>
      <c r="H2811">
        <v>12000000</v>
      </c>
      <c r="I2811">
        <f>YEAR(Table1[[#This Row],[Date]])</f>
        <v>2015</v>
      </c>
    </row>
    <row r="2812" spans="1:9" x14ac:dyDescent="0.35">
      <c r="A2812" s="1">
        <v>42121</v>
      </c>
      <c r="B2812" t="s">
        <v>7241</v>
      </c>
      <c r="C2812" t="s">
        <v>7242</v>
      </c>
      <c r="D2812" t="s">
        <v>177</v>
      </c>
      <c r="E2812" t="s">
        <v>42</v>
      </c>
      <c r="F2812" t="s">
        <v>7243</v>
      </c>
      <c r="G2812" t="s">
        <v>106</v>
      </c>
      <c r="H2812">
        <v>350000</v>
      </c>
      <c r="I2812">
        <f>YEAR(Table1[[#This Row],[Date]])</f>
        <v>2015</v>
      </c>
    </row>
    <row r="2813" spans="1:9" x14ac:dyDescent="0.35">
      <c r="A2813" s="1">
        <v>42121</v>
      </c>
      <c r="B2813" t="s">
        <v>5836</v>
      </c>
      <c r="C2813" t="s">
        <v>7244</v>
      </c>
      <c r="D2813" t="s">
        <v>177</v>
      </c>
      <c r="E2813" t="s">
        <v>26</v>
      </c>
      <c r="F2813" t="s">
        <v>7245</v>
      </c>
      <c r="G2813" t="s">
        <v>106</v>
      </c>
      <c r="H2813">
        <v>1000000</v>
      </c>
      <c r="I2813">
        <f>YEAR(Table1[[#This Row],[Date]])</f>
        <v>2015</v>
      </c>
    </row>
    <row r="2814" spans="1:9" x14ac:dyDescent="0.35">
      <c r="A2814" s="1">
        <v>42121</v>
      </c>
      <c r="B2814" t="s">
        <v>7246</v>
      </c>
      <c r="C2814" t="s">
        <v>7247</v>
      </c>
      <c r="D2814" t="s">
        <v>177</v>
      </c>
      <c r="E2814" t="s">
        <v>398</v>
      </c>
      <c r="F2814" t="s">
        <v>7248</v>
      </c>
      <c r="G2814" t="s">
        <v>106</v>
      </c>
      <c r="H2814">
        <v>400000</v>
      </c>
      <c r="I2814">
        <f>YEAR(Table1[[#This Row],[Date]])</f>
        <v>2015</v>
      </c>
    </row>
    <row r="2815" spans="1:9" x14ac:dyDescent="0.35">
      <c r="A2815" s="1">
        <v>42121</v>
      </c>
      <c r="B2815" t="s">
        <v>7249</v>
      </c>
      <c r="C2815" t="s">
        <v>7250</v>
      </c>
      <c r="D2815" t="s">
        <v>177</v>
      </c>
      <c r="E2815" t="s">
        <v>20</v>
      </c>
      <c r="F2815" t="s">
        <v>7251</v>
      </c>
      <c r="G2815" t="s">
        <v>343</v>
      </c>
      <c r="H2815">
        <v>0</v>
      </c>
      <c r="I2815">
        <f>YEAR(Table1[[#This Row],[Date]])</f>
        <v>2015</v>
      </c>
    </row>
    <row r="2816" spans="1:9" x14ac:dyDescent="0.35">
      <c r="A2816" s="1">
        <v>42122</v>
      </c>
      <c r="B2816" t="s">
        <v>7252</v>
      </c>
      <c r="C2816" t="s">
        <v>7253</v>
      </c>
      <c r="D2816" t="s">
        <v>177</v>
      </c>
      <c r="E2816" t="s">
        <v>888</v>
      </c>
      <c r="F2816" t="s">
        <v>7254</v>
      </c>
      <c r="G2816" t="s">
        <v>343</v>
      </c>
      <c r="H2816">
        <v>10000000</v>
      </c>
      <c r="I2816">
        <f>YEAR(Table1[[#This Row],[Date]])</f>
        <v>2015</v>
      </c>
    </row>
    <row r="2817" spans="1:9" x14ac:dyDescent="0.35">
      <c r="A2817" s="1">
        <v>42122</v>
      </c>
      <c r="B2817" t="s">
        <v>970</v>
      </c>
      <c r="C2817" t="s">
        <v>7255</v>
      </c>
      <c r="D2817" t="s">
        <v>177</v>
      </c>
      <c r="E2817" t="s">
        <v>888</v>
      </c>
      <c r="F2817" t="s">
        <v>7256</v>
      </c>
      <c r="G2817" t="s">
        <v>343</v>
      </c>
      <c r="H2817">
        <v>0</v>
      </c>
      <c r="I2817">
        <f>YEAR(Table1[[#This Row],[Date]])</f>
        <v>2015</v>
      </c>
    </row>
    <row r="2818" spans="1:9" x14ac:dyDescent="0.35">
      <c r="A2818" s="1">
        <v>42122</v>
      </c>
      <c r="B2818" t="s">
        <v>7257</v>
      </c>
      <c r="C2818" t="s">
        <v>7258</v>
      </c>
      <c r="D2818" t="s">
        <v>177</v>
      </c>
      <c r="E2818" t="s">
        <v>159</v>
      </c>
      <c r="F2818" t="s">
        <v>7259</v>
      </c>
      <c r="G2818" t="s">
        <v>106</v>
      </c>
      <c r="H2818">
        <v>250000</v>
      </c>
      <c r="I2818">
        <f>YEAR(Table1[[#This Row],[Date]])</f>
        <v>2015</v>
      </c>
    </row>
    <row r="2819" spans="1:9" x14ac:dyDescent="0.35">
      <c r="A2819" s="1">
        <v>42122</v>
      </c>
      <c r="B2819" t="s">
        <v>7260</v>
      </c>
      <c r="C2819" t="s">
        <v>7261</v>
      </c>
      <c r="D2819" t="s">
        <v>177</v>
      </c>
      <c r="E2819" t="s">
        <v>26</v>
      </c>
      <c r="F2819" t="s">
        <v>7262</v>
      </c>
      <c r="G2819" t="s">
        <v>343</v>
      </c>
      <c r="H2819">
        <v>21500000</v>
      </c>
      <c r="I2819">
        <f>YEAR(Table1[[#This Row],[Date]])</f>
        <v>2015</v>
      </c>
    </row>
    <row r="2820" spans="1:9" x14ac:dyDescent="0.35">
      <c r="A2820" s="1">
        <v>42123</v>
      </c>
      <c r="B2820" t="s">
        <v>7263</v>
      </c>
      <c r="C2820" t="s">
        <v>7264</v>
      </c>
      <c r="D2820" t="s">
        <v>177</v>
      </c>
      <c r="E2820" t="s">
        <v>9</v>
      </c>
      <c r="F2820" t="s">
        <v>7265</v>
      </c>
      <c r="G2820" t="s">
        <v>106</v>
      </c>
      <c r="H2820">
        <v>1000000</v>
      </c>
      <c r="I2820">
        <f>YEAR(Table1[[#This Row],[Date]])</f>
        <v>2015</v>
      </c>
    </row>
    <row r="2821" spans="1:9" x14ac:dyDescent="0.35">
      <c r="A2821" s="1">
        <v>42123</v>
      </c>
      <c r="B2821" t="s">
        <v>1085</v>
      </c>
      <c r="C2821" t="s">
        <v>7266</v>
      </c>
      <c r="D2821" t="s">
        <v>177</v>
      </c>
      <c r="E2821" t="s">
        <v>42</v>
      </c>
      <c r="F2821" t="s">
        <v>7267</v>
      </c>
      <c r="G2821" t="s">
        <v>343</v>
      </c>
      <c r="H2821">
        <v>6000000</v>
      </c>
      <c r="I2821">
        <f>YEAR(Table1[[#This Row],[Date]])</f>
        <v>2015</v>
      </c>
    </row>
    <row r="2822" spans="1:9" x14ac:dyDescent="0.35">
      <c r="A2822" s="1">
        <v>42123</v>
      </c>
      <c r="B2822" t="s">
        <v>5206</v>
      </c>
      <c r="C2822" t="s">
        <v>7268</v>
      </c>
      <c r="D2822" t="s">
        <v>177</v>
      </c>
      <c r="E2822" t="s">
        <v>888</v>
      </c>
      <c r="F2822" t="s">
        <v>152</v>
      </c>
      <c r="G2822" t="s">
        <v>343</v>
      </c>
      <c r="H2822">
        <v>3500000</v>
      </c>
      <c r="I2822">
        <f>YEAR(Table1[[#This Row],[Date]])</f>
        <v>2015</v>
      </c>
    </row>
    <row r="2823" spans="1:9" x14ac:dyDescent="0.35">
      <c r="A2823" s="1">
        <v>42123</v>
      </c>
      <c r="B2823" t="s">
        <v>7269</v>
      </c>
      <c r="C2823" t="s">
        <v>7270</v>
      </c>
      <c r="D2823" t="s">
        <v>177</v>
      </c>
      <c r="E2823" t="s">
        <v>888</v>
      </c>
      <c r="F2823" t="s">
        <v>7271</v>
      </c>
      <c r="G2823" t="s">
        <v>106</v>
      </c>
      <c r="H2823">
        <v>0</v>
      </c>
      <c r="I2823">
        <f>YEAR(Table1[[#This Row],[Date]])</f>
        <v>2015</v>
      </c>
    </row>
    <row r="2824" spans="1:9" x14ac:dyDescent="0.35">
      <c r="A2824" s="1">
        <v>42123</v>
      </c>
      <c r="B2824" t="s">
        <v>7272</v>
      </c>
      <c r="C2824" t="s">
        <v>7273</v>
      </c>
      <c r="D2824" t="s">
        <v>177</v>
      </c>
      <c r="E2824" t="s">
        <v>888</v>
      </c>
      <c r="F2824" t="s">
        <v>2264</v>
      </c>
      <c r="G2824" t="s">
        <v>106</v>
      </c>
      <c r="H2824">
        <v>400000</v>
      </c>
      <c r="I2824">
        <f>YEAR(Table1[[#This Row],[Date]])</f>
        <v>2015</v>
      </c>
    </row>
    <row r="2825" spans="1:9" x14ac:dyDescent="0.35">
      <c r="A2825" s="1">
        <v>42123</v>
      </c>
      <c r="B2825" t="s">
        <v>7274</v>
      </c>
      <c r="C2825" t="s">
        <v>7275</v>
      </c>
      <c r="D2825" t="s">
        <v>177</v>
      </c>
      <c r="E2825" t="s">
        <v>32</v>
      </c>
      <c r="F2825" t="s">
        <v>7276</v>
      </c>
      <c r="G2825" t="s">
        <v>106</v>
      </c>
      <c r="H2825">
        <v>500000</v>
      </c>
      <c r="I2825">
        <f>YEAR(Table1[[#This Row],[Date]])</f>
        <v>2015</v>
      </c>
    </row>
    <row r="2826" spans="1:9" x14ac:dyDescent="0.35">
      <c r="A2826" s="1">
        <v>42123</v>
      </c>
      <c r="B2826" t="s">
        <v>2770</v>
      </c>
      <c r="C2826" t="s">
        <v>906</v>
      </c>
      <c r="D2826" t="s">
        <v>177</v>
      </c>
      <c r="E2826" t="s">
        <v>77</v>
      </c>
      <c r="F2826" t="s">
        <v>7277</v>
      </c>
      <c r="G2826" t="s">
        <v>343</v>
      </c>
      <c r="H2826">
        <v>8000000</v>
      </c>
      <c r="I2826">
        <f>YEAR(Table1[[#This Row],[Date]])</f>
        <v>2015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U15" sqref="U15"/>
    </sheetView>
  </sheetViews>
  <sheetFormatPr defaultRowHeight="14.5" x14ac:dyDescent="0.35"/>
  <cols>
    <col min="1" max="1" width="12.36328125" customWidth="1"/>
    <col min="2" max="2" width="18.54296875" bestFit="1" customWidth="1"/>
    <col min="8" max="8" width="12.36328125" bestFit="1" customWidth="1"/>
    <col min="9" max="9" width="18.54296875" bestFit="1" customWidth="1"/>
    <col min="20" max="20" width="14.453125" customWidth="1"/>
    <col min="21" max="21" width="18.54296875" bestFit="1" customWidth="1"/>
  </cols>
  <sheetData>
    <row r="1" spans="1:21" x14ac:dyDescent="0.35">
      <c r="A1" s="2" t="s">
        <v>7295</v>
      </c>
      <c r="B1" t="s">
        <v>7297</v>
      </c>
      <c r="H1" s="2" t="s">
        <v>7295</v>
      </c>
      <c r="I1" t="s">
        <v>7297</v>
      </c>
      <c r="T1" s="2" t="s">
        <v>7295</v>
      </c>
      <c r="U1" t="s">
        <v>7297</v>
      </c>
    </row>
    <row r="2" spans="1:21" x14ac:dyDescent="0.35">
      <c r="A2" s="3">
        <v>2015</v>
      </c>
      <c r="B2" s="4">
        <v>7273476000</v>
      </c>
      <c r="H2" s="3" t="s">
        <v>888</v>
      </c>
      <c r="I2" s="4">
        <v>18506066863</v>
      </c>
      <c r="T2" s="3" t="s">
        <v>572</v>
      </c>
      <c r="U2" s="4">
        <v>4059700000</v>
      </c>
    </row>
    <row r="3" spans="1:21" x14ac:dyDescent="0.35">
      <c r="A3" s="3">
        <v>2016</v>
      </c>
      <c r="B3" s="4">
        <v>3824536108</v>
      </c>
      <c r="H3" s="3" t="s">
        <v>26</v>
      </c>
      <c r="I3" s="4">
        <v>4939225015</v>
      </c>
      <c r="T3" s="3" t="s">
        <v>225</v>
      </c>
      <c r="U3" s="4">
        <v>3900000000</v>
      </c>
    </row>
    <row r="4" spans="1:21" x14ac:dyDescent="0.35">
      <c r="A4" s="3">
        <v>2017</v>
      </c>
      <c r="B4" s="4">
        <v>10429309730</v>
      </c>
      <c r="H4" s="3" t="s">
        <v>9</v>
      </c>
      <c r="I4" s="4">
        <v>3872428657.54</v>
      </c>
      <c r="T4" s="3" t="s">
        <v>129</v>
      </c>
      <c r="U4" s="4">
        <v>3148950000</v>
      </c>
    </row>
    <row r="5" spans="1:21" x14ac:dyDescent="0.35">
      <c r="A5" s="3">
        <v>2018</v>
      </c>
      <c r="B5" s="4">
        <v>4750868369</v>
      </c>
      <c r="H5" s="3" t="s">
        <v>20</v>
      </c>
      <c r="I5" s="4">
        <v>3084816875</v>
      </c>
      <c r="T5" s="3" t="s">
        <v>2134</v>
      </c>
      <c r="U5" s="4">
        <v>984500000</v>
      </c>
    </row>
    <row r="6" spans="1:21" x14ac:dyDescent="0.35">
      <c r="A6" s="3">
        <v>2019</v>
      </c>
      <c r="B6" s="4">
        <v>8406776535.2200003</v>
      </c>
      <c r="H6" s="3" t="s">
        <v>77</v>
      </c>
      <c r="I6" s="4">
        <v>1263164000</v>
      </c>
      <c r="T6" s="3" t="s">
        <v>137</v>
      </c>
      <c r="U6" s="4">
        <v>870000000</v>
      </c>
    </row>
    <row r="7" spans="1:21" x14ac:dyDescent="0.35">
      <c r="A7" s="3">
        <v>2020</v>
      </c>
      <c r="B7" s="4">
        <v>390207254</v>
      </c>
      <c r="H7" s="3" t="s">
        <v>32</v>
      </c>
      <c r="I7" s="4">
        <v>718767000</v>
      </c>
      <c r="T7" s="3" t="s">
        <v>6792</v>
      </c>
      <c r="U7" s="4">
        <v>700000000</v>
      </c>
    </row>
    <row r="8" spans="1:21" x14ac:dyDescent="0.35">
      <c r="A8" s="3" t="s">
        <v>7296</v>
      </c>
      <c r="B8" s="4">
        <v>35075173996.220001</v>
      </c>
      <c r="H8" s="3" t="s">
        <v>42</v>
      </c>
      <c r="I8" s="4">
        <v>716282000</v>
      </c>
      <c r="T8" s="3" t="s">
        <v>5148</v>
      </c>
      <c r="U8" s="4">
        <v>700000000</v>
      </c>
    </row>
    <row r="9" spans="1:21" x14ac:dyDescent="0.35">
      <c r="H9" s="3" t="s">
        <v>159</v>
      </c>
      <c r="I9" s="4">
        <v>402676230</v>
      </c>
      <c r="T9" s="3" t="s">
        <v>238</v>
      </c>
      <c r="U9" s="4">
        <v>669700000</v>
      </c>
    </row>
    <row r="10" spans="1:21" x14ac:dyDescent="0.35">
      <c r="H10" s="3" t="s">
        <v>123</v>
      </c>
      <c r="I10" s="4">
        <v>284000000</v>
      </c>
      <c r="T10" s="3" t="s">
        <v>1694</v>
      </c>
      <c r="U10" s="4">
        <v>610000000</v>
      </c>
    </row>
    <row r="11" spans="1:21" x14ac:dyDescent="0.35">
      <c r="H11" s="3" t="s">
        <v>115</v>
      </c>
      <c r="I11" s="4">
        <v>275454640</v>
      </c>
      <c r="T11" s="3" t="s">
        <v>612</v>
      </c>
      <c r="U11" s="4">
        <v>600000000</v>
      </c>
    </row>
    <row r="12" spans="1:21" x14ac:dyDescent="0.35">
      <c r="H12" s="3" t="s">
        <v>81</v>
      </c>
      <c r="I12" s="4">
        <v>252000000</v>
      </c>
      <c r="T12" s="3" t="s">
        <v>7296</v>
      </c>
      <c r="U12" s="4">
        <v>16242850000</v>
      </c>
    </row>
    <row r="13" spans="1:21" x14ac:dyDescent="0.35">
      <c r="H13" s="3" t="s">
        <v>127</v>
      </c>
      <c r="I13" s="4">
        <v>200000000</v>
      </c>
    </row>
    <row r="14" spans="1:21" x14ac:dyDescent="0.35">
      <c r="H14" s="3" t="s">
        <v>398</v>
      </c>
      <c r="I14" s="4">
        <v>152735000</v>
      </c>
    </row>
    <row r="15" spans="1:21" x14ac:dyDescent="0.35">
      <c r="H15" s="3" t="s">
        <v>587</v>
      </c>
      <c r="I15" s="4">
        <v>119980811</v>
      </c>
    </row>
    <row r="16" spans="1:21" x14ac:dyDescent="0.35">
      <c r="H16" s="3" t="s">
        <v>201</v>
      </c>
      <c r="I16" s="4">
        <v>51000000</v>
      </c>
    </row>
    <row r="17" spans="8:9" x14ac:dyDescent="0.35">
      <c r="H17" s="3" t="s">
        <v>764</v>
      </c>
      <c r="I17" s="4">
        <v>47100000</v>
      </c>
    </row>
    <row r="18" spans="8:9" x14ac:dyDescent="0.35">
      <c r="H18" s="3" t="s">
        <v>245</v>
      </c>
      <c r="I18" s="4">
        <v>38080000</v>
      </c>
    </row>
    <row r="19" spans="8:9" x14ac:dyDescent="0.35">
      <c r="H19" s="3" t="s">
        <v>1192</v>
      </c>
      <c r="I19" s="4">
        <v>36230000</v>
      </c>
    </row>
    <row r="20" spans="8:9" x14ac:dyDescent="0.35">
      <c r="H20" s="3" t="s">
        <v>1093</v>
      </c>
      <c r="I20" s="4">
        <v>23000000</v>
      </c>
    </row>
    <row r="21" spans="8:9" x14ac:dyDescent="0.35">
      <c r="H21" s="3" t="s">
        <v>841</v>
      </c>
      <c r="I21" s="4">
        <v>15983000</v>
      </c>
    </row>
    <row r="22" spans="8:9" x14ac:dyDescent="0.35">
      <c r="H22" s="3" t="s">
        <v>306</v>
      </c>
      <c r="I22" s="4">
        <v>15500000</v>
      </c>
    </row>
    <row r="23" spans="8:9" x14ac:dyDescent="0.35">
      <c r="H23" s="3" t="s">
        <v>3046</v>
      </c>
      <c r="I23" s="4">
        <v>12000000</v>
      </c>
    </row>
    <row r="24" spans="8:9" x14ac:dyDescent="0.35">
      <c r="H24" s="3" t="s">
        <v>1893</v>
      </c>
      <c r="I24" s="4">
        <v>6774000</v>
      </c>
    </row>
    <row r="25" spans="8:9" x14ac:dyDescent="0.35">
      <c r="H25" s="3" t="s">
        <v>1760</v>
      </c>
      <c r="I25" s="4">
        <v>6000000</v>
      </c>
    </row>
    <row r="26" spans="8:9" x14ac:dyDescent="0.35">
      <c r="H26" s="3" t="s">
        <v>254</v>
      </c>
      <c r="I26" s="4">
        <v>5750000</v>
      </c>
    </row>
    <row r="27" spans="8:9" x14ac:dyDescent="0.35">
      <c r="H27" s="3" t="s">
        <v>1274</v>
      </c>
      <c r="I27" s="4">
        <v>4980000</v>
      </c>
    </row>
    <row r="28" spans="8:9" x14ac:dyDescent="0.35">
      <c r="H28" s="3" t="s">
        <v>423</v>
      </c>
      <c r="I28" s="4">
        <v>4672000</v>
      </c>
    </row>
    <row r="29" spans="8:9" x14ac:dyDescent="0.35">
      <c r="H29" s="3" t="s">
        <v>876</v>
      </c>
      <c r="I29" s="4">
        <v>3957600</v>
      </c>
    </row>
    <row r="30" spans="8:9" x14ac:dyDescent="0.35">
      <c r="H30" s="3" t="s">
        <v>310</v>
      </c>
      <c r="I30" s="4">
        <v>3584000</v>
      </c>
    </row>
    <row r="31" spans="8:9" x14ac:dyDescent="0.35">
      <c r="H31" s="3" t="s">
        <v>292</v>
      </c>
      <c r="I31" s="4">
        <v>2739034.68</v>
      </c>
    </row>
    <row r="32" spans="8:9" x14ac:dyDescent="0.35">
      <c r="H32" s="3" t="s">
        <v>647</v>
      </c>
      <c r="I32" s="4">
        <v>2500000</v>
      </c>
    </row>
    <row r="33" spans="8:9" x14ac:dyDescent="0.35">
      <c r="H33" s="3" t="s">
        <v>346</v>
      </c>
      <c r="I33" s="4">
        <v>2330665</v>
      </c>
    </row>
    <row r="34" spans="8:9" x14ac:dyDescent="0.35">
      <c r="H34" s="3" t="s">
        <v>4494</v>
      </c>
      <c r="I34" s="4">
        <v>1000000</v>
      </c>
    </row>
    <row r="35" spans="8:9" x14ac:dyDescent="0.35">
      <c r="H35" s="3" t="s">
        <v>2969</v>
      </c>
      <c r="I35" s="4">
        <v>900000</v>
      </c>
    </row>
    <row r="36" spans="8:9" x14ac:dyDescent="0.35">
      <c r="H36" s="3" t="s">
        <v>2883</v>
      </c>
      <c r="I36" s="4">
        <v>825000</v>
      </c>
    </row>
    <row r="37" spans="8:9" x14ac:dyDescent="0.35">
      <c r="H37" s="3" t="s">
        <v>5886</v>
      </c>
      <c r="I37" s="4">
        <v>500000</v>
      </c>
    </row>
    <row r="38" spans="8:9" x14ac:dyDescent="0.35">
      <c r="H38" s="3" t="s">
        <v>1018</v>
      </c>
      <c r="I38" s="4">
        <v>500000</v>
      </c>
    </row>
    <row r="39" spans="8:9" x14ac:dyDescent="0.35">
      <c r="H39" s="3" t="s">
        <v>2828</v>
      </c>
      <c r="I39" s="4">
        <v>350000</v>
      </c>
    </row>
    <row r="40" spans="8:9" x14ac:dyDescent="0.35">
      <c r="H40" s="3" t="s">
        <v>266</v>
      </c>
      <c r="I40" s="4">
        <v>319605</v>
      </c>
    </row>
    <row r="41" spans="8:9" x14ac:dyDescent="0.35">
      <c r="H41" s="3" t="s">
        <v>111</v>
      </c>
      <c r="I41" s="4">
        <v>300000</v>
      </c>
    </row>
    <row r="42" spans="8:9" x14ac:dyDescent="0.35">
      <c r="H42" s="3" t="s">
        <v>4538</v>
      </c>
      <c r="I42" s="4">
        <v>220000</v>
      </c>
    </row>
    <row r="43" spans="8:9" x14ac:dyDescent="0.35">
      <c r="H43" s="3" t="s">
        <v>5527</v>
      </c>
      <c r="I43" s="4">
        <v>160000</v>
      </c>
    </row>
    <row r="44" spans="8:9" x14ac:dyDescent="0.35">
      <c r="H44" s="3" t="s">
        <v>420</v>
      </c>
      <c r="I44" s="4">
        <v>143000</v>
      </c>
    </row>
    <row r="45" spans="8:9" x14ac:dyDescent="0.35">
      <c r="H45" s="3" t="s">
        <v>2261</v>
      </c>
      <c r="I45" s="4">
        <v>100000</v>
      </c>
    </row>
    <row r="46" spans="8:9" x14ac:dyDescent="0.35">
      <c r="H46" s="3" t="s">
        <v>5084</v>
      </c>
      <c r="I46" s="4">
        <v>52000</v>
      </c>
    </row>
    <row r="47" spans="8:9" x14ac:dyDescent="0.35">
      <c r="H47" s="3" t="s">
        <v>3852</v>
      </c>
      <c r="I47" s="4">
        <v>27000</v>
      </c>
    </row>
    <row r="48" spans="8:9" x14ac:dyDescent="0.35">
      <c r="H48" s="3" t="s">
        <v>3930</v>
      </c>
      <c r="I48" s="4">
        <v>0</v>
      </c>
    </row>
    <row r="49" spans="8:9" x14ac:dyDescent="0.35">
      <c r="H49" s="3" t="s">
        <v>1367</v>
      </c>
      <c r="I49" s="4">
        <v>0</v>
      </c>
    </row>
    <row r="50" spans="8:9" x14ac:dyDescent="0.35">
      <c r="H50" s="3" t="s">
        <v>3054</v>
      </c>
      <c r="I50" s="4">
        <v>0</v>
      </c>
    </row>
    <row r="51" spans="8:9" x14ac:dyDescent="0.35">
      <c r="H51" s="3" t="s">
        <v>3679</v>
      </c>
      <c r="I51" s="4">
        <v>0</v>
      </c>
    </row>
    <row r="52" spans="8:9" x14ac:dyDescent="0.35">
      <c r="H52" s="3" t="s">
        <v>722</v>
      </c>
      <c r="I52" s="4">
        <v>0</v>
      </c>
    </row>
    <row r="53" spans="8:9" x14ac:dyDescent="0.35">
      <c r="H53" s="3" t="s">
        <v>4262</v>
      </c>
      <c r="I53" s="4">
        <v>0</v>
      </c>
    </row>
    <row r="54" spans="8:9" x14ac:dyDescent="0.35">
      <c r="H54" s="3" t="s">
        <v>3519</v>
      </c>
      <c r="I54" s="4">
        <v>0</v>
      </c>
    </row>
    <row r="55" spans="8:9" x14ac:dyDescent="0.35">
      <c r="H55" s="3" t="s">
        <v>2992</v>
      </c>
      <c r="I55" s="4">
        <v>0</v>
      </c>
    </row>
    <row r="56" spans="8:9" x14ac:dyDescent="0.35">
      <c r="H56" s="3" t="s">
        <v>7296</v>
      </c>
      <c r="I56" s="4">
        <v>35075173996.220001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startup_funding_Cleaned</vt:lpstr>
      <vt:lpstr>EDA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Battu Nikitha</dc:creator>
  <cp:lastModifiedBy>Battu Nikitha</cp:lastModifiedBy>
  <dcterms:created xsi:type="dcterms:W3CDTF">2025-07-15T10:29:33Z</dcterms:created>
  <dcterms:modified xsi:type="dcterms:W3CDTF">2025-07-15T10:31:24Z</dcterms:modified>
</cp:coreProperties>
</file>