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PythonCodes\"/>
    </mc:Choice>
  </mc:AlternateContent>
  <xr:revisionPtr revIDLastSave="0" documentId="13_ncr:1_{F77AB4F1-DB74-4CFA-872C-5C1B3E7A2C71}" xr6:coauthVersionLast="47" xr6:coauthVersionMax="47" xr10:uidLastSave="{00000000-0000-0000-0000-000000000000}"/>
  <bookViews>
    <workbookView xWindow="-120" yWindow="-120" windowWidth="20730" windowHeight="11160" xr2:uid="{C8F533E2-29C4-4FD2-8846-9B6DA1E40717}"/>
  </bookViews>
  <sheets>
    <sheet name="Mark Sheet" sheetId="1" r:id="rId1"/>
    <sheet name="Data_Table" sheetId="2" r:id="rId2"/>
  </sheets>
  <definedNames>
    <definedName name="_xlnm._FilterDatabase" localSheetId="0" hidden="1">'Mark Sheet'!$A$1:$N$31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" l="1"/>
  <c r="E31" i="1" s="1"/>
  <c r="G30" i="1"/>
  <c r="E30" i="1" s="1"/>
  <c r="G29" i="1"/>
  <c r="E29" i="1" s="1"/>
  <c r="G28" i="1"/>
  <c r="E28" i="1" s="1"/>
  <c r="G27" i="1"/>
  <c r="E27" i="1" s="1"/>
  <c r="G26" i="1"/>
  <c r="E26" i="1" s="1"/>
  <c r="G25" i="1"/>
  <c r="E25" i="1" s="1"/>
  <c r="G24" i="1"/>
  <c r="E24" i="1" s="1"/>
  <c r="G23" i="1"/>
  <c r="E23" i="1" s="1"/>
  <c r="G22" i="1"/>
  <c r="E22" i="1" s="1"/>
  <c r="G21" i="1"/>
  <c r="E21" i="1" s="1"/>
  <c r="G20" i="1"/>
  <c r="E20" i="1" s="1"/>
  <c r="G19" i="1"/>
  <c r="E19" i="1" s="1"/>
  <c r="G18" i="1"/>
  <c r="E18" i="1" s="1"/>
  <c r="G17" i="1"/>
  <c r="E17" i="1" s="1"/>
  <c r="G16" i="1"/>
  <c r="E16" i="1" s="1"/>
  <c r="G15" i="1"/>
  <c r="E15" i="1" s="1"/>
  <c r="G14" i="1"/>
  <c r="E14" i="1" s="1"/>
  <c r="G13" i="1"/>
  <c r="E13" i="1" s="1"/>
  <c r="G12" i="1"/>
  <c r="E12" i="1" s="1"/>
  <c r="G11" i="1"/>
  <c r="E11" i="1" s="1"/>
  <c r="G10" i="1"/>
  <c r="E10" i="1" s="1"/>
  <c r="G9" i="1"/>
  <c r="E9" i="1" s="1"/>
  <c r="G8" i="1"/>
  <c r="E8" i="1" s="1"/>
  <c r="G7" i="1"/>
  <c r="E7" i="1" s="1"/>
  <c r="G6" i="1"/>
  <c r="E6" i="1" s="1"/>
  <c r="G5" i="1"/>
  <c r="E5" i="1" s="1"/>
  <c r="G4" i="1"/>
  <c r="E4" i="1" s="1"/>
  <c r="G3" i="1"/>
  <c r="E3" i="1" s="1"/>
  <c r="G2" i="1"/>
  <c r="E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<sst xmlns="http://schemas.openxmlformats.org/spreadsheetml/2006/main" count="112" uniqueCount="82">
  <si>
    <t>S.No</t>
  </si>
  <si>
    <t>Student ID</t>
  </si>
  <si>
    <t>Student Name</t>
  </si>
  <si>
    <t>Grade</t>
  </si>
  <si>
    <t>Overall Marks</t>
  </si>
  <si>
    <t>Maths</t>
  </si>
  <si>
    <t>English</t>
  </si>
  <si>
    <t>Accountancy</t>
  </si>
  <si>
    <t>Business Studies</t>
  </si>
  <si>
    <t>Econmoics</t>
  </si>
  <si>
    <t>ADIS0701</t>
  </si>
  <si>
    <t>ADIS0702</t>
  </si>
  <si>
    <t>ADIS0703</t>
  </si>
  <si>
    <t>ADIS0704</t>
  </si>
  <si>
    <t>ADIS0705</t>
  </si>
  <si>
    <t>ADIS0706</t>
  </si>
  <si>
    <t>ADIS0707</t>
  </si>
  <si>
    <t>ADIS0708</t>
  </si>
  <si>
    <t>ADIS0709</t>
  </si>
  <si>
    <t>ADIS0710</t>
  </si>
  <si>
    <t>ADIS0711</t>
  </si>
  <si>
    <t>ADIS0712</t>
  </si>
  <si>
    <t>ADIS0713</t>
  </si>
  <si>
    <t>ADIS0714</t>
  </si>
  <si>
    <t>ADIS0715</t>
  </si>
  <si>
    <t>ADIS0716</t>
  </si>
  <si>
    <t>ADIS0717</t>
  </si>
  <si>
    <t>ADIS0718</t>
  </si>
  <si>
    <t>ADIS0719</t>
  </si>
  <si>
    <t>ADIS0720</t>
  </si>
  <si>
    <t>ADIS0721</t>
  </si>
  <si>
    <t>ADIS0722</t>
  </si>
  <si>
    <t>ADIS0723</t>
  </si>
  <si>
    <t>ADIS0724</t>
  </si>
  <si>
    <t>ADIS0725</t>
  </si>
  <si>
    <t>ADIS0726</t>
  </si>
  <si>
    <t>ADIS0727</t>
  </si>
  <si>
    <t>ADIS0728</t>
  </si>
  <si>
    <t>ADIS0729</t>
  </si>
  <si>
    <t>ADIS0730</t>
  </si>
  <si>
    <t>Ajan S</t>
  </si>
  <si>
    <t>Mathew G</t>
  </si>
  <si>
    <t>Gijo S</t>
  </si>
  <si>
    <t>Arjun T</t>
  </si>
  <si>
    <t>Nithin F</t>
  </si>
  <si>
    <t>Philip S</t>
  </si>
  <si>
    <t>Rohan B</t>
  </si>
  <si>
    <t>Clyde D</t>
  </si>
  <si>
    <t>Anagh A</t>
  </si>
  <si>
    <t>Alex T</t>
  </si>
  <si>
    <t>Nitin T</t>
  </si>
  <si>
    <t>Karan M</t>
  </si>
  <si>
    <t>Suby P</t>
  </si>
  <si>
    <t>Deepesh M</t>
  </si>
  <si>
    <t>Gender</t>
  </si>
  <si>
    <t>Rachel P</t>
  </si>
  <si>
    <t>Kritka K</t>
  </si>
  <si>
    <t>Pulak S</t>
  </si>
  <si>
    <t>Tea D</t>
  </si>
  <si>
    <t>Tea N</t>
  </si>
  <si>
    <t>Emilie C</t>
  </si>
  <si>
    <t>Erwakese L</t>
  </si>
  <si>
    <t>Fatina D</t>
  </si>
  <si>
    <t>Ruchita C</t>
  </si>
  <si>
    <t>Sebastian R</t>
  </si>
  <si>
    <t>Tyler P</t>
  </si>
  <si>
    <t>Mohmd R</t>
  </si>
  <si>
    <t>Raza M</t>
  </si>
  <si>
    <t>Aida Z</t>
  </si>
  <si>
    <t>Hossein M</t>
  </si>
  <si>
    <t>Rashmi K</t>
  </si>
  <si>
    <t>F</t>
  </si>
  <si>
    <t>M</t>
  </si>
  <si>
    <t>Total Mark</t>
  </si>
  <si>
    <t>Garde</t>
  </si>
  <si>
    <t>A</t>
  </si>
  <si>
    <t>B</t>
  </si>
  <si>
    <t>C</t>
  </si>
  <si>
    <t>D</t>
  </si>
  <si>
    <t>E</t>
  </si>
  <si>
    <t>%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</si>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</sst>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9" fontId="0" fillId="0" borderId="0" xfId="1" applyFont="1" applyAlignment="1">
      <alignment horizontal="center" vertical="center"/>
    </xf>
    <xf numFmtId="0" fontId="0" fillId="0" borderId="0" xfId="0" quotePrefix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E7FE-D6D4-4500-A6A9-34F6FBF1C586}">
  <dimension ref="A1:N34"/>
  <sheetViews>
    <sheetView tabSelected="1" workbookViewId="0">
      <selection activeCell="C1" sqref="C1:F8"/>
    </sheetView>
  </sheetViews>
  <sheetFormatPr defaultRowHeight="15" x14ac:dyDescent="0.25"/>
  <cols>
    <col min="1" max="1" width="5.140625" style="2" bestFit="1" customWidth="1"/>
    <col min="2" max="2" width="10.28515625" style="1" bestFit="1" customWidth="1"/>
    <col min="3" max="3" width="13.85546875" style="1" bestFit="1" customWidth="1"/>
    <col min="4" max="4" width="8.42578125" style="1" bestFit="1" customWidth="1"/>
    <col min="5" max="6" width="6.42578125" style="1" customWidth="1"/>
    <col min="7" max="7" width="13.42578125" style="1" bestFit="1" customWidth="1"/>
    <col min="8" max="13" width="17.140625" style="1" customWidth="1"/>
    <col min="14" max="14" width="10.28515625" style="1" bestFit="1" customWidth="1"/>
    <col min="15" max="16384" width="9.140625" style="1"/>
  </cols>
  <sheetData>
    <row r="1" spans="1:14" s="2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80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73</v>
      </c>
      <c r="N1" s="3" t="s">
        <v>54</v>
      </c>
    </row>
    <row r="2" spans="1:14" x14ac:dyDescent="0.25">
      <c r="A2" s="2">
        <v>1</v>
      </c>
      <c r="B2" s="1" t="s">
        <v>10</v>
      </c>
      <c r="C2" s="1" t="s">
        <v>40</v>
      </c>
      <c r="D2" s="2"/>
      <c r="E2" s="5">
        <f>G2/M2</f>
        <v>0.496</v>
      </c>
      <c r="F2" s="5"/>
      <c r="G2" s="2">
        <f>SUM(H2:L2)</f>
        <v>248</v>
      </c>
      <c r="H2" s="2">
        <v>77</v>
      </c>
      <c r="I2" s="2">
        <v>53</v>
      </c>
      <c r="J2" s="2">
        <v>48</v>
      </c>
      <c r="K2" s="2">
        <v>37</v>
      </c>
      <c r="L2" s="2">
        <v>33</v>
      </c>
      <c r="M2" s="2">
        <v>500</v>
      </c>
      <c r="N2" s="2" t="s">
        <v>72</v>
      </c>
    </row>
    <row r="3" spans="1:14" x14ac:dyDescent="0.25">
      <c r="A3" s="2">
        <f>+A2+1</f>
        <v>2</v>
      </c>
      <c r="B3" s="1" t="s">
        <v>11</v>
      </c>
      <c r="C3" s="1" t="s">
        <v>41</v>
      </c>
      <c r="D3" s="2"/>
      <c r="E3" s="5">
        <f t="shared" ref="E3:E31" si="0">G3/M3</f>
        <v>0.56799999999999995</v>
      </c>
      <c r="F3" s="5"/>
      <c r="G3" s="2">
        <f t="shared" ref="G3:G31" si="1">SUM(H3:L3)</f>
        <v>284</v>
      </c>
      <c r="H3" s="2">
        <v>41</v>
      </c>
      <c r="I3" s="2">
        <v>67</v>
      </c>
      <c r="J3" s="2">
        <v>64</v>
      </c>
      <c r="K3" s="2">
        <v>67</v>
      </c>
      <c r="L3" s="2">
        <v>45</v>
      </c>
      <c r="M3" s="2">
        <v>500</v>
      </c>
      <c r="N3" s="2" t="s">
        <v>72</v>
      </c>
    </row>
    <row r="4" spans="1:14" x14ac:dyDescent="0.25">
      <c r="A4" s="2">
        <f t="shared" ref="A4:A31" si="2">+A3+1</f>
        <v>3</v>
      </c>
      <c r="B4" s="1" t="s">
        <v>12</v>
      </c>
      <c r="C4" s="1" t="s">
        <v>42</v>
      </c>
      <c r="D4" s="2"/>
      <c r="E4" s="5">
        <f t="shared" si="0"/>
        <v>0.79600000000000004</v>
      </c>
      <c r="F4" s="5"/>
      <c r="G4" s="2">
        <f t="shared" si="1"/>
        <v>398</v>
      </c>
      <c r="H4" s="2">
        <v>59</v>
      </c>
      <c r="I4" s="2">
        <v>72</v>
      </c>
      <c r="J4" s="2">
        <v>83</v>
      </c>
      <c r="K4" s="2">
        <v>93</v>
      </c>
      <c r="L4" s="2">
        <v>91</v>
      </c>
      <c r="M4" s="2">
        <v>500</v>
      </c>
      <c r="N4" s="2" t="s">
        <v>72</v>
      </c>
    </row>
    <row r="5" spans="1:14" x14ac:dyDescent="0.25">
      <c r="A5" s="2">
        <f t="shared" si="2"/>
        <v>4</v>
      </c>
      <c r="B5" s="1" t="s">
        <v>13</v>
      </c>
      <c r="C5" s="1" t="s">
        <v>43</v>
      </c>
      <c r="D5" s="2"/>
      <c r="E5" s="5">
        <f t="shared" si="0"/>
        <v>0.69599999999999995</v>
      </c>
      <c r="F5" s="5"/>
      <c r="G5" s="2">
        <f t="shared" si="1"/>
        <v>348</v>
      </c>
      <c r="H5" s="2">
        <v>71</v>
      </c>
      <c r="I5" s="2">
        <v>39</v>
      </c>
      <c r="J5" s="2">
        <v>50</v>
      </c>
      <c r="K5" s="2">
        <v>92</v>
      </c>
      <c r="L5" s="2">
        <v>96</v>
      </c>
      <c r="M5" s="2">
        <v>500</v>
      </c>
      <c r="N5" s="2" t="s">
        <v>72</v>
      </c>
    </row>
    <row r="6" spans="1:14" x14ac:dyDescent="0.25">
      <c r="A6" s="2">
        <f t="shared" si="2"/>
        <v>5</v>
      </c>
      <c r="B6" s="1" t="s">
        <v>14</v>
      </c>
      <c r="C6" s="1" t="s">
        <v>44</v>
      </c>
      <c r="D6" s="2"/>
      <c r="E6" s="5">
        <f t="shared" si="0"/>
        <v>0.59799999999999998</v>
      </c>
      <c r="F6" s="5"/>
      <c r="G6" s="2">
        <f t="shared" si="1"/>
        <v>299</v>
      </c>
      <c r="H6" s="2">
        <v>74</v>
      </c>
      <c r="I6" s="2">
        <v>54</v>
      </c>
      <c r="J6" s="2">
        <v>42</v>
      </c>
      <c r="K6" s="2">
        <v>76</v>
      </c>
      <c r="L6" s="2">
        <v>53</v>
      </c>
      <c r="M6" s="2">
        <v>500</v>
      </c>
      <c r="N6" s="2" t="s">
        <v>72</v>
      </c>
    </row>
    <row r="7" spans="1:14" x14ac:dyDescent="0.25">
      <c r="A7" s="2">
        <f t="shared" si="2"/>
        <v>6</v>
      </c>
      <c r="B7" s="1" t="s">
        <v>15</v>
      </c>
      <c r="C7" s="1" t="s">
        <v>45</v>
      </c>
      <c r="D7" s="2"/>
      <c r="E7" s="5">
        <f t="shared" si="0"/>
        <v>0.66</v>
      </c>
      <c r="F7" s="5"/>
      <c r="G7" s="2">
        <f t="shared" si="1"/>
        <v>330</v>
      </c>
      <c r="H7" s="2">
        <v>77</v>
      </c>
      <c r="I7" s="2">
        <v>61</v>
      </c>
      <c r="J7" s="2">
        <v>65</v>
      </c>
      <c r="K7" s="2">
        <v>45</v>
      </c>
      <c r="L7" s="2">
        <v>82</v>
      </c>
      <c r="M7" s="2">
        <v>500</v>
      </c>
      <c r="N7" s="2" t="s">
        <v>72</v>
      </c>
    </row>
    <row r="8" spans="1:14" x14ac:dyDescent="0.25">
      <c r="A8" s="2">
        <f t="shared" si="2"/>
        <v>7</v>
      </c>
      <c r="B8" s="1" t="s">
        <v>16</v>
      </c>
      <c r="C8" s="1" t="s">
        <v>46</v>
      </c>
      <c r="D8" s="2"/>
      <c r="E8" s="5">
        <f t="shared" si="0"/>
        <v>0.80800000000000005</v>
      </c>
      <c r="F8" s="5"/>
      <c r="G8" s="2">
        <f t="shared" si="1"/>
        <v>404</v>
      </c>
      <c r="H8" s="2">
        <v>95</v>
      </c>
      <c r="I8" s="2">
        <v>85</v>
      </c>
      <c r="J8" s="2">
        <v>79</v>
      </c>
      <c r="K8" s="2">
        <v>53</v>
      </c>
      <c r="L8" s="2">
        <v>92</v>
      </c>
      <c r="M8" s="2">
        <v>500</v>
      </c>
      <c r="N8" s="2" t="s">
        <v>72</v>
      </c>
    </row>
    <row r="9" spans="1:14" x14ac:dyDescent="0.25">
      <c r="A9" s="2">
        <f t="shared" si="2"/>
        <v>8</v>
      </c>
      <c r="B9" s="1" t="s">
        <v>17</v>
      </c>
      <c r="C9" s="1" t="s">
        <v>47</v>
      </c>
      <c r="D9" s="2"/>
      <c r="E9" s="5">
        <f t="shared" si="0"/>
        <v>0.53</v>
      </c>
      <c r="F9" s="5"/>
      <c r="G9" s="2">
        <f t="shared" si="1"/>
        <v>265</v>
      </c>
      <c r="H9" s="2">
        <v>43</v>
      </c>
      <c r="I9" s="2">
        <v>76</v>
      </c>
      <c r="J9" s="2">
        <v>37</v>
      </c>
      <c r="K9" s="2">
        <v>76</v>
      </c>
      <c r="L9" s="2">
        <v>33</v>
      </c>
      <c r="M9" s="2">
        <v>500</v>
      </c>
      <c r="N9" s="2" t="s">
        <v>72</v>
      </c>
    </row>
    <row r="10" spans="1:14" x14ac:dyDescent="0.25">
      <c r="A10" s="2">
        <f t="shared" si="2"/>
        <v>9</v>
      </c>
      <c r="B10" s="1" t="s">
        <v>18</v>
      </c>
      <c r="C10" s="1" t="s">
        <v>48</v>
      </c>
      <c r="D10" s="2"/>
      <c r="E10" s="5">
        <f t="shared" si="0"/>
        <v>0.55000000000000004</v>
      </c>
      <c r="F10" s="5"/>
      <c r="G10" s="2">
        <f t="shared" si="1"/>
        <v>275</v>
      </c>
      <c r="H10" s="2">
        <v>30</v>
      </c>
      <c r="I10" s="2">
        <v>53</v>
      </c>
      <c r="J10" s="2">
        <v>41</v>
      </c>
      <c r="K10" s="2">
        <v>100</v>
      </c>
      <c r="L10" s="2">
        <v>51</v>
      </c>
      <c r="M10" s="2">
        <v>500</v>
      </c>
      <c r="N10" s="2" t="s">
        <v>72</v>
      </c>
    </row>
    <row r="11" spans="1:14" x14ac:dyDescent="0.25">
      <c r="A11" s="2">
        <f t="shared" si="2"/>
        <v>10</v>
      </c>
      <c r="B11" s="1" t="s">
        <v>19</v>
      </c>
      <c r="C11" s="1" t="s">
        <v>49</v>
      </c>
      <c r="D11" s="2"/>
      <c r="E11" s="5">
        <f t="shared" si="0"/>
        <v>0.52800000000000002</v>
      </c>
      <c r="F11" s="5"/>
      <c r="G11" s="2">
        <f t="shared" si="1"/>
        <v>264</v>
      </c>
      <c r="H11" s="2">
        <v>45</v>
      </c>
      <c r="I11" s="2">
        <v>36</v>
      </c>
      <c r="J11" s="2">
        <v>46</v>
      </c>
      <c r="K11" s="2">
        <v>89</v>
      </c>
      <c r="L11" s="2">
        <v>48</v>
      </c>
      <c r="M11" s="2">
        <v>500</v>
      </c>
      <c r="N11" s="2" t="s">
        <v>72</v>
      </c>
    </row>
    <row r="12" spans="1:14" x14ac:dyDescent="0.25">
      <c r="A12" s="2">
        <f t="shared" si="2"/>
        <v>11</v>
      </c>
      <c r="B12" s="1" t="s">
        <v>20</v>
      </c>
      <c r="C12" s="1" t="s">
        <v>50</v>
      </c>
      <c r="D12" s="2"/>
      <c r="E12" s="5">
        <f t="shared" si="0"/>
        <v>0.76200000000000001</v>
      </c>
      <c r="F12" s="5"/>
      <c r="G12" s="2">
        <f t="shared" si="1"/>
        <v>381</v>
      </c>
      <c r="H12" s="2">
        <v>93</v>
      </c>
      <c r="I12" s="2">
        <v>53</v>
      </c>
      <c r="J12" s="2">
        <v>75</v>
      </c>
      <c r="K12" s="2">
        <v>60</v>
      </c>
      <c r="L12" s="2">
        <v>100</v>
      </c>
      <c r="M12" s="2">
        <v>500</v>
      </c>
      <c r="N12" s="2" t="s">
        <v>72</v>
      </c>
    </row>
    <row r="13" spans="1:14" x14ac:dyDescent="0.25">
      <c r="A13" s="2">
        <f t="shared" si="2"/>
        <v>12</v>
      </c>
      <c r="B13" s="1" t="s">
        <v>21</v>
      </c>
      <c r="C13" s="1" t="s">
        <v>51</v>
      </c>
      <c r="D13" s="2"/>
      <c r="E13" s="5">
        <f t="shared" si="0"/>
        <v>0.66800000000000004</v>
      </c>
      <c r="F13" s="5"/>
      <c r="G13" s="2">
        <f t="shared" si="1"/>
        <v>334</v>
      </c>
      <c r="H13" s="2">
        <v>52</v>
      </c>
      <c r="I13" s="2">
        <v>72</v>
      </c>
      <c r="J13" s="2">
        <v>67</v>
      </c>
      <c r="K13" s="2">
        <v>71</v>
      </c>
      <c r="L13" s="2">
        <v>72</v>
      </c>
      <c r="M13" s="2">
        <v>500</v>
      </c>
      <c r="N13" s="2" t="s">
        <v>72</v>
      </c>
    </row>
    <row r="14" spans="1:14" x14ac:dyDescent="0.25">
      <c r="A14" s="2">
        <f t="shared" si="2"/>
        <v>13</v>
      </c>
      <c r="B14" s="1" t="s">
        <v>22</v>
      </c>
      <c r="C14" s="1" t="s">
        <v>52</v>
      </c>
      <c r="D14" s="2"/>
      <c r="E14" s="5">
        <f t="shared" si="0"/>
        <v>0.73</v>
      </c>
      <c r="F14" s="5"/>
      <c r="G14" s="2">
        <f t="shared" si="1"/>
        <v>365</v>
      </c>
      <c r="H14" s="2">
        <v>97</v>
      </c>
      <c r="I14" s="2">
        <v>62</v>
      </c>
      <c r="J14" s="2">
        <v>33</v>
      </c>
      <c r="K14" s="2">
        <v>81</v>
      </c>
      <c r="L14" s="2">
        <v>92</v>
      </c>
      <c r="M14" s="2">
        <v>500</v>
      </c>
      <c r="N14" s="2" t="s">
        <v>72</v>
      </c>
    </row>
    <row r="15" spans="1:14" x14ac:dyDescent="0.25">
      <c r="A15" s="2">
        <f t="shared" si="2"/>
        <v>14</v>
      </c>
      <c r="B15" s="1" t="s">
        <v>23</v>
      </c>
      <c r="C15" s="1" t="s">
        <v>53</v>
      </c>
      <c r="D15" s="2"/>
      <c r="E15" s="5">
        <f t="shared" si="0"/>
        <v>0.78400000000000003</v>
      </c>
      <c r="F15" s="5"/>
      <c r="G15" s="2">
        <f t="shared" si="1"/>
        <v>392</v>
      </c>
      <c r="H15" s="2">
        <v>74</v>
      </c>
      <c r="I15" s="2">
        <v>83</v>
      </c>
      <c r="J15" s="2">
        <v>71</v>
      </c>
      <c r="K15" s="2">
        <v>98</v>
      </c>
      <c r="L15" s="2">
        <v>66</v>
      </c>
      <c r="M15" s="2">
        <v>500</v>
      </c>
      <c r="N15" s="2" t="s">
        <v>72</v>
      </c>
    </row>
    <row r="16" spans="1:14" x14ac:dyDescent="0.25">
      <c r="A16" s="2">
        <f t="shared" si="2"/>
        <v>15</v>
      </c>
      <c r="B16" s="1" t="s">
        <v>24</v>
      </c>
      <c r="C16" s="1" t="s">
        <v>55</v>
      </c>
      <c r="D16" s="2"/>
      <c r="E16" s="5">
        <f t="shared" si="0"/>
        <v>0.61399999999999999</v>
      </c>
      <c r="F16" s="5"/>
      <c r="G16" s="2">
        <f t="shared" si="1"/>
        <v>307</v>
      </c>
      <c r="H16" s="2">
        <v>62</v>
      </c>
      <c r="I16" s="2">
        <v>71</v>
      </c>
      <c r="J16" s="2">
        <v>65</v>
      </c>
      <c r="K16" s="2">
        <v>63</v>
      </c>
      <c r="L16" s="2">
        <v>46</v>
      </c>
      <c r="M16" s="2">
        <v>500</v>
      </c>
      <c r="N16" s="2" t="s">
        <v>71</v>
      </c>
    </row>
    <row r="17" spans="1:14" x14ac:dyDescent="0.25">
      <c r="A17" s="2">
        <f t="shared" si="2"/>
        <v>16</v>
      </c>
      <c r="B17" s="1" t="s">
        <v>25</v>
      </c>
      <c r="C17" s="1" t="s">
        <v>56</v>
      </c>
      <c r="D17" s="2"/>
      <c r="E17" s="5">
        <f t="shared" si="0"/>
        <v>0.57799999999999996</v>
      </c>
      <c r="F17" s="5"/>
      <c r="G17" s="2">
        <f t="shared" si="1"/>
        <v>289</v>
      </c>
      <c r="H17" s="2">
        <v>40</v>
      </c>
      <c r="I17" s="2">
        <v>41</v>
      </c>
      <c r="J17" s="2">
        <v>88</v>
      </c>
      <c r="K17" s="2">
        <v>65</v>
      </c>
      <c r="L17" s="2">
        <v>55</v>
      </c>
      <c r="M17" s="2">
        <v>500</v>
      </c>
      <c r="N17" s="2" t="s">
        <v>71</v>
      </c>
    </row>
    <row r="18" spans="1:14" x14ac:dyDescent="0.25">
      <c r="A18" s="2">
        <f t="shared" si="2"/>
        <v>17</v>
      </c>
      <c r="B18" s="1" t="s">
        <v>26</v>
      </c>
      <c r="C18" s="1" t="s">
        <v>57</v>
      </c>
      <c r="D18" s="2"/>
      <c r="E18" s="5">
        <f t="shared" si="0"/>
        <v>0.56000000000000005</v>
      </c>
      <c r="F18" s="5"/>
      <c r="G18" s="2">
        <f t="shared" si="1"/>
        <v>280</v>
      </c>
      <c r="H18" s="2">
        <v>76</v>
      </c>
      <c r="I18" s="2">
        <v>47</v>
      </c>
      <c r="J18" s="2">
        <v>66</v>
      </c>
      <c r="K18" s="2">
        <v>36</v>
      </c>
      <c r="L18" s="2">
        <v>55</v>
      </c>
      <c r="M18" s="2">
        <v>500</v>
      </c>
      <c r="N18" s="2" t="s">
        <v>71</v>
      </c>
    </row>
    <row r="19" spans="1:14" x14ac:dyDescent="0.25">
      <c r="A19" s="2">
        <f t="shared" si="2"/>
        <v>18</v>
      </c>
      <c r="B19" s="1" t="s">
        <v>27</v>
      </c>
      <c r="C19" s="1" t="s">
        <v>58</v>
      </c>
      <c r="D19" s="2"/>
      <c r="E19" s="5">
        <f t="shared" si="0"/>
        <v>0.628</v>
      </c>
      <c r="F19" s="5"/>
      <c r="G19" s="2">
        <f t="shared" si="1"/>
        <v>314</v>
      </c>
      <c r="H19" s="2">
        <v>50</v>
      </c>
      <c r="I19" s="2">
        <v>86</v>
      </c>
      <c r="J19" s="2">
        <v>30</v>
      </c>
      <c r="K19" s="2">
        <v>89</v>
      </c>
      <c r="L19" s="2">
        <v>59</v>
      </c>
      <c r="M19" s="2">
        <v>500</v>
      </c>
      <c r="N19" s="2" t="s">
        <v>71</v>
      </c>
    </row>
    <row r="20" spans="1:14" x14ac:dyDescent="0.25">
      <c r="A20" s="2">
        <f t="shared" si="2"/>
        <v>19</v>
      </c>
      <c r="B20" s="1" t="s">
        <v>28</v>
      </c>
      <c r="C20" s="1" t="s">
        <v>59</v>
      </c>
      <c r="D20" s="2"/>
      <c r="E20" s="5">
        <f t="shared" si="0"/>
        <v>0.59199999999999997</v>
      </c>
      <c r="F20" s="5"/>
      <c r="G20" s="2">
        <f t="shared" si="1"/>
        <v>296</v>
      </c>
      <c r="H20" s="2">
        <v>71</v>
      </c>
      <c r="I20" s="2">
        <v>32</v>
      </c>
      <c r="J20" s="2">
        <v>35</v>
      </c>
      <c r="K20" s="2">
        <v>70</v>
      </c>
      <c r="L20" s="2">
        <v>88</v>
      </c>
      <c r="M20" s="2">
        <v>500</v>
      </c>
      <c r="N20" s="2" t="s">
        <v>71</v>
      </c>
    </row>
    <row r="21" spans="1:14" x14ac:dyDescent="0.25">
      <c r="A21" s="2">
        <f t="shared" si="2"/>
        <v>20</v>
      </c>
      <c r="B21" s="1" t="s">
        <v>29</v>
      </c>
      <c r="C21" s="1" t="s">
        <v>60</v>
      </c>
      <c r="D21" s="2"/>
      <c r="E21" s="5">
        <f t="shared" si="0"/>
        <v>0.54600000000000004</v>
      </c>
      <c r="F21" s="5"/>
      <c r="G21" s="2">
        <f t="shared" si="1"/>
        <v>273</v>
      </c>
      <c r="H21" s="2">
        <v>90</v>
      </c>
      <c r="I21" s="2">
        <v>34</v>
      </c>
      <c r="J21" s="2">
        <v>36</v>
      </c>
      <c r="K21" s="2">
        <v>37</v>
      </c>
      <c r="L21" s="2">
        <v>76</v>
      </c>
      <c r="M21" s="2">
        <v>500</v>
      </c>
      <c r="N21" s="2" t="s">
        <v>71</v>
      </c>
    </row>
    <row r="22" spans="1:14" x14ac:dyDescent="0.25">
      <c r="A22" s="2">
        <f t="shared" si="2"/>
        <v>21</v>
      </c>
      <c r="B22" s="1" t="s">
        <v>30</v>
      </c>
      <c r="C22" s="1" t="s">
        <v>61</v>
      </c>
      <c r="D22" s="2"/>
      <c r="E22" s="5">
        <f t="shared" si="0"/>
        <v>0.622</v>
      </c>
      <c r="F22" s="5"/>
      <c r="G22" s="2">
        <f t="shared" si="1"/>
        <v>311</v>
      </c>
      <c r="H22" s="2">
        <v>38</v>
      </c>
      <c r="I22" s="2">
        <v>80</v>
      </c>
      <c r="J22" s="2">
        <v>65</v>
      </c>
      <c r="K22" s="2">
        <v>38</v>
      </c>
      <c r="L22" s="2">
        <v>90</v>
      </c>
      <c r="M22" s="2">
        <v>500</v>
      </c>
      <c r="N22" s="2" t="s">
        <v>72</v>
      </c>
    </row>
    <row r="23" spans="1:14" x14ac:dyDescent="0.25">
      <c r="A23" s="2">
        <f t="shared" si="2"/>
        <v>22</v>
      </c>
      <c r="B23" s="1" t="s">
        <v>31</v>
      </c>
      <c r="C23" s="1" t="s">
        <v>62</v>
      </c>
      <c r="D23" s="2"/>
      <c r="E23" s="5">
        <f t="shared" si="0"/>
        <v>0.54400000000000004</v>
      </c>
      <c r="F23" s="5"/>
      <c r="G23" s="2">
        <f t="shared" si="1"/>
        <v>272</v>
      </c>
      <c r="H23" s="2">
        <v>63</v>
      </c>
      <c r="I23" s="2">
        <v>32</v>
      </c>
      <c r="J23" s="2">
        <v>68</v>
      </c>
      <c r="K23" s="2">
        <v>66</v>
      </c>
      <c r="L23" s="2">
        <v>43</v>
      </c>
      <c r="M23" s="2">
        <v>500</v>
      </c>
      <c r="N23" s="2" t="s">
        <v>71</v>
      </c>
    </row>
    <row r="24" spans="1:14" x14ac:dyDescent="0.25">
      <c r="A24" s="2">
        <f t="shared" si="2"/>
        <v>23</v>
      </c>
      <c r="B24" s="1" t="s">
        <v>32</v>
      </c>
      <c r="C24" s="1" t="s">
        <v>63</v>
      </c>
      <c r="D24" s="2"/>
      <c r="E24" s="5">
        <f t="shared" si="0"/>
        <v>0.65400000000000003</v>
      </c>
      <c r="F24" s="5"/>
      <c r="G24" s="2">
        <f t="shared" si="1"/>
        <v>327</v>
      </c>
      <c r="H24" s="2">
        <v>69</v>
      </c>
      <c r="I24" s="2">
        <v>51</v>
      </c>
      <c r="J24" s="2">
        <v>66</v>
      </c>
      <c r="K24" s="2">
        <v>88</v>
      </c>
      <c r="L24" s="2">
        <v>53</v>
      </c>
      <c r="M24" s="2">
        <v>500</v>
      </c>
      <c r="N24" s="2" t="s">
        <v>71</v>
      </c>
    </row>
    <row r="25" spans="1:14" x14ac:dyDescent="0.25">
      <c r="A25" s="2">
        <f t="shared" si="2"/>
        <v>24</v>
      </c>
      <c r="B25" s="1" t="s">
        <v>33</v>
      </c>
      <c r="C25" s="1" t="s">
        <v>64</v>
      </c>
      <c r="D25" s="2"/>
      <c r="E25" s="5">
        <f t="shared" si="0"/>
        <v>0.70399999999999996</v>
      </c>
      <c r="F25" s="5"/>
      <c r="G25" s="2">
        <f t="shared" si="1"/>
        <v>352</v>
      </c>
      <c r="H25" s="2">
        <v>65</v>
      </c>
      <c r="I25" s="2">
        <v>99</v>
      </c>
      <c r="J25" s="2">
        <v>69</v>
      </c>
      <c r="K25" s="2">
        <v>40</v>
      </c>
      <c r="L25" s="2">
        <v>79</v>
      </c>
      <c r="M25" s="2">
        <v>500</v>
      </c>
      <c r="N25" s="2" t="s">
        <v>72</v>
      </c>
    </row>
    <row r="26" spans="1:14" x14ac:dyDescent="0.25">
      <c r="A26" s="2">
        <f t="shared" si="2"/>
        <v>25</v>
      </c>
      <c r="B26" s="1" t="s">
        <v>34</v>
      </c>
      <c r="C26" s="1" t="s">
        <v>65</v>
      </c>
      <c r="D26" s="2"/>
      <c r="E26" s="5">
        <f t="shared" si="0"/>
        <v>0.71</v>
      </c>
      <c r="F26" s="5"/>
      <c r="G26" s="2">
        <f t="shared" si="1"/>
        <v>355</v>
      </c>
      <c r="H26" s="2">
        <v>31</v>
      </c>
      <c r="I26" s="2">
        <v>99</v>
      </c>
      <c r="J26" s="2">
        <v>63</v>
      </c>
      <c r="K26" s="2">
        <v>72</v>
      </c>
      <c r="L26" s="2">
        <v>90</v>
      </c>
      <c r="M26" s="2">
        <v>500</v>
      </c>
      <c r="N26" s="2" t="s">
        <v>72</v>
      </c>
    </row>
    <row r="27" spans="1:14" x14ac:dyDescent="0.25">
      <c r="A27" s="2">
        <f t="shared" si="2"/>
        <v>26</v>
      </c>
      <c r="B27" s="1" t="s">
        <v>35</v>
      </c>
      <c r="C27" s="1" t="s">
        <v>66</v>
      </c>
      <c r="D27" s="2"/>
      <c r="E27" s="5">
        <f t="shared" si="0"/>
        <v>0.79200000000000004</v>
      </c>
      <c r="F27" s="5"/>
      <c r="G27" s="2">
        <f t="shared" si="1"/>
        <v>396</v>
      </c>
      <c r="H27" s="2">
        <v>48</v>
      </c>
      <c r="I27" s="2">
        <v>74</v>
      </c>
      <c r="J27" s="2">
        <v>87</v>
      </c>
      <c r="K27" s="2">
        <v>88</v>
      </c>
      <c r="L27" s="2">
        <v>99</v>
      </c>
      <c r="M27" s="2">
        <v>500</v>
      </c>
      <c r="N27" s="2" t="s">
        <v>72</v>
      </c>
    </row>
    <row r="28" spans="1:14" x14ac:dyDescent="0.25">
      <c r="A28" s="2">
        <f t="shared" si="2"/>
        <v>27</v>
      </c>
      <c r="B28" s="1" t="s">
        <v>36</v>
      </c>
      <c r="C28" s="1" t="s">
        <v>67</v>
      </c>
      <c r="D28" s="2"/>
      <c r="E28" s="5">
        <f t="shared" si="0"/>
        <v>0.67400000000000004</v>
      </c>
      <c r="F28" s="5"/>
      <c r="G28" s="2">
        <f t="shared" si="1"/>
        <v>337</v>
      </c>
      <c r="H28" s="2">
        <v>84</v>
      </c>
      <c r="I28" s="2">
        <v>94</v>
      </c>
      <c r="J28" s="2">
        <v>63</v>
      </c>
      <c r="K28" s="2">
        <v>50</v>
      </c>
      <c r="L28" s="2">
        <v>46</v>
      </c>
      <c r="M28" s="2">
        <v>500</v>
      </c>
      <c r="N28" s="2" t="s">
        <v>72</v>
      </c>
    </row>
    <row r="29" spans="1:14" x14ac:dyDescent="0.25">
      <c r="A29" s="2">
        <f t="shared" si="2"/>
        <v>28</v>
      </c>
      <c r="B29" s="1" t="s">
        <v>37</v>
      </c>
      <c r="C29" s="1" t="s">
        <v>68</v>
      </c>
      <c r="D29" s="2"/>
      <c r="E29" s="5">
        <f t="shared" si="0"/>
        <v>0.626</v>
      </c>
      <c r="F29" s="5"/>
      <c r="G29" s="2">
        <f t="shared" si="1"/>
        <v>313</v>
      </c>
      <c r="H29" s="2">
        <v>45</v>
      </c>
      <c r="I29" s="2">
        <v>51</v>
      </c>
      <c r="J29" s="2">
        <v>90</v>
      </c>
      <c r="K29" s="2">
        <v>53</v>
      </c>
      <c r="L29" s="2">
        <v>74</v>
      </c>
      <c r="M29" s="2">
        <v>500</v>
      </c>
      <c r="N29" s="2" t="s">
        <v>71</v>
      </c>
    </row>
    <row r="30" spans="1:14" x14ac:dyDescent="0.25">
      <c r="A30" s="2">
        <f t="shared" si="2"/>
        <v>29</v>
      </c>
      <c r="B30" s="1" t="s">
        <v>38</v>
      </c>
      <c r="C30" s="1" t="s">
        <v>69</v>
      </c>
      <c r="D30" s="2"/>
      <c r="E30" s="5">
        <f t="shared" si="0"/>
        <v>0.74399999999999999</v>
      </c>
      <c r="F30" s="5"/>
      <c r="G30" s="2">
        <f t="shared" si="1"/>
        <v>372</v>
      </c>
      <c r="H30" s="2">
        <v>84</v>
      </c>
      <c r="I30" s="2">
        <v>90</v>
      </c>
      <c r="J30" s="2">
        <v>87</v>
      </c>
      <c r="K30" s="2">
        <v>51</v>
      </c>
      <c r="L30" s="2">
        <v>60</v>
      </c>
      <c r="M30" s="2">
        <v>500</v>
      </c>
      <c r="N30" s="2" t="s">
        <v>72</v>
      </c>
    </row>
    <row r="31" spans="1:14" x14ac:dyDescent="0.25">
      <c r="A31" s="2">
        <f t="shared" si="2"/>
        <v>30</v>
      </c>
      <c r="B31" s="1" t="s">
        <v>39</v>
      </c>
      <c r="C31" s="1" t="s">
        <v>70</v>
      </c>
      <c r="D31" s="2"/>
      <c r="E31" s="5">
        <f t="shared" si="0"/>
        <v>0.59199999999999997</v>
      </c>
      <c r="F31" s="5"/>
      <c r="G31" s="2">
        <f t="shared" si="1"/>
        <v>296</v>
      </c>
      <c r="H31" s="2">
        <v>74</v>
      </c>
      <c r="I31" s="2">
        <v>47</v>
      </c>
      <c r="J31" s="2">
        <v>39</v>
      </c>
      <c r="K31" s="2">
        <v>63</v>
      </c>
      <c r="L31" s="2">
        <v>73</v>
      </c>
      <c r="M31" s="2">
        <v>500</v>
      </c>
      <c r="N31" s="2" t="s">
        <v>71</v>
      </c>
    </row>
    <row r="34" spans="4:4" x14ac:dyDescent="0.25">
      <c r="D34" s="6"/>
    </row>
  </sheetData>
  <phoneticPr fontId="3" type="noConversion"/>
  <pageMargins left="0.7" right="0.7" top="0.75" bottom="0.75" header="0.3" footer="0.3"/>
  <pageSetup paperSize="9" orientation="portrait" r:id="rId1"/>
  <ignoredErrors>
    <ignoredError sqref="G2:G3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ABFB3-EB4A-4A8C-A2BA-F48CB168E3E7}">
  <dimension ref="A1:C7"/>
  <sheetViews>
    <sheetView workbookViewId="0">
      <selection activeCell="E1" sqref="E1:Q1048576"/>
    </sheetView>
  </sheetViews>
  <sheetFormatPr defaultRowHeight="15" x14ac:dyDescent="0.25"/>
  <cols>
    <col min="1" max="2" width="6.42578125" style="2" bestFit="1" customWidth="1"/>
  </cols>
  <sheetData>
    <row r="1" spans="1:3" x14ac:dyDescent="0.25">
      <c r="A1" s="3" t="s">
        <v>81</v>
      </c>
      <c r="B1" s="3" t="s">
        <v>74</v>
      </c>
      <c r="C1" s="4"/>
    </row>
    <row r="2" spans="1:3" x14ac:dyDescent="0.25">
      <c r="A2" s="5">
        <v>0.9</v>
      </c>
      <c r="B2" s="2" t="s">
        <v>75</v>
      </c>
    </row>
    <row r="3" spans="1:3" x14ac:dyDescent="0.25">
      <c r="A3" s="5">
        <v>0.75</v>
      </c>
      <c r="B3" s="2" t="s">
        <v>76</v>
      </c>
    </row>
    <row r="4" spans="1:3" x14ac:dyDescent="0.25">
      <c r="A4" s="5">
        <v>0.6</v>
      </c>
      <c r="B4" s="2" t="s">
        <v>77</v>
      </c>
    </row>
    <row r="5" spans="1:3" x14ac:dyDescent="0.25">
      <c r="A5" s="5">
        <v>0.45</v>
      </c>
      <c r="B5" s="2" t="s">
        <v>78</v>
      </c>
    </row>
    <row r="6" spans="1:3" x14ac:dyDescent="0.25">
      <c r="A6" s="5">
        <v>0.3</v>
      </c>
      <c r="B6" s="2" t="s">
        <v>79</v>
      </c>
    </row>
    <row r="7" spans="1:3" x14ac:dyDescent="0.25">
      <c r="A7" s="5">
        <v>0</v>
      </c>
      <c r="B7" s="2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 Sheet</vt:lpstr>
      <vt:lpstr>Data_Table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2021-12-20T19:30:38Z</dcterms:created>
  <dcterms:modified xsi:type="dcterms:W3CDTF">2021-12-20T20:33:14Z</dcterms:modified>
</cp:coreProperties>
</file>