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thaya\Concert care\My project\React\Cashflow\Cashflow\cash_flow_react\src\assets\"/>
    </mc:Choice>
  </mc:AlternateContent>
  <xr:revisionPtr revIDLastSave="0" documentId="13_ncr:1_{5FBB556A-6D48-4539-BC96-B532329E25DA}" xr6:coauthVersionLast="47" xr6:coauthVersionMax="47" xr10:uidLastSave="{00000000-0000-0000-0000-000000000000}"/>
  <bookViews>
    <workbookView xWindow="-108" yWindow="-108" windowWidth="23256" windowHeight="12456" xr2:uid="{FC85677A-0978-4EC8-B099-AFE498F03295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2" i="1" l="1"/>
  <c r="M2" i="1" s="1"/>
  <c r="K2" i="1"/>
  <c r="I2" i="1"/>
  <c r="H2" i="2"/>
</calcChain>
</file>

<file path=xl/sharedStrings.xml><?xml version="1.0" encoding="utf-8"?>
<sst xmlns="http://schemas.openxmlformats.org/spreadsheetml/2006/main" count="61" uniqueCount="50">
  <si>
    <t>Student Name</t>
  </si>
  <si>
    <t>From Grade</t>
  </si>
  <si>
    <t>DOB</t>
  </si>
  <si>
    <t>Gender</t>
  </si>
  <si>
    <t>Email</t>
  </si>
  <si>
    <t>Admission Date</t>
  </si>
  <si>
    <t>Academic Year</t>
  </si>
  <si>
    <t>To Grade</t>
  </si>
  <si>
    <t>To Section</t>
  </si>
  <si>
    <t>Previous School Info</t>
  </si>
  <si>
    <t>Father name</t>
  </si>
  <si>
    <t>Father's Occupation</t>
  </si>
  <si>
    <t>Address</t>
  </si>
  <si>
    <t>Phone Number</t>
  </si>
  <si>
    <t>Alternative Phone number</t>
  </si>
  <si>
    <r>
      <t>Admission No</t>
    </r>
    <r>
      <rPr>
        <b/>
        <sz val="11"/>
        <color rgb="FFE74A3B"/>
        <rFont val="Times New Roman"/>
        <family val="1"/>
      </rPr>
      <t> </t>
    </r>
  </si>
  <si>
    <t>Fee Type</t>
  </si>
  <si>
    <t>Actual Fees</t>
  </si>
  <si>
    <t xml:space="preserve">Paid </t>
  </si>
  <si>
    <t>Refund</t>
  </si>
  <si>
    <t>Balance</t>
  </si>
  <si>
    <t>Cummulative amount</t>
  </si>
  <si>
    <t>Date</t>
  </si>
  <si>
    <t>Mode of Pay</t>
  </si>
  <si>
    <t>Comments</t>
  </si>
  <si>
    <t xml:space="preserve">Year </t>
  </si>
  <si>
    <t>Id</t>
  </si>
  <si>
    <t xml:space="preserve">Grade </t>
  </si>
  <si>
    <t>Section</t>
  </si>
  <si>
    <t>A</t>
  </si>
  <si>
    <t>B</t>
  </si>
  <si>
    <t>I</t>
  </si>
  <si>
    <t>II</t>
  </si>
  <si>
    <t>Academic Year Id</t>
  </si>
  <si>
    <t>Academic</t>
  </si>
  <si>
    <t>Van</t>
  </si>
  <si>
    <t>To Grade Id</t>
  </si>
  <si>
    <t>To Section Id</t>
  </si>
  <si>
    <t>Fee Type Id</t>
  </si>
  <si>
    <t>Grade</t>
  </si>
  <si>
    <t>Uthay</t>
  </si>
  <si>
    <t>PreKG</t>
  </si>
  <si>
    <t>MALE</t>
  </si>
  <si>
    <t>.com</t>
  </si>
  <si>
    <t>2021-2022</t>
  </si>
  <si>
    <t>2022-2023</t>
  </si>
  <si>
    <t>Sagar</t>
  </si>
  <si>
    <t>Father</t>
  </si>
  <si>
    <t>Ouccupation</t>
  </si>
  <si>
    <t>Cash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</si>
</sst>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1"/>
      <color rgb="FFE74A3B"/>
      <name val="Times New Roman"/>
      <family val="1"/>
    </font>
    <font>
      <sz val="8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3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0A56EF-C698-4B82-A3DF-31264405709C}">
  <dimension ref="A1:AC33"/>
  <sheetViews>
    <sheetView tabSelected="1" workbookViewId="0">
      <selection activeCell="A2" sqref="A2"/>
    </sheetView>
  </sheetViews>
  <sheetFormatPr defaultRowHeight="14.4" x14ac:dyDescent="0.3"/>
  <cols>
    <col min="1" max="1" width="14.88671875" customWidth="1"/>
    <col min="2" max="2" width="16" customWidth="1"/>
    <col min="3" max="3" width="15.21875" customWidth="1"/>
    <col min="4" max="4" width="10.33203125" bestFit="1" customWidth="1"/>
    <col min="7" max="7" width="19.88671875" customWidth="1"/>
    <col min="8" max="8" width="15.88671875" customWidth="1"/>
    <col min="9" max="9" width="20.77734375" customWidth="1"/>
    <col min="10" max="11" width="11.88671875" customWidth="1"/>
    <col min="12" max="13" width="12.6640625" customWidth="1"/>
    <col min="14" max="14" width="24.33203125" customWidth="1"/>
    <col min="15" max="15" width="15.44140625" customWidth="1"/>
    <col min="16" max="16" width="19.21875" customWidth="1"/>
    <col min="18" max="18" width="17.109375" customWidth="1"/>
    <col min="19" max="19" width="24" customWidth="1"/>
    <col min="21" max="21" width="24" customWidth="1"/>
    <col min="22" max="22" width="11.6640625" customWidth="1"/>
    <col min="26" max="26" width="20.77734375" customWidth="1"/>
    <col min="27" max="27" width="10.33203125" bestFit="1" customWidth="1"/>
    <col min="28" max="28" width="14.44140625" customWidth="1"/>
  </cols>
  <sheetData>
    <row r="1" spans="1:29" x14ac:dyDescent="0.3">
      <c r="A1" s="3" t="s">
        <v>15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33</v>
      </c>
      <c r="J1" s="3" t="s">
        <v>7</v>
      </c>
      <c r="K1" s="3" t="s">
        <v>36</v>
      </c>
      <c r="L1" s="3" t="s">
        <v>8</v>
      </c>
      <c r="M1" s="3" t="s">
        <v>37</v>
      </c>
      <c r="N1" s="3" t="s">
        <v>9</v>
      </c>
      <c r="O1" s="3" t="s">
        <v>10</v>
      </c>
      <c r="P1" s="3" t="s">
        <v>11</v>
      </c>
      <c r="Q1" s="3" t="s">
        <v>12</v>
      </c>
      <c r="R1" s="3" t="s">
        <v>13</v>
      </c>
      <c r="S1" s="3" t="s">
        <v>14</v>
      </c>
      <c r="T1" s="3" t="s">
        <v>16</v>
      </c>
      <c r="U1" s="3" t="s">
        <v>38</v>
      </c>
      <c r="V1" s="3" t="s">
        <v>17</v>
      </c>
      <c r="W1" s="3" t="s">
        <v>18</v>
      </c>
      <c r="X1" s="3" t="s">
        <v>19</v>
      </c>
      <c r="Y1" s="3" t="s">
        <v>20</v>
      </c>
      <c r="Z1" s="3" t="s">
        <v>21</v>
      </c>
      <c r="AA1" s="3" t="s">
        <v>22</v>
      </c>
      <c r="AB1" s="3" t="s">
        <v>23</v>
      </c>
      <c r="AC1" s="3" t="s">
        <v>24</v>
      </c>
    </row>
    <row r="2" spans="1:29" x14ac:dyDescent="0.3">
      <c r="A2" s="2">
        <v>1</v>
      </c>
      <c r="B2" s="2" t="s">
        <v>40</v>
      </c>
      <c r="C2" s="2" t="s">
        <v>41</v>
      </c>
      <c r="D2" s="5">
        <v>36937</v>
      </c>
      <c r="E2" s="2" t="s">
        <v>42</v>
      </c>
      <c r="F2" s="2" t="s">
        <v>43</v>
      </c>
      <c r="G2" s="5">
        <v>44632</v>
      </c>
      <c r="H2" s="4" t="s">
        <v>44</v>
      </c>
      <c r="I2" s="4">
        <f>VLOOKUP(H2,Sheet2!A:B,2,0)</f>
        <v>1</v>
      </c>
      <c r="J2" s="2" t="s">
        <v>31</v>
      </c>
      <c r="K2" s="2">
        <f>VLOOKUP(J2,Sheet2!C:D,2,0)</f>
        <v>11</v>
      </c>
      <c r="L2" s="2" t="s">
        <v>35</v>
      </c>
      <c r="M2" s="2" t="e">
        <f>U2=VLOOKUP(T2,Sheet2!A:F,6,0)</f>
        <v>#N/A</v>
      </c>
      <c r="N2" s="2" t="s">
        <v>46</v>
      </c>
      <c r="O2" s="2" t="s">
        <v>47</v>
      </c>
      <c r="P2" s="2" t="s">
        <v>48</v>
      </c>
      <c r="Q2" s="2">
        <v>1</v>
      </c>
      <c r="R2" s="2">
        <v>9999999999</v>
      </c>
      <c r="S2" s="2">
        <v>9999999999</v>
      </c>
      <c r="T2" s="2" t="s">
        <v>35</v>
      </c>
      <c r="U2" s="2">
        <f>VLOOKUP(T2,Sheet2!E:F,2,0)</f>
        <v>222</v>
      </c>
      <c r="V2" s="2">
        <v>5000</v>
      </c>
      <c r="W2" s="2">
        <v>510</v>
      </c>
      <c r="X2" s="2">
        <v>0</v>
      </c>
      <c r="Y2" s="2">
        <v>0</v>
      </c>
      <c r="Z2" s="2">
        <v>0</v>
      </c>
      <c r="AA2" s="5">
        <v>44632</v>
      </c>
      <c r="AB2" s="2" t="s">
        <v>49</v>
      </c>
      <c r="AC2" s="2"/>
    </row>
    <row r="3" spans="1:29" x14ac:dyDescent="0.3">
      <c r="A3" s="2"/>
      <c r="B3" s="2"/>
      <c r="C3" s="2"/>
      <c r="D3" s="2"/>
      <c r="E3" s="2"/>
      <c r="F3" s="2"/>
      <c r="G3" s="2"/>
      <c r="H3" s="2"/>
      <c r="I3" s="4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 spans="1:29" x14ac:dyDescent="0.3">
      <c r="A4" s="2"/>
      <c r="B4" s="2"/>
      <c r="C4" s="2"/>
      <c r="D4" s="2"/>
      <c r="E4" s="2"/>
      <c r="F4" s="2"/>
      <c r="G4" s="2"/>
      <c r="H4" s="2"/>
      <c r="I4" s="4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</row>
    <row r="5" spans="1:29" x14ac:dyDescent="0.3">
      <c r="A5" s="2"/>
      <c r="B5" s="2"/>
      <c r="C5" s="2"/>
      <c r="D5" s="2"/>
      <c r="E5" s="2"/>
      <c r="F5" s="2"/>
      <c r="G5" s="2"/>
      <c r="H5" s="2"/>
      <c r="I5" s="4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</row>
    <row r="6" spans="1:29" x14ac:dyDescent="0.3">
      <c r="A6" s="2"/>
      <c r="B6" s="2"/>
      <c r="C6" s="2"/>
      <c r="D6" s="2"/>
      <c r="E6" s="2"/>
      <c r="F6" s="2"/>
      <c r="G6" s="2"/>
      <c r="H6" s="2"/>
      <c r="I6" s="4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</row>
    <row r="7" spans="1:29" x14ac:dyDescent="0.3">
      <c r="I7" s="1"/>
    </row>
    <row r="8" spans="1:29" x14ac:dyDescent="0.3">
      <c r="I8" s="1"/>
    </row>
    <row r="9" spans="1:29" x14ac:dyDescent="0.3">
      <c r="I9" s="1"/>
    </row>
    <row r="10" spans="1:29" x14ac:dyDescent="0.3">
      <c r="I10" s="1"/>
    </row>
    <row r="11" spans="1:29" x14ac:dyDescent="0.3">
      <c r="I11" s="1"/>
    </row>
    <row r="12" spans="1:29" x14ac:dyDescent="0.3">
      <c r="I12" s="1"/>
    </row>
    <row r="13" spans="1:29" x14ac:dyDescent="0.3">
      <c r="I13" s="1"/>
    </row>
    <row r="14" spans="1:29" x14ac:dyDescent="0.3">
      <c r="I14" s="1"/>
    </row>
    <row r="15" spans="1:29" x14ac:dyDescent="0.3">
      <c r="I15" s="1"/>
    </row>
    <row r="16" spans="1:29" x14ac:dyDescent="0.3">
      <c r="I16" s="1"/>
    </row>
    <row r="17" spans="9:9" x14ac:dyDescent="0.3">
      <c r="I17" s="1"/>
    </row>
    <row r="18" spans="9:9" x14ac:dyDescent="0.3">
      <c r="I18" s="1"/>
    </row>
    <row r="19" spans="9:9" x14ac:dyDescent="0.3">
      <c r="I19" s="1"/>
    </row>
    <row r="20" spans="9:9" x14ac:dyDescent="0.3">
      <c r="I20" s="1"/>
    </row>
    <row r="21" spans="9:9" x14ac:dyDescent="0.3">
      <c r="I21" s="1"/>
    </row>
    <row r="22" spans="9:9" x14ac:dyDescent="0.3">
      <c r="I22" s="1"/>
    </row>
    <row r="23" spans="9:9" x14ac:dyDescent="0.3">
      <c r="I23" s="1"/>
    </row>
    <row r="24" spans="9:9" x14ac:dyDescent="0.3">
      <c r="I24" s="1"/>
    </row>
    <row r="25" spans="9:9" x14ac:dyDescent="0.3">
      <c r="I25" s="1"/>
    </row>
    <row r="26" spans="9:9" x14ac:dyDescent="0.3">
      <c r="I26" s="1"/>
    </row>
    <row r="27" spans="9:9" x14ac:dyDescent="0.3">
      <c r="I27" s="1"/>
    </row>
    <row r="28" spans="9:9" x14ac:dyDescent="0.3">
      <c r="I28" s="1"/>
    </row>
    <row r="29" spans="9:9" x14ac:dyDescent="0.3">
      <c r="I29" s="1"/>
    </row>
    <row r="30" spans="9:9" x14ac:dyDescent="0.3">
      <c r="I30" s="1"/>
    </row>
    <row r="31" spans="9:9" x14ac:dyDescent="0.3">
      <c r="I31" s="1"/>
    </row>
    <row r="32" spans="9:9" x14ac:dyDescent="0.3">
      <c r="I32" s="1"/>
    </row>
    <row r="33" spans="9:9" x14ac:dyDescent="0.3">
      <c r="I33" s="1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657AB-768C-499C-9443-0FD33590B1AB}">
  <dimension ref="A1:H3"/>
  <sheetViews>
    <sheetView workbookViewId="0">
      <selection activeCell="F11" sqref="F11"/>
    </sheetView>
  </sheetViews>
  <sheetFormatPr defaultRowHeight="14.4" x14ac:dyDescent="0.3"/>
  <sheetData>
    <row r="1" spans="1:8" x14ac:dyDescent="0.3">
      <c r="A1" t="s">
        <v>25</v>
      </c>
      <c r="B1" t="s">
        <v>26</v>
      </c>
      <c r="C1" t="s">
        <v>39</v>
      </c>
      <c r="D1" t="s">
        <v>26</v>
      </c>
      <c r="E1" t="s">
        <v>16</v>
      </c>
      <c r="F1" t="s">
        <v>26</v>
      </c>
      <c r="G1" t="s">
        <v>27</v>
      </c>
      <c r="H1" t="s">
        <v>26</v>
      </c>
    </row>
    <row r="2" spans="1:8" x14ac:dyDescent="0.3">
      <c r="A2" t="s">
        <v>44</v>
      </c>
      <c r="B2">
        <v>1</v>
      </c>
      <c r="C2" t="s">
        <v>31</v>
      </c>
      <c r="D2">
        <v>11</v>
      </c>
      <c r="E2" t="s">
        <v>34</v>
      </c>
      <c r="F2">
        <v>111</v>
      </c>
      <c r="G2" t="s">
        <v>31</v>
      </c>
      <c r="H2">
        <f ca="1">VLOOKUP(H2,Sheet2!A:B,2,0)</f>
        <v>0</v>
      </c>
    </row>
    <row r="3" spans="1:8" x14ac:dyDescent="0.3">
      <c r="A3" t="s">
        <v>45</v>
      </c>
      <c r="B3">
        <v>2</v>
      </c>
      <c r="C3" t="s">
        <v>32</v>
      </c>
      <c r="D3">
        <v>22</v>
      </c>
      <c r="E3" t="s">
        <v>35</v>
      </c>
      <c r="F3">
        <v>222</v>
      </c>
      <c r="G3" t="s">
        <v>32</v>
      </c>
      <c r="H3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ACFB-5015-4DE7-8CCA-A121F7120044}">
  <dimension ref="A1"/>
  <sheetViews>
    <sheetView workbookViewId="0">
      <selection sqref="A1:B3"/>
    </sheetView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6DC0D-7E53-4617-A7CE-1C1749D8F3B7}">
  <dimension ref="A1:B3"/>
  <sheetViews>
    <sheetView workbookViewId="0">
      <selection activeCell="B3" sqref="B3"/>
    </sheetView>
  </sheetViews>
  <sheetFormatPr defaultRowHeight="14.4" x14ac:dyDescent="0.3"/>
  <sheetData>
    <row r="1" spans="1:2" x14ac:dyDescent="0.3">
      <c r="A1" t="s">
        <v>28</v>
      </c>
      <c r="B1" s="2" t="s">
        <v>26</v>
      </c>
    </row>
    <row r="2" spans="1:2" x14ac:dyDescent="0.3">
      <c r="A2" t="s">
        <v>29</v>
      </c>
      <c r="B2">
        <v>1</v>
      </c>
    </row>
    <row r="3" spans="1:2" x14ac:dyDescent="0.3">
      <c r="A3" t="s">
        <v>30</v>
      </c>
      <c r="B3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4A444-B523-4A5C-BB27-1C05F011C510}">
  <dimension ref="A1"/>
  <sheetViews>
    <sheetView workbookViewId="0">
      <selection sqref="A1:B3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Uthayakumar</dc:creator>
  <cp:lastModifiedBy>Uthayakumar</cp:lastModifiedBy>
  <dcterms:created xsi:type="dcterms:W3CDTF">2022-03-11T07:34:28Z</dcterms:created>
  <dcterms:modified xsi:type="dcterms:W3CDTF">2022-03-12T11:38:09Z</dcterms:modified>
</cp:coreProperties>
</file>