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CED68345-056B-4061-94A1-8078A4E9C09D}" xr6:coauthVersionLast="47" xr6:coauthVersionMax="47" xr10:uidLastSave="{00000000-0000-0000-0000-000000000000}"/>
  <bookViews>
    <workbookView xWindow="-120" yWindow="-120" windowWidth="20730" windowHeight="11160" activeTab="1" xr2:uid="{6D16060E-FEA4-492D-B2A4-182CE394061D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J2" i="2"/>
  <c r="J3" i="2"/>
  <c r="J4" i="2"/>
  <c r="J5" i="2"/>
  <c r="J6" i="2"/>
  <c r="J7" i="2"/>
  <c r="E9" i="2"/>
  <c r="H3" i="2"/>
  <c r="H4" i="2"/>
  <c r="H5" i="2"/>
  <c r="H6" i="2"/>
  <c r="H7" i="2"/>
  <c r="H2" i="2"/>
  <c r="G3" i="2"/>
  <c r="G4" i="2"/>
  <c r="G5" i="2"/>
  <c r="G6" i="2"/>
  <c r="G7" i="2"/>
  <c r="G2" i="2"/>
  <c r="F3" i="2"/>
  <c r="F4" i="2"/>
  <c r="F5" i="2"/>
  <c r="F6" i="2"/>
  <c r="F7" i="2"/>
  <c r="F2" i="2"/>
  <c r="E2" i="2"/>
  <c r="E3" i="2"/>
  <c r="E4" i="2"/>
  <c r="E5" i="2"/>
  <c r="E6" i="2"/>
  <c r="E7" i="2"/>
  <c r="C6" i="2"/>
  <c r="C7" i="2"/>
  <c r="C3" i="2"/>
  <c r="C4" i="2"/>
  <c r="C5" i="2"/>
  <c r="C2" i="2"/>
</calcChain>
</file>

<file path=xl/sharedStrings.xml><?xml version="1.0" encoding="utf-8"?>
<sst xmlns="http://schemas.openxmlformats.org/spreadsheetml/2006/main" count="62" uniqueCount="54">
  <si>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</si>
  <si>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</si>
  <si>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</si>
  <si>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</si>
  <si>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</si>
  <si>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</si>
  <si>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</si>
  <si>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</si>
  <si>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</si>
  <si>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</si>
  <si>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</si>
  <si>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 Price</t>
  </si>
  <si>
    <t>Product Name</t>
  </si>
  <si>
    <t xml:space="preserve"> Price</t>
  </si>
  <si>
    <t>Exists</t>
  </si>
  <si>
    <t>Discounted Price</t>
  </si>
  <si>
    <t>Max Price</t>
  </si>
  <si>
    <t>Ordered</t>
  </si>
  <si>
    <t>Worksheet 1: Products</t>
  </si>
  <si>
    <t>ProductID Product   Price</t>
  </si>
  <si>
    <t>101             Product A  120</t>
  </si>
  <si>
    <t>102           Product B   150</t>
  </si>
  <si>
    <t>103            Product C  200</t>
  </si>
  <si>
    <t>104            Product D  90</t>
  </si>
  <si>
    <t>105           Product E   220</t>
  </si>
  <si>
    <t>106            Product F  130</t>
  </si>
  <si>
    <t>Worksheet 2: Orders</t>
  </si>
  <si>
    <t>OrderID ProductID Quantity TotalPrice</t>
  </si>
  <si>
    <t>1 </t>
  </si>
  <si>
    <t>               101 </t>
  </si>
  <si>
    <t>2 </t>
  </si>
  <si>
    <t>              103 </t>
  </si>
  <si>
    <t>3 </t>
  </si>
  <si>
    <t>             105</t>
  </si>
  <si>
    <t>4 </t>
  </si>
  <si>
    <t>           106</t>
  </si>
  <si>
    <t>          102 </t>
  </si>
  <si>
    <t>6 </t>
  </si>
  <si>
    <t>          104 </t>
  </si>
  <si>
    <t>1. Use VLOOKUP to find the product names for each ProductID in the Orders</t>
  </si>
  <si>
    <t>worksheet.</t>
  </si>
  <si>
    <t>2. Use VLOOKUP to find the price for each ProductID in the Orders worksheet, then</t>
  </si>
  <si>
    <t>calculate the TotalPrice by multiplying the Quantity by the Product Price.</t>
  </si>
  <si>
    <t>3. Use VLOOKUP to check if there are any ProductIDs in the Orders worksheet that</t>
  </si>
  <si>
    <t>do not exist in the Products worksheet.</t>
  </si>
  <si>
    <t>4. Assume a discount of 10% is given on all products. Use VLOOKUP to find the</t>
  </si>
  <si>
    <t>original price and then calculate the discounted price.</t>
  </si>
  <si>
    <t>5. Use VLOOKUP to find the price for each ProductID and then calculate the order</t>
  </si>
  <si>
    <t>value. Find the maximum order value from the list.</t>
  </si>
  <si>
    <t>6. Use VLOOKUP to find out which products from the Products worksheet have not</t>
  </si>
  <si>
    <t>been ordered.</t>
  </si>
  <si>
    <t>7. Use VLOOKUP to find the Product name and summarize the total quantity sold</t>
  </si>
  <si>
    <t>for each product.</t>
  </si>
  <si>
    <t>Product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</si>
</sst>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5450-017F-49CE-BDC6-2DF4DEA0BA3C}">
  <dimension ref="A1:D7"/>
  <sheetViews>
    <sheetView workbookViewId="0">
      <selection activeCell="F14" sqref="F14"/>
    </sheetView>
  </sheetViews>
  <sheetFormatPr defaultRowHeight="15" x14ac:dyDescent="0.25"/>
  <cols>
    <col min="1" max="1" width="12.28515625" customWidth="1"/>
    <col min="2" max="2" width="13.85546875" customWidth="1"/>
    <col min="3" max="3" width="9.140625" customWidth="1"/>
    <col min="4" max="4" width="8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17</v>
      </c>
    </row>
    <row r="2" spans="1:4" x14ac:dyDescent="0.25">
      <c r="A2" s="2">
        <v>101</v>
      </c>
      <c r="B2" s="2" t="s">
        <v>3</v>
      </c>
      <c r="C2" s="2">
        <v>120</v>
      </c>
      <c r="D2" s="2" t="str">
        <f>IF(ISNA(VLOOKUP(B2,Orders!B:B1,  1, FALSE)), "No", "Yes")</f>
        <v>Yes</v>
      </c>
    </row>
    <row r="3" spans="1:4" x14ac:dyDescent="0.25">
      <c r="A3" s="2">
        <v>102</v>
      </c>
      <c r="B3" s="2" t="s">
        <v>4</v>
      </c>
      <c r="C3" s="2">
        <v>150</v>
      </c>
      <c r="D3" s="2" t="str">
        <f>IF(ISNA(VLOOKUP(B3,Orders!B:B2,  1, FALSE)), "No", "Yes")</f>
        <v>Yes</v>
      </c>
    </row>
    <row r="4" spans="1:4" x14ac:dyDescent="0.25">
      <c r="A4" s="2">
        <v>103</v>
      </c>
      <c r="B4" s="2" t="s">
        <v>5</v>
      </c>
      <c r="C4" s="2">
        <v>200</v>
      </c>
      <c r="D4" s="2" t="str">
        <f>IF(ISNA(VLOOKUP(B4,Orders!B:B3,  1, FALSE)), "No", "Yes")</f>
        <v>Yes</v>
      </c>
    </row>
    <row r="5" spans="1:4" x14ac:dyDescent="0.25">
      <c r="A5" s="2">
        <v>104</v>
      </c>
      <c r="B5" s="2" t="s">
        <v>6</v>
      </c>
      <c r="C5" s="2">
        <v>90</v>
      </c>
      <c r="D5" s="2" t="str">
        <f>IF(ISNA(VLOOKUP(B5,Orders!B:B4,  1, FALSE)), "No", "Yes")</f>
        <v>Yes</v>
      </c>
    </row>
    <row r="6" spans="1:4" x14ac:dyDescent="0.25">
      <c r="A6" s="2">
        <v>105</v>
      </c>
      <c r="B6" s="2" t="s">
        <v>7</v>
      </c>
      <c r="C6" s="2">
        <v>220</v>
      </c>
      <c r="D6" s="2" t="str">
        <f>IF(ISNA(VLOOKUP(B6,Orders!B:B5,  1, FALSE)), "No", "Yes")</f>
        <v>Yes</v>
      </c>
    </row>
    <row r="7" spans="1:4" x14ac:dyDescent="0.25">
      <c r="A7" s="2">
        <v>106</v>
      </c>
      <c r="B7" s="2" t="s">
        <v>8</v>
      </c>
      <c r="C7" s="2">
        <v>130</v>
      </c>
      <c r="D7" s="2" t="str">
        <f>IF(ISNA(VLOOKUP(B7,Orders!B:B6,  1, FALSE)), "No", "Yes")</f>
        <v>Yes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01D4-E55C-4E49-8F53-DACA354384BE}">
  <dimension ref="A1:J85"/>
  <sheetViews>
    <sheetView tabSelected="1" workbookViewId="0">
      <selection activeCell="J10" sqref="J10"/>
    </sheetView>
  </sheetViews>
  <sheetFormatPr defaultRowHeight="15" x14ac:dyDescent="0.25"/>
  <cols>
    <col min="2" max="2" width="11.140625" customWidth="1"/>
    <col min="3" max="3" width="13.7109375" customWidth="1"/>
    <col min="4" max="4" width="9.28515625" customWidth="1"/>
    <col min="5" max="5" width="9.7109375" customWidth="1"/>
    <col min="6" max="6" width="9.28515625" customWidth="1"/>
    <col min="8" max="8" width="14.42578125" customWidth="1"/>
    <col min="10" max="10" width="13.85546875" customWidth="1"/>
    <col min="11" max="11" width="16.28515625" customWidth="1"/>
  </cols>
  <sheetData>
    <row r="1" spans="1:10" x14ac:dyDescent="0.25">
      <c r="A1" s="6" t="s">
        <v>9</v>
      </c>
      <c r="B1" s="6" t="s">
        <v>0</v>
      </c>
      <c r="C1" s="6" t="s">
        <v>12</v>
      </c>
      <c r="D1" s="6" t="s">
        <v>10</v>
      </c>
      <c r="E1" s="6" t="s">
        <v>13</v>
      </c>
      <c r="F1" s="6" t="s">
        <v>11</v>
      </c>
      <c r="G1" s="6" t="s">
        <v>14</v>
      </c>
      <c r="H1" s="6" t="s">
        <v>15</v>
      </c>
      <c r="I1" s="6" t="s">
        <v>12</v>
      </c>
      <c r="J1" s="6" t="s">
        <v>53</v>
      </c>
    </row>
    <row r="2" spans="1:10" x14ac:dyDescent="0.25">
      <c r="A2" s="7">
        <v>1</v>
      </c>
      <c r="B2" s="7">
        <v>101</v>
      </c>
      <c r="C2" s="7" t="str">
        <f>VLOOKUP(B2, Products!A:B,2,  FALSE)</f>
        <v>Product A</v>
      </c>
      <c r="D2" s="7">
        <v>2</v>
      </c>
      <c r="E2" s="7">
        <f>VLOOKUP(B2, Products!A:C,3,  FALSE)</f>
        <v>120</v>
      </c>
      <c r="F2" s="7">
        <f>D2 * E2</f>
        <v>240</v>
      </c>
      <c r="G2" s="7" t="str">
        <f>IF(ISNA(VLOOKUP(A2,Products!A:A, 1, FALSE)),"No","Yes")</f>
        <v>No</v>
      </c>
      <c r="H2" s="7">
        <f>E2 * 0.9</f>
        <v>108</v>
      </c>
      <c r="I2" s="7" t="s">
        <v>3</v>
      </c>
      <c r="J2" s="7">
        <f>SUMIF(Orders!B:B, B2, Orders!D:D)</f>
        <v>2</v>
      </c>
    </row>
    <row r="3" spans="1:10" x14ac:dyDescent="0.25">
      <c r="A3" s="7">
        <v>2</v>
      </c>
      <c r="B3" s="7">
        <v>102</v>
      </c>
      <c r="C3" s="7" t="str">
        <f>VLOOKUP(B3, Products!A:B,2,  FALSE)</f>
        <v>Product B</v>
      </c>
      <c r="D3" s="7">
        <v>1</v>
      </c>
      <c r="E3" s="7">
        <f>VLOOKUP(B3, Products!A:C,3,  FALSE)</f>
        <v>150</v>
      </c>
      <c r="F3" s="7">
        <f t="shared" ref="F3:F7" si="0">D3 * E3</f>
        <v>150</v>
      </c>
      <c r="G3" s="7" t="str">
        <f>IF(ISNA(VLOOKUP(A3,Products!A:A, 1, FALSE)),"No","Yes")</f>
        <v>No</v>
      </c>
      <c r="H3" s="7">
        <f t="shared" ref="H3:H7" si="1">E3 * 0.9</f>
        <v>135</v>
      </c>
      <c r="I3" s="7" t="s">
        <v>4</v>
      </c>
      <c r="J3" s="7">
        <f>SUMIF(Orders!B:B, B3, Orders!D:D)</f>
        <v>1</v>
      </c>
    </row>
    <row r="4" spans="1:10" x14ac:dyDescent="0.25">
      <c r="A4" s="7">
        <v>3</v>
      </c>
      <c r="B4" s="7">
        <v>103</v>
      </c>
      <c r="C4" s="7" t="str">
        <f>VLOOKUP(B4, Products!A:B,2,  FALSE)</f>
        <v>Product C</v>
      </c>
      <c r="D4" s="7">
        <v>4</v>
      </c>
      <c r="E4" s="7">
        <f>VLOOKUP(B4, Products!A:C,3,  FALSE)</f>
        <v>200</v>
      </c>
      <c r="F4" s="7">
        <f t="shared" si="0"/>
        <v>800</v>
      </c>
      <c r="G4" s="7" t="str">
        <f>IF(ISNA(VLOOKUP(A4,Products!A:A, 1, FALSE)),"No","Yes")</f>
        <v>No</v>
      </c>
      <c r="H4" s="7">
        <f t="shared" si="1"/>
        <v>180</v>
      </c>
      <c r="I4" s="7" t="s">
        <v>5</v>
      </c>
      <c r="J4" s="7">
        <f>SUMIF(Orders!B:B, B4, Orders!D:D)</f>
        <v>4</v>
      </c>
    </row>
    <row r="5" spans="1:10" x14ac:dyDescent="0.25">
      <c r="A5" s="7">
        <v>4</v>
      </c>
      <c r="B5" s="7">
        <v>104</v>
      </c>
      <c r="C5" s="7" t="str">
        <f>VLOOKUP(B5, Products!A:B,2,  FALSE)</f>
        <v>Product D</v>
      </c>
      <c r="D5" s="7">
        <v>3</v>
      </c>
      <c r="E5" s="7">
        <f>VLOOKUP(B5, Products!A:C,3,  FALSE)</f>
        <v>90</v>
      </c>
      <c r="F5" s="7">
        <f t="shared" si="0"/>
        <v>270</v>
      </c>
      <c r="G5" s="7" t="str">
        <f>IF(ISNA(VLOOKUP(A5,Products!A:A, 1, FALSE)),"No","Yes")</f>
        <v>No</v>
      </c>
      <c r="H5" s="7">
        <f t="shared" si="1"/>
        <v>81</v>
      </c>
      <c r="I5" s="7" t="s">
        <v>6</v>
      </c>
      <c r="J5" s="7">
        <f>SUMIF(Orders!B:B, B5, Orders!D:D)</f>
        <v>3</v>
      </c>
    </row>
    <row r="6" spans="1:10" x14ac:dyDescent="0.25">
      <c r="A6" s="7">
        <v>5</v>
      </c>
      <c r="B6" s="7">
        <v>105</v>
      </c>
      <c r="C6" s="7" t="str">
        <f>VLOOKUP(B6, Products!A:B,2,  FALSE)</f>
        <v>Product E</v>
      </c>
      <c r="D6" s="7">
        <v>5</v>
      </c>
      <c r="E6" s="7">
        <f>VLOOKUP(B6, Products!A:C,3,  FALSE)</f>
        <v>220</v>
      </c>
      <c r="F6" s="7">
        <f t="shared" si="0"/>
        <v>1100</v>
      </c>
      <c r="G6" s="7" t="str">
        <f>IF(ISNA(VLOOKUP(A6,Products!A:A, 1, FALSE)),"No","Yes")</f>
        <v>No</v>
      </c>
      <c r="H6" s="7">
        <f t="shared" si="1"/>
        <v>198</v>
      </c>
      <c r="I6" s="7" t="s">
        <v>7</v>
      </c>
      <c r="J6" s="7">
        <f>SUMIF(Orders!B:B, B6, Orders!D:D)</f>
        <v>5</v>
      </c>
    </row>
    <row r="7" spans="1:10" x14ac:dyDescent="0.25">
      <c r="A7" s="7">
        <v>6</v>
      </c>
      <c r="B7" s="7">
        <v>106</v>
      </c>
      <c r="C7" s="7" t="str">
        <f>VLOOKUP(B7, Products!A:B,2,  FALSE)</f>
        <v>Product F</v>
      </c>
      <c r="D7" s="7">
        <v>6</v>
      </c>
      <c r="E7" s="7">
        <f>VLOOKUP(B7, Products!A:C,3,  FALSE)</f>
        <v>130</v>
      </c>
      <c r="F7" s="7">
        <f t="shared" si="0"/>
        <v>780</v>
      </c>
      <c r="G7" s="7" t="str">
        <f>IF(ISNA(VLOOKUP(A7,Products!A:A, 1, FALSE)),"No","Yes")</f>
        <v>No</v>
      </c>
      <c r="H7" s="7">
        <f t="shared" si="1"/>
        <v>117</v>
      </c>
      <c r="I7" s="7" t="s">
        <v>8</v>
      </c>
      <c r="J7" s="7">
        <f>SUMIF(Orders!B:B, B7, Orders!D:D)</f>
        <v>6</v>
      </c>
    </row>
    <row r="8" spans="1:10" x14ac:dyDescent="0.2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25">
      <c r="D9" s="1" t="s">
        <v>16</v>
      </c>
      <c r="E9" s="2">
        <f>MAX(E2:E7)</f>
        <v>220</v>
      </c>
    </row>
    <row r="21" spans="1:1" ht="15.75" x14ac:dyDescent="0.25">
      <c r="A21" s="5" t="s">
        <v>18</v>
      </c>
    </row>
    <row r="23" spans="1:1" ht="15.75" x14ac:dyDescent="0.25">
      <c r="A23" s="5" t="s">
        <v>19</v>
      </c>
    </row>
    <row r="25" spans="1:1" ht="15.75" x14ac:dyDescent="0.25">
      <c r="A25" s="5" t="s">
        <v>20</v>
      </c>
    </row>
    <row r="27" spans="1:1" ht="15.75" x14ac:dyDescent="0.25">
      <c r="A27" s="5" t="s">
        <v>21</v>
      </c>
    </row>
    <row r="29" spans="1:1" ht="15.75" x14ac:dyDescent="0.25">
      <c r="A29" s="5" t="s">
        <v>22</v>
      </c>
    </row>
    <row r="31" spans="1:1" ht="15.75" x14ac:dyDescent="0.25">
      <c r="A31" s="5" t="s">
        <v>23</v>
      </c>
    </row>
    <row r="33" spans="1:4" ht="15.75" x14ac:dyDescent="0.25">
      <c r="A33" s="5" t="s">
        <v>24</v>
      </c>
    </row>
    <row r="35" spans="1:4" ht="15.75" x14ac:dyDescent="0.25">
      <c r="A35" s="5" t="s">
        <v>25</v>
      </c>
    </row>
    <row r="37" spans="1:4" ht="15.75" x14ac:dyDescent="0.25">
      <c r="A37" s="5"/>
    </row>
    <row r="39" spans="1:4" ht="15.75" x14ac:dyDescent="0.25">
      <c r="A39" s="5" t="s">
        <v>26</v>
      </c>
    </row>
    <row r="41" spans="1:4" ht="15.75" x14ac:dyDescent="0.25">
      <c r="A41" s="5" t="s">
        <v>27</v>
      </c>
    </row>
    <row r="42" spans="1:4" ht="15.75" x14ac:dyDescent="0.25">
      <c r="A42" s="5"/>
    </row>
    <row r="43" spans="1:4" ht="15.75" x14ac:dyDescent="0.25">
      <c r="A43" s="5" t="s">
        <v>28</v>
      </c>
      <c r="B43" s="5" t="s">
        <v>29</v>
      </c>
      <c r="D43" s="5">
        <v>2</v>
      </c>
    </row>
    <row r="44" spans="1:4" ht="15.75" x14ac:dyDescent="0.25">
      <c r="A44" s="5"/>
    </row>
    <row r="45" spans="1:4" ht="15.75" x14ac:dyDescent="0.25">
      <c r="A45" s="5" t="s">
        <v>30</v>
      </c>
      <c r="B45" s="5" t="s">
        <v>31</v>
      </c>
      <c r="D45" s="5">
        <v>1</v>
      </c>
    </row>
    <row r="46" spans="1:4" ht="15.75" x14ac:dyDescent="0.25">
      <c r="A46" s="5"/>
    </row>
    <row r="47" spans="1:4" ht="15.75" x14ac:dyDescent="0.25">
      <c r="A47" s="5" t="s">
        <v>32</v>
      </c>
      <c r="B47" s="5" t="s">
        <v>33</v>
      </c>
      <c r="D47" s="5">
        <v>4</v>
      </c>
    </row>
    <row r="48" spans="1:4" ht="15.75" x14ac:dyDescent="0.25">
      <c r="A48" s="5"/>
    </row>
    <row r="49" spans="1:4" ht="15.75" x14ac:dyDescent="0.25">
      <c r="A49" s="5" t="s">
        <v>34</v>
      </c>
      <c r="B49" s="5" t="s">
        <v>35</v>
      </c>
      <c r="D49" s="5">
        <v>3</v>
      </c>
    </row>
    <row r="50" spans="1:4" ht="15.75" x14ac:dyDescent="0.25">
      <c r="A50" s="5"/>
    </row>
    <row r="51" spans="1:4" ht="15.75" x14ac:dyDescent="0.25">
      <c r="A51" s="5">
        <v>5</v>
      </c>
      <c r="B51" s="5" t="s">
        <v>36</v>
      </c>
      <c r="D51" s="5">
        <v>5</v>
      </c>
    </row>
    <row r="52" spans="1:4" ht="15.75" x14ac:dyDescent="0.25">
      <c r="A52" s="5"/>
    </row>
    <row r="53" spans="1:4" ht="15.75" x14ac:dyDescent="0.25">
      <c r="A53" s="5" t="s">
        <v>37</v>
      </c>
      <c r="B53" s="5" t="s">
        <v>38</v>
      </c>
      <c r="D53" s="5">
        <v>6</v>
      </c>
    </row>
    <row r="55" spans="1:4" ht="15.75" x14ac:dyDescent="0.25">
      <c r="A55" s="5"/>
    </row>
    <row r="57" spans="1:4" ht="15.75" x14ac:dyDescent="0.25">
      <c r="A57" s="5" t="s">
        <v>39</v>
      </c>
    </row>
    <row r="59" spans="1:4" ht="15.75" x14ac:dyDescent="0.25">
      <c r="A59" s="5" t="s">
        <v>40</v>
      </c>
    </row>
    <row r="61" spans="1:4" ht="15.75" x14ac:dyDescent="0.25">
      <c r="A61" s="5" t="s">
        <v>41</v>
      </c>
    </row>
    <row r="63" spans="1:4" ht="15.75" x14ac:dyDescent="0.25">
      <c r="A63" s="5" t="s">
        <v>42</v>
      </c>
    </row>
    <row r="65" spans="1:1" ht="15.75" x14ac:dyDescent="0.25">
      <c r="A65" s="5" t="s">
        <v>43</v>
      </c>
    </row>
    <row r="67" spans="1:1" ht="15.75" x14ac:dyDescent="0.25">
      <c r="A67" s="5" t="s">
        <v>44</v>
      </c>
    </row>
    <row r="69" spans="1:1" ht="15.75" x14ac:dyDescent="0.25">
      <c r="A69" s="5" t="s">
        <v>45</v>
      </c>
    </row>
    <row r="71" spans="1:1" ht="15.75" x14ac:dyDescent="0.25">
      <c r="A71" s="5" t="s">
        <v>46</v>
      </c>
    </row>
    <row r="73" spans="1:1" ht="15.75" x14ac:dyDescent="0.25">
      <c r="A73" s="5" t="s">
        <v>47</v>
      </c>
    </row>
    <row r="75" spans="1:1" ht="15.75" x14ac:dyDescent="0.25">
      <c r="A75" s="5" t="s">
        <v>48</v>
      </c>
    </row>
    <row r="77" spans="1:1" ht="15.75" x14ac:dyDescent="0.25">
      <c r="A77" s="5" t="s">
        <v>49</v>
      </c>
    </row>
    <row r="79" spans="1:1" ht="15.75" x14ac:dyDescent="0.25">
      <c r="A79" s="5" t="s">
        <v>50</v>
      </c>
    </row>
    <row r="81" spans="1:1" ht="15.75" x14ac:dyDescent="0.25">
      <c r="A81" s="5" t="s">
        <v>51</v>
      </c>
    </row>
    <row r="83" spans="1:1" ht="15.75" x14ac:dyDescent="0.25">
      <c r="A83" s="5" t="s">
        <v>52</v>
      </c>
    </row>
    <row r="85" spans="1:1" x14ac:dyDescent="0.25">
      <c r="A8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reddy</dc:creator>
  <cp:lastModifiedBy>dell</cp:lastModifiedBy>
  <cp:lastPrinted>2024-06-28T13:16:57Z</cp:lastPrinted>
  <dcterms:created xsi:type="dcterms:W3CDTF">2024-06-28T12:39:16Z</dcterms:created>
  <dcterms:modified xsi:type="dcterms:W3CDTF">2024-07-11T18:12:47Z</dcterms:modified>
</cp:coreProperties>
</file>