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 l="1"/>
  <c r="I4" i="1"/>
  <c r="I5" i="1"/>
  <c r="I6" i="1"/>
  <c r="I7" i="1"/>
  <c r="I8" i="1"/>
  <c r="I9" i="1"/>
  <c r="I10" i="1"/>
  <c r="I11" i="1"/>
  <c r="I2" i="1"/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<sst xmlns="http://schemas.openxmlformats.org/spreadsheetml/2006/main" count="23" uniqueCount="23">
  <si>
    <t>ROLLNO</t>
  </si>
  <si>
    <t>NAME</t>
  </si>
  <si>
    <t xml:space="preserve">MARK1 </t>
  </si>
  <si>
    <t>MARK2</t>
  </si>
  <si>
    <t>MARK3</t>
  </si>
  <si>
    <t>MARK4</t>
  </si>
  <si>
    <t>MARK5</t>
  </si>
  <si>
    <t>SARAVA</t>
  </si>
  <si>
    <t>KUMAR</t>
  </si>
  <si>
    <t>RAJ</t>
  </si>
  <si>
    <t>MARI</t>
  </si>
  <si>
    <t>JEEVA</t>
  </si>
  <si>
    <t>KANI</t>
  </si>
  <si>
    <t>RAM</t>
  </si>
  <si>
    <t>KARTHI</t>
  </si>
  <si>
    <t>ARUN</t>
  </si>
  <si>
    <t>BALU</t>
  </si>
  <si>
    <t>AA</t>
  </si>
  <si>
    <t>Total</t>
  </si>
  <si>
    <t>Average</t>
  </si>
  <si>
    <t>rank</t>
  </si>
  <si>
    <t>MINIMUM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</si>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</sst>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2" sqref="L2:L11"/>
    </sheetView>
  </sheetViews>
  <sheetFormatPr defaultRowHeight="15" x14ac:dyDescent="0.25"/>
  <cols>
    <col min="2" max="2" width="14.85546875" customWidth="1"/>
    <col min="3" max="3" width="12.28515625" customWidth="1"/>
    <col min="4" max="4" width="11.85546875" customWidth="1"/>
    <col min="5" max="5" width="13.42578125" customWidth="1"/>
    <col min="6" max="7" width="11" customWidth="1"/>
    <col min="8" max="8" width="11.28515625" customWidth="1"/>
    <col min="9" max="9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5">
      <c r="A2">
        <v>101</v>
      </c>
      <c r="B2" t="s">
        <v>7</v>
      </c>
      <c r="C2">
        <v>90</v>
      </c>
      <c r="D2">
        <v>90</v>
      </c>
      <c r="E2">
        <v>98</v>
      </c>
      <c r="F2">
        <v>89</v>
      </c>
      <c r="G2">
        <v>90</v>
      </c>
      <c r="H2">
        <f>SUM(C2:G2)</f>
        <v>457</v>
      </c>
      <c r="I2">
        <f>(H2/5)</f>
        <v>91.4</v>
      </c>
      <c r="J2" t="str">
        <f>IF(AND(C2&gt;=35,D2&gt;=35,E2&gt;35,F2&gt;35,G2&gt;=35),"PASS","FAIL")</f>
        <v>PASS</v>
      </c>
      <c r="K2">
        <f>MIN(C2,D2,E2,F2,G2)</f>
        <v>89</v>
      </c>
      <c r="L2">
        <f>MAX(D2,E2,F2,G2,)</f>
        <v>98</v>
      </c>
    </row>
    <row r="3" spans="1:12" x14ac:dyDescent="0.25">
      <c r="A3">
        <v>102</v>
      </c>
      <c r="B3" t="s">
        <v>8</v>
      </c>
      <c r="C3">
        <v>67</v>
      </c>
      <c r="D3">
        <v>83</v>
      </c>
      <c r="E3">
        <v>89</v>
      </c>
      <c r="F3">
        <v>55</v>
      </c>
      <c r="G3">
        <v>77</v>
      </c>
      <c r="H3">
        <f t="shared" ref="H3:H11" si="0">SUM(C3:G3)</f>
        <v>371</v>
      </c>
      <c r="I3">
        <f t="shared" ref="I3:I11" si="1">(H3/5)</f>
        <v>74.2</v>
      </c>
      <c r="J3" t="str">
        <f t="shared" ref="J3:J11" si="2">IF(AND(C3&gt;=35,D3&gt;=35,E3&gt;35,F3&gt;35,G3&gt;=35),"PASS","FAIL")</f>
        <v>PASS</v>
      </c>
      <c r="K3">
        <f t="shared" ref="K3:K11" si="3">MIN(C3,D3,E3,F3,G3)</f>
        <v>55</v>
      </c>
      <c r="L3">
        <f t="shared" ref="L3:L11" si="4">MAX(D3,E3,F3,G3,)</f>
        <v>89</v>
      </c>
    </row>
    <row r="4" spans="1:12" x14ac:dyDescent="0.25">
      <c r="A4">
        <v>103</v>
      </c>
      <c r="B4" t="s">
        <v>9</v>
      </c>
      <c r="C4">
        <v>56</v>
      </c>
      <c r="D4">
        <v>65</v>
      </c>
      <c r="E4">
        <v>55</v>
      </c>
      <c r="F4">
        <v>55</v>
      </c>
      <c r="G4">
        <v>90</v>
      </c>
      <c r="H4">
        <f t="shared" si="0"/>
        <v>321</v>
      </c>
      <c r="I4">
        <f t="shared" si="1"/>
        <v>64.2</v>
      </c>
      <c r="J4" t="str">
        <f t="shared" si="2"/>
        <v>PASS</v>
      </c>
      <c r="K4">
        <f t="shared" si="3"/>
        <v>55</v>
      </c>
      <c r="L4">
        <f t="shared" si="4"/>
        <v>90</v>
      </c>
    </row>
    <row r="5" spans="1:12" x14ac:dyDescent="0.25">
      <c r="A5">
        <v>104</v>
      </c>
      <c r="B5" t="s">
        <v>10</v>
      </c>
      <c r="C5">
        <v>45</v>
      </c>
      <c r="D5">
        <v>44</v>
      </c>
      <c r="E5">
        <v>33</v>
      </c>
      <c r="F5">
        <v>55</v>
      </c>
      <c r="G5">
        <v>33</v>
      </c>
      <c r="H5">
        <f t="shared" si="0"/>
        <v>210</v>
      </c>
      <c r="I5">
        <f t="shared" si="1"/>
        <v>42</v>
      </c>
      <c r="J5" t="str">
        <f t="shared" si="2"/>
        <v>FAIL</v>
      </c>
      <c r="K5">
        <f t="shared" si="3"/>
        <v>33</v>
      </c>
      <c r="L5">
        <f t="shared" si="4"/>
        <v>55</v>
      </c>
    </row>
    <row r="6" spans="1:12" x14ac:dyDescent="0.25">
      <c r="A6">
        <v>105</v>
      </c>
      <c r="B6" t="s">
        <v>11</v>
      </c>
      <c r="C6">
        <v>45</v>
      </c>
      <c r="D6">
        <v>64</v>
      </c>
      <c r="E6">
        <v>66</v>
      </c>
      <c r="F6">
        <v>66</v>
      </c>
      <c r="G6">
        <v>66</v>
      </c>
      <c r="H6">
        <f t="shared" si="0"/>
        <v>307</v>
      </c>
      <c r="I6">
        <f t="shared" si="1"/>
        <v>61.4</v>
      </c>
      <c r="J6" t="str">
        <f t="shared" si="2"/>
        <v>PASS</v>
      </c>
      <c r="K6">
        <f t="shared" si="3"/>
        <v>45</v>
      </c>
      <c r="L6">
        <f t="shared" si="4"/>
        <v>66</v>
      </c>
    </row>
    <row r="7" spans="1:12" x14ac:dyDescent="0.25">
      <c r="A7">
        <v>106</v>
      </c>
      <c r="B7" t="s">
        <v>12</v>
      </c>
      <c r="C7">
        <v>56</v>
      </c>
      <c r="D7">
        <v>77</v>
      </c>
      <c r="E7" s="1" t="s">
        <v>17</v>
      </c>
      <c r="F7">
        <v>4</v>
      </c>
      <c r="G7">
        <v>55</v>
      </c>
      <c r="H7">
        <f t="shared" si="0"/>
        <v>192</v>
      </c>
      <c r="I7">
        <f t="shared" si="1"/>
        <v>38.4</v>
      </c>
      <c r="J7" t="str">
        <f t="shared" si="2"/>
        <v>FAIL</v>
      </c>
      <c r="K7">
        <f t="shared" si="3"/>
        <v>4</v>
      </c>
      <c r="L7">
        <f t="shared" si="4"/>
        <v>77</v>
      </c>
    </row>
    <row r="8" spans="1:12" x14ac:dyDescent="0.25">
      <c r="A8">
        <v>107</v>
      </c>
      <c r="B8" t="s">
        <v>13</v>
      </c>
      <c r="C8">
        <v>66</v>
      </c>
      <c r="D8">
        <v>73</v>
      </c>
      <c r="E8">
        <v>5</v>
      </c>
      <c r="F8">
        <v>90</v>
      </c>
      <c r="G8">
        <v>67</v>
      </c>
      <c r="H8">
        <f t="shared" si="0"/>
        <v>301</v>
      </c>
      <c r="I8">
        <f t="shared" si="1"/>
        <v>60.2</v>
      </c>
      <c r="J8" t="str">
        <f t="shared" si="2"/>
        <v>FAIL</v>
      </c>
      <c r="K8">
        <f t="shared" si="3"/>
        <v>5</v>
      </c>
      <c r="L8">
        <f t="shared" si="4"/>
        <v>90</v>
      </c>
    </row>
    <row r="9" spans="1:12" x14ac:dyDescent="0.25">
      <c r="A9">
        <v>108</v>
      </c>
      <c r="B9" t="s">
        <v>14</v>
      </c>
      <c r="C9">
        <v>55</v>
      </c>
      <c r="D9">
        <v>66</v>
      </c>
      <c r="E9">
        <v>64</v>
      </c>
      <c r="F9">
        <v>88</v>
      </c>
      <c r="G9">
        <v>44</v>
      </c>
      <c r="H9">
        <f t="shared" si="0"/>
        <v>317</v>
      </c>
      <c r="I9">
        <f t="shared" si="1"/>
        <v>63.4</v>
      </c>
      <c r="J9" t="str">
        <f t="shared" si="2"/>
        <v>PASS</v>
      </c>
      <c r="K9">
        <f t="shared" si="3"/>
        <v>44</v>
      </c>
      <c r="L9">
        <f t="shared" si="4"/>
        <v>88</v>
      </c>
    </row>
    <row r="10" spans="1:12" x14ac:dyDescent="0.25">
      <c r="A10">
        <v>109</v>
      </c>
      <c r="B10" t="s">
        <v>15</v>
      </c>
      <c r="C10">
        <v>77</v>
      </c>
      <c r="D10">
        <v>56</v>
      </c>
      <c r="E10">
        <v>4</v>
      </c>
      <c r="F10">
        <v>55</v>
      </c>
      <c r="G10">
        <v>56</v>
      </c>
      <c r="H10">
        <f t="shared" si="0"/>
        <v>248</v>
      </c>
      <c r="I10">
        <f t="shared" si="1"/>
        <v>49.6</v>
      </c>
      <c r="J10" t="str">
        <f t="shared" si="2"/>
        <v>FAIL</v>
      </c>
      <c r="K10">
        <f t="shared" si="3"/>
        <v>4</v>
      </c>
      <c r="L10">
        <f t="shared" si="4"/>
        <v>56</v>
      </c>
    </row>
    <row r="11" spans="1:12" x14ac:dyDescent="0.25">
      <c r="A11">
        <v>110</v>
      </c>
      <c r="B11" t="s">
        <v>16</v>
      </c>
      <c r="C11">
        <v>57</v>
      </c>
      <c r="D11">
        <v>44</v>
      </c>
      <c r="E11">
        <v>94</v>
      </c>
      <c r="F11">
        <v>90</v>
      </c>
      <c r="G11">
        <v>66</v>
      </c>
      <c r="H11">
        <f t="shared" si="0"/>
        <v>351</v>
      </c>
      <c r="I11">
        <f t="shared" si="1"/>
        <v>70.2</v>
      </c>
      <c r="J11" t="str">
        <f t="shared" si="2"/>
        <v>PASS</v>
      </c>
      <c r="K11">
        <f t="shared" si="3"/>
        <v>44</v>
      </c>
      <c r="L11">
        <f t="shared" si="4"/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2022-12-29T12:14:01Z</dcterms:modified>
</cp:coreProperties>
</file>