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818c560726fb38/Documents/Excel Projects/"/>
    </mc:Choice>
  </mc:AlternateContent>
  <xr:revisionPtr revIDLastSave="87" documentId="8_{4ED11135-E0DD-48BF-8149-FE3940FAA76F}" xr6:coauthVersionLast="47" xr6:coauthVersionMax="47" xr10:uidLastSave="{0C2F9C5C-7D3F-4BBE-B15A-E9E319DD45C8}"/>
  <bookViews>
    <workbookView xWindow="-108" yWindow="-108" windowWidth="23256" windowHeight="12456" firstSheet="1" activeTab="1" xr2:uid="{82965465-BB04-4758-AF5A-DB41BCFD4D4D}"/>
  </bookViews>
  <sheets>
    <sheet name="Master_Sheet" sheetId="1" state="hidden" r:id="rId1"/>
    <sheet name="My Invo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E18" i="2" s="1"/>
  <c r="C19" i="2"/>
  <c r="E19" i="2" s="1"/>
  <c r="C20" i="2"/>
  <c r="E20" i="2" s="1"/>
  <c r="C21" i="2"/>
  <c r="E21" i="2" s="1"/>
  <c r="C22" i="2"/>
  <c r="E22" i="2" s="1"/>
  <c r="C17" i="2"/>
  <c r="E17" i="2" s="1"/>
  <c r="E23" i="2" l="1"/>
</calcChain>
</file>

<file path=xl/sharedStrings.xml><?xml version="1.0" encoding="utf-8"?>
<sst xmlns="http://schemas.openxmlformats.org/spreadsheetml/2006/main" count="78" uniqueCount="69">
  <si>
    <t>Product ID</t>
  </si>
  <si>
    <t>Product Name</t>
  </si>
  <si>
    <t>Brand</t>
  </si>
  <si>
    <t>Unit Price</t>
  </si>
  <si>
    <t>P001</t>
  </si>
  <si>
    <t>Laptop</t>
  </si>
  <si>
    <t>Dell</t>
  </si>
  <si>
    <t>P002</t>
  </si>
  <si>
    <t>Desktop</t>
  </si>
  <si>
    <t>HP</t>
  </si>
  <si>
    <t>P003</t>
  </si>
  <si>
    <t>Printer</t>
  </si>
  <si>
    <t>P004</t>
  </si>
  <si>
    <t>Mouse</t>
  </si>
  <si>
    <t>IBM</t>
  </si>
  <si>
    <t>P005</t>
  </si>
  <si>
    <t>Keyboard</t>
  </si>
  <si>
    <t>Logitech</t>
  </si>
  <si>
    <t>P006</t>
  </si>
  <si>
    <t>Monitor</t>
  </si>
  <si>
    <t>Samsung</t>
  </si>
  <si>
    <t>P007</t>
  </si>
  <si>
    <t>External HDD</t>
  </si>
  <si>
    <t>Seagate</t>
  </si>
  <si>
    <t>P008</t>
  </si>
  <si>
    <t>SSD</t>
  </si>
  <si>
    <t>Kingston</t>
  </si>
  <si>
    <t>P009</t>
  </si>
  <si>
    <t>Router</t>
  </si>
  <si>
    <t>TP-Link</t>
  </si>
  <si>
    <t>P010</t>
  </si>
  <si>
    <t>Webcam</t>
  </si>
  <si>
    <t>P011</t>
  </si>
  <si>
    <t>Headphones</t>
  </si>
  <si>
    <t>Sony</t>
  </si>
  <si>
    <t>P012</t>
  </si>
  <si>
    <t>Graphics Card</t>
  </si>
  <si>
    <t>NVIDIA</t>
  </si>
  <si>
    <t>P013</t>
  </si>
  <si>
    <t>Motherboard</t>
  </si>
  <si>
    <t>Asus</t>
  </si>
  <si>
    <t>P014</t>
  </si>
  <si>
    <t>RAM</t>
  </si>
  <si>
    <t>Corsair</t>
  </si>
  <si>
    <t>P015</t>
  </si>
  <si>
    <t>Power Bank</t>
  </si>
  <si>
    <t>Anker</t>
  </si>
  <si>
    <t>Invoice</t>
  </si>
  <si>
    <t>XYZ Limited</t>
  </si>
  <si>
    <t>(123) 456-7890</t>
  </si>
  <si>
    <t>123 Business Rd.,Toronto,ON</t>
  </si>
  <si>
    <t>Bill To:</t>
  </si>
  <si>
    <t>Details</t>
  </si>
  <si>
    <t>Invoice No</t>
  </si>
  <si>
    <t>Invoice Date</t>
  </si>
  <si>
    <t>PO Number</t>
  </si>
  <si>
    <t>PO Date</t>
  </si>
  <si>
    <t>Particulars</t>
  </si>
  <si>
    <t>S.No</t>
  </si>
  <si>
    <t>Descriptions</t>
  </si>
  <si>
    <t>Quantity</t>
  </si>
  <si>
    <t>Amount</t>
  </si>
  <si>
    <t>Total Amount</t>
  </si>
  <si>
    <t>Bank Details</t>
  </si>
  <si>
    <t>A/c No</t>
  </si>
  <si>
    <t>A/c Name</t>
  </si>
  <si>
    <t>Branch</t>
  </si>
  <si>
    <t>A/c Type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</si>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</sst>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2" applyNumberFormat="0" applyFill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2"/>
    <xf numFmtId="0" fontId="3" fillId="2" borderId="0" xfId="1" applyAlignment="1">
      <alignment horizontal="center"/>
    </xf>
    <xf numFmtId="0" fontId="1" fillId="3" borderId="0" xfId="2" applyAlignment="1">
      <alignment horizontal="center"/>
    </xf>
    <xf numFmtId="0" fontId="2" fillId="3" borderId="2" xfId="3" applyFill="1"/>
    <xf numFmtId="0" fontId="1" fillId="4" borderId="1" xfId="4" applyBorder="1" applyProtection="1">
      <protection locked="0"/>
    </xf>
    <xf numFmtId="0" fontId="0" fillId="4" borderId="1" xfId="4" applyFont="1" applyBorder="1" applyProtection="1"/>
    <xf numFmtId="0" fontId="1" fillId="4" borderId="0" xfId="4" applyProtection="1">
      <protection locked="0"/>
    </xf>
    <xf numFmtId="0" fontId="3" fillId="2" borderId="0" xfId="1" applyAlignment="1" applyProtection="1">
      <alignment horizontal="center"/>
    </xf>
    <xf numFmtId="0" fontId="1" fillId="3" borderId="1" xfId="2" applyBorder="1" applyProtection="1"/>
    <xf numFmtId="0" fontId="1" fillId="4" borderId="1" xfId="4" applyBorder="1" applyProtection="1"/>
  </cellXfs>
  <cellStyles count="5">
    <cellStyle name="20% - Accent1" xfId="4" builtinId="30"/>
    <cellStyle name="40% - Accent1" xfId="2" builtinId="31"/>
    <cellStyle name="Accent1" xfId="1" builtinId="29"/>
    <cellStyle name="Normal" xfId="0" builtinId="0"/>
    <cellStyle name="Total" xfId="3" builtinId="25"/>
  </cellStyles>
  <dxfs count="0"/>
  <tableStyles count="1" defaultTableStyle="TableStyleMedium2" defaultPivotStyle="PivotStyleLight16">
    <tableStyle name="Table Style 1" pivot="0" count="0" xr9:uid="{5D32A62E-4669-4AD5-AD29-9ACB203184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43F7-A448-4F12-9C9C-802F67E435E8}">
  <dimension ref="A1:D16"/>
  <sheetViews>
    <sheetView zoomScaleNormal="100" workbookViewId="0">
      <selection activeCell="E7" sqref="E7"/>
    </sheetView>
  </sheetViews>
  <sheetFormatPr defaultRowHeight="14.4" x14ac:dyDescent="0.3"/>
  <cols>
    <col min="1" max="1" width="7.5546875" customWidth="1"/>
    <col min="2" max="2" width="8.6640625" bestFit="1" customWidth="1"/>
    <col min="3" max="3" width="16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50000</v>
      </c>
    </row>
    <row r="3" spans="1:4" x14ac:dyDescent="0.3">
      <c r="A3" s="2" t="s">
        <v>7</v>
      </c>
      <c r="B3" s="2" t="s">
        <v>8</v>
      </c>
      <c r="C3" s="2" t="s">
        <v>9</v>
      </c>
      <c r="D3" s="2">
        <v>25000</v>
      </c>
    </row>
    <row r="4" spans="1:4" x14ac:dyDescent="0.3">
      <c r="A4" s="2" t="s">
        <v>10</v>
      </c>
      <c r="B4" s="2" t="s">
        <v>11</v>
      </c>
      <c r="C4" s="2" t="s">
        <v>9</v>
      </c>
      <c r="D4" s="2">
        <v>15000</v>
      </c>
    </row>
    <row r="5" spans="1:4" x14ac:dyDescent="0.3">
      <c r="A5" s="2" t="s">
        <v>12</v>
      </c>
      <c r="B5" s="2" t="s">
        <v>13</v>
      </c>
      <c r="C5" s="2" t="s">
        <v>14</v>
      </c>
      <c r="D5" s="2">
        <v>1500</v>
      </c>
    </row>
    <row r="6" spans="1:4" x14ac:dyDescent="0.3">
      <c r="A6" s="2" t="s">
        <v>15</v>
      </c>
      <c r="B6" s="2" t="s">
        <v>16</v>
      </c>
      <c r="C6" s="2" t="s">
        <v>17</v>
      </c>
      <c r="D6" s="2">
        <v>2000</v>
      </c>
    </row>
    <row r="7" spans="1:4" x14ac:dyDescent="0.3">
      <c r="A7" s="2" t="s">
        <v>18</v>
      </c>
      <c r="B7" s="2" t="s">
        <v>19</v>
      </c>
      <c r="C7" s="2" t="s">
        <v>20</v>
      </c>
      <c r="D7" s="2">
        <v>12000</v>
      </c>
    </row>
    <row r="8" spans="1:4" ht="28.8" x14ac:dyDescent="0.3">
      <c r="A8" s="2" t="s">
        <v>21</v>
      </c>
      <c r="B8" s="2" t="s">
        <v>22</v>
      </c>
      <c r="C8" s="2" t="s">
        <v>23</v>
      </c>
      <c r="D8" s="2">
        <v>5000</v>
      </c>
    </row>
    <row r="9" spans="1:4" x14ac:dyDescent="0.3">
      <c r="A9" s="2" t="s">
        <v>24</v>
      </c>
      <c r="B9" s="2" t="s">
        <v>25</v>
      </c>
      <c r="C9" s="2" t="s">
        <v>26</v>
      </c>
      <c r="D9" s="2">
        <v>3000</v>
      </c>
    </row>
    <row r="10" spans="1:4" x14ac:dyDescent="0.3">
      <c r="A10" s="2" t="s">
        <v>27</v>
      </c>
      <c r="B10" s="2" t="s">
        <v>28</v>
      </c>
      <c r="C10" s="2" t="s">
        <v>29</v>
      </c>
      <c r="D10" s="2">
        <v>1800</v>
      </c>
    </row>
    <row r="11" spans="1:4" x14ac:dyDescent="0.3">
      <c r="A11" s="2" t="s">
        <v>30</v>
      </c>
      <c r="B11" s="2" t="s">
        <v>31</v>
      </c>
      <c r="C11" s="2" t="s">
        <v>17</v>
      </c>
      <c r="D11" s="2">
        <v>2500</v>
      </c>
    </row>
    <row r="12" spans="1:4" ht="28.8" x14ac:dyDescent="0.3">
      <c r="A12" s="2" t="s">
        <v>32</v>
      </c>
      <c r="B12" s="2" t="s">
        <v>33</v>
      </c>
      <c r="C12" s="2" t="s">
        <v>34</v>
      </c>
      <c r="D12" s="2">
        <v>3500</v>
      </c>
    </row>
    <row r="13" spans="1:4" ht="28.8" x14ac:dyDescent="0.3">
      <c r="A13" s="2" t="s">
        <v>35</v>
      </c>
      <c r="B13" s="2" t="s">
        <v>36</v>
      </c>
      <c r="C13" s="2" t="s">
        <v>37</v>
      </c>
      <c r="D13" s="2">
        <v>45000</v>
      </c>
    </row>
    <row r="14" spans="1:4" ht="28.8" x14ac:dyDescent="0.3">
      <c r="A14" s="2" t="s">
        <v>38</v>
      </c>
      <c r="B14" s="2" t="s">
        <v>39</v>
      </c>
      <c r="C14" s="2" t="s">
        <v>40</v>
      </c>
      <c r="D14" s="2">
        <v>10000</v>
      </c>
    </row>
    <row r="15" spans="1:4" x14ac:dyDescent="0.3">
      <c r="A15" s="2" t="s">
        <v>41</v>
      </c>
      <c r="B15" s="2" t="s">
        <v>42</v>
      </c>
      <c r="C15" s="2" t="s">
        <v>43</v>
      </c>
      <c r="D15" s="2">
        <v>4000</v>
      </c>
    </row>
    <row r="16" spans="1:4" ht="28.8" x14ac:dyDescent="0.3">
      <c r="A16" s="2" t="s">
        <v>44</v>
      </c>
      <c r="B16" s="2" t="s">
        <v>45</v>
      </c>
      <c r="C16" s="2" t="s">
        <v>46</v>
      </c>
      <c r="D16" s="2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F67B-4248-4F75-9033-2E460D1CE82A}">
  <dimension ref="A3:K32"/>
  <sheetViews>
    <sheetView tabSelected="1" topLeftCell="A4" workbookViewId="0">
      <selection activeCell="E16" sqref="E16"/>
    </sheetView>
  </sheetViews>
  <sheetFormatPr defaultRowHeight="14.4" x14ac:dyDescent="0.3"/>
  <cols>
    <col min="1" max="1" width="26.109375" customWidth="1"/>
    <col min="2" max="2" width="12.33203125" customWidth="1"/>
    <col min="4" max="4" width="13.21875" customWidth="1"/>
    <col min="6" max="6" width="10.5546875" customWidth="1"/>
    <col min="7" max="7" width="29.21875" customWidth="1"/>
    <col min="8" max="8" width="15.5546875" customWidth="1"/>
  </cols>
  <sheetData>
    <row r="3" spans="1:11" x14ac:dyDescent="0.3">
      <c r="F3" t="s">
        <v>48</v>
      </c>
      <c r="G3" t="s">
        <v>50</v>
      </c>
      <c r="H3" t="s">
        <v>49</v>
      </c>
    </row>
    <row r="4" spans="1:11" x14ac:dyDescent="0.3">
      <c r="A4" s="4" t="s">
        <v>47</v>
      </c>
      <c r="B4" s="4"/>
      <c r="C4" s="4"/>
      <c r="D4" s="4"/>
      <c r="E4" s="4"/>
      <c r="F4" s="4"/>
      <c r="G4" s="4"/>
      <c r="H4" s="4"/>
      <c r="I4" s="4"/>
      <c r="J4" s="4"/>
      <c r="K4" s="4"/>
    </row>
    <row r="6" spans="1:11" x14ac:dyDescent="0.3">
      <c r="A6" s="3" t="s">
        <v>51</v>
      </c>
      <c r="G6" s="5" t="s">
        <v>52</v>
      </c>
      <c r="H6" s="5"/>
    </row>
    <row r="7" spans="1:11" x14ac:dyDescent="0.3">
      <c r="A7" s="9"/>
      <c r="G7" s="8" t="s">
        <v>53</v>
      </c>
      <c r="H7" s="7"/>
    </row>
    <row r="8" spans="1:11" x14ac:dyDescent="0.3">
      <c r="A8" s="9"/>
      <c r="G8" s="7" t="s">
        <v>54</v>
      </c>
      <c r="H8" s="7"/>
    </row>
    <row r="9" spans="1:11" x14ac:dyDescent="0.3">
      <c r="A9" s="9"/>
      <c r="G9" s="7" t="s">
        <v>55</v>
      </c>
      <c r="H9" s="7"/>
    </row>
    <row r="10" spans="1:11" x14ac:dyDescent="0.3">
      <c r="A10" s="9"/>
      <c r="G10" s="7" t="s">
        <v>56</v>
      </c>
      <c r="H10" s="7"/>
    </row>
    <row r="15" spans="1:11" x14ac:dyDescent="0.3">
      <c r="A15" s="10" t="s">
        <v>57</v>
      </c>
      <c r="B15" s="10"/>
      <c r="C15" s="10"/>
      <c r="D15" s="10"/>
      <c r="E15" s="10"/>
    </row>
    <row r="16" spans="1:11" x14ac:dyDescent="0.3">
      <c r="A16" s="11" t="s">
        <v>58</v>
      </c>
      <c r="B16" s="11" t="s">
        <v>59</v>
      </c>
      <c r="C16" s="11" t="s">
        <v>3</v>
      </c>
      <c r="D16" s="11" t="s">
        <v>60</v>
      </c>
      <c r="E16" s="11" t="s">
        <v>61</v>
      </c>
    </row>
    <row r="17" spans="1:5" x14ac:dyDescent="0.3">
      <c r="A17" s="7">
        <v>1</v>
      </c>
      <c r="B17" s="7" t="s">
        <v>4</v>
      </c>
      <c r="C17" s="7">
        <f>IFERROR(VLOOKUP(B17, Master_Sheet!A2:D16, 4, FALSE), "")</f>
        <v>50000</v>
      </c>
      <c r="D17" s="7">
        <v>5</v>
      </c>
      <c r="E17" s="7">
        <f>IF(D17&gt;0, C17 * D17, 0)</f>
        <v>250000</v>
      </c>
    </row>
    <row r="18" spans="1:5" x14ac:dyDescent="0.3">
      <c r="A18" s="7">
        <v>2</v>
      </c>
      <c r="B18" s="7" t="s">
        <v>21</v>
      </c>
      <c r="C18" s="7">
        <f>IFERROR(VLOOKUP(B18, Master_Sheet!A3:D17, 4, FALSE), "")</f>
        <v>5000</v>
      </c>
      <c r="D18" s="7">
        <v>2</v>
      </c>
      <c r="E18" s="7">
        <f t="shared" ref="E18:E22" si="0">IF(D18&gt;0, C18 * D18, 0)</f>
        <v>10000</v>
      </c>
    </row>
    <row r="19" spans="1:5" x14ac:dyDescent="0.3">
      <c r="A19" s="7">
        <v>3</v>
      </c>
      <c r="B19" s="7" t="s">
        <v>10</v>
      </c>
      <c r="C19" s="7">
        <f>IFERROR(VLOOKUP(B19, Master_Sheet!A4:D18, 4, FALSE), "")</f>
        <v>15000</v>
      </c>
      <c r="D19" s="7">
        <v>3</v>
      </c>
      <c r="E19" s="7">
        <f t="shared" si="0"/>
        <v>45000</v>
      </c>
    </row>
    <row r="20" spans="1:5" x14ac:dyDescent="0.3">
      <c r="A20" s="7">
        <v>4</v>
      </c>
      <c r="B20" s="7" t="s">
        <v>44</v>
      </c>
      <c r="C20" s="7">
        <f>IFERROR(VLOOKUP(B20, Master_Sheet!A5:D19, 4, FALSE), "")</f>
        <v>2200</v>
      </c>
      <c r="D20" s="7">
        <v>4</v>
      </c>
      <c r="E20" s="7">
        <f t="shared" si="0"/>
        <v>8800</v>
      </c>
    </row>
    <row r="21" spans="1:5" x14ac:dyDescent="0.3">
      <c r="A21" s="7">
        <v>5</v>
      </c>
      <c r="B21" s="7" t="s">
        <v>27</v>
      </c>
      <c r="C21" s="7">
        <f>IFERROR(VLOOKUP(B21, Master_Sheet!A6:D20, 4, FALSE), "")</f>
        <v>1800</v>
      </c>
      <c r="D21" s="7">
        <v>4</v>
      </c>
      <c r="E21" s="7">
        <f t="shared" si="0"/>
        <v>7200</v>
      </c>
    </row>
    <row r="22" spans="1:5" x14ac:dyDescent="0.3">
      <c r="A22" s="7">
        <v>6</v>
      </c>
      <c r="B22" s="7" t="s">
        <v>44</v>
      </c>
      <c r="C22" s="7">
        <f>IFERROR(VLOOKUP(B22, Master_Sheet!A7:D21, 4, FALSE), "")</f>
        <v>2200</v>
      </c>
      <c r="D22" s="7">
        <v>2</v>
      </c>
      <c r="E22" s="7">
        <f t="shared" si="0"/>
        <v>4400</v>
      </c>
    </row>
    <row r="23" spans="1:5" ht="15" thickBot="1" x14ac:dyDescent="0.35">
      <c r="D23" s="6" t="s">
        <v>62</v>
      </c>
      <c r="E23" s="6">
        <f>SUM(E17:E22)</f>
        <v>325400</v>
      </c>
    </row>
    <row r="24" spans="1:5" ht="15" thickTop="1" x14ac:dyDescent="0.3"/>
    <row r="27" spans="1:5" x14ac:dyDescent="0.3">
      <c r="A27" s="4" t="s">
        <v>63</v>
      </c>
      <c r="B27" s="4"/>
    </row>
    <row r="28" spans="1:5" x14ac:dyDescent="0.3">
      <c r="A28" s="12" t="s">
        <v>64</v>
      </c>
      <c r="B28" s="7"/>
    </row>
    <row r="29" spans="1:5" x14ac:dyDescent="0.3">
      <c r="A29" s="12" t="s">
        <v>67</v>
      </c>
      <c r="B29" s="7"/>
    </row>
    <row r="30" spans="1:5" x14ac:dyDescent="0.3">
      <c r="A30" s="12" t="s">
        <v>65</v>
      </c>
      <c r="B30" s="7"/>
    </row>
    <row r="31" spans="1:5" x14ac:dyDescent="0.3">
      <c r="A31" s="12" t="s">
        <v>68</v>
      </c>
      <c r="B31" s="7"/>
    </row>
    <row r="32" spans="1:5" x14ac:dyDescent="0.3">
      <c r="A32" s="12" t="s">
        <v>66</v>
      </c>
      <c r="B32" s="7"/>
    </row>
  </sheetData>
  <sheetProtection sheet="1" objects="1" scenarios="1"/>
  <mergeCells count="4">
    <mergeCell ref="A15:E15"/>
    <mergeCell ref="G6:H6"/>
    <mergeCell ref="A4:K4"/>
    <mergeCell ref="A27:B27"/>
  </mergeCells>
  <dataValidations count="1">
    <dataValidation type="whole" operator="greaterThan" allowBlank="1" showInputMessage="1" showErrorMessage="1" errorTitle="Input Alert" error="Please enter valid quantity &gt; 0" sqref="D17:D22" xr:uid="{7DEEA0DC-7DEB-45FE-8BE6-28876E0322B6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C6368A-A003-433A-8435-B1712F619B9F}">
          <x14:formula1>
            <xm:f>Master_Sheet!A2:A16</xm:f>
          </x14:formula1>
          <xm:sqref>B17:B22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Master_Sheet</vt:lpstr>
      <vt:lpstr>My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Sheena Sham Sundar</dc:creator>
  <cp:lastModifiedBy>Nithya Sheena Sham Sundar</cp:lastModifiedBy>
  <dcterms:created xsi:type="dcterms:W3CDTF">2024-11-03T23:34:34Z</dcterms:created>
  <dcterms:modified xsi:type="dcterms:W3CDTF">2024-11-06T15:14:43Z</dcterms:modified>
</cp:coreProperties>
</file>