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itin\Downloads\"/>
    </mc:Choice>
  </mc:AlternateContent>
  <xr:revisionPtr revIDLastSave="0" documentId="13_ncr:1_{36F70B90-959E-4731-81CA-482C90BA393F}" xr6:coauthVersionLast="47" xr6:coauthVersionMax="47" xr10:uidLastSave="{00000000-0000-0000-0000-000000000000}"/>
  <bookViews>
    <workbookView xWindow="-90" yWindow="-90" windowWidth="19380" windowHeight="10260" activeTab="4" xr2:uid="{A4EEDBBC-F94A-4048-B7C6-D99322F19777}"/>
  </bookViews>
  <sheets>
    <sheet name="Sheet1" sheetId="1" r:id="rId1"/>
    <sheet name="Flash Fill" sheetId="6" r:id="rId2"/>
    <sheet name="Cell Reference" sheetId="7" r:id="rId3"/>
    <sheet name="Tax Rate" sheetId="8" r:id="rId4"/>
    <sheet name="Date  Time" sheetId="9" r:id="rId5"/>
  </sheets>
  <definedNames>
    <definedName name="TaxRate">'Tax Rate'!$A$2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7" i="9" l="1"/>
  <c r="F47" i="9"/>
  <c r="E48" i="9"/>
  <c r="F48" i="9"/>
  <c r="E49" i="9"/>
  <c r="F49" i="9"/>
  <c r="E50" i="9"/>
  <c r="F50" i="9"/>
  <c r="E51" i="9"/>
  <c r="F51" i="9"/>
  <c r="F46" i="9"/>
  <c r="E46" i="9"/>
  <c r="F42" i="9"/>
  <c r="D38" i="9"/>
  <c r="F28" i="9"/>
  <c r="G28" i="9"/>
  <c r="G29" i="9"/>
  <c r="G30" i="9"/>
  <c r="G31" i="9"/>
  <c r="G32" i="9"/>
  <c r="G33" i="9"/>
  <c r="F29" i="9"/>
  <c r="F30" i="9"/>
  <c r="F31" i="9"/>
  <c r="F32" i="9"/>
  <c r="F33" i="9"/>
  <c r="F23" i="9"/>
  <c r="F24" i="9"/>
  <c r="I16" i="9"/>
  <c r="I17" i="9"/>
  <c r="I18" i="9"/>
  <c r="E18" i="9"/>
  <c r="F18" i="9"/>
  <c r="G18" i="9"/>
  <c r="E16" i="9"/>
  <c r="F16" i="9"/>
  <c r="G16" i="9"/>
  <c r="E17" i="9"/>
  <c r="F17" i="9"/>
  <c r="G17" i="9"/>
  <c r="I15" i="9"/>
  <c r="G15" i="9"/>
  <c r="F15" i="9"/>
  <c r="E15" i="9"/>
  <c r="E8" i="9"/>
  <c r="F8" i="9"/>
  <c r="G8" i="9"/>
  <c r="I8" i="9"/>
  <c r="E9" i="9"/>
  <c r="F9" i="9"/>
  <c r="G9" i="9"/>
  <c r="I9" i="9" s="1"/>
  <c r="E10" i="9"/>
  <c r="F10" i="9"/>
  <c r="G10" i="9"/>
  <c r="I10" i="9" s="1"/>
  <c r="E11" i="9"/>
  <c r="F11" i="9"/>
  <c r="G11" i="9"/>
  <c r="I11" i="9" s="1"/>
  <c r="D4" i="9"/>
  <c r="D2" i="9"/>
  <c r="B5" i="7"/>
  <c r="C5" i="7"/>
  <c r="D5" i="7"/>
  <c r="E5" i="7"/>
  <c r="E2" i="7"/>
  <c r="E4" i="7" s="1"/>
  <c r="C4" i="7"/>
  <c r="D4" i="7"/>
  <c r="B4" i="7"/>
  <c r="E3" i="7"/>
</calcChain>
</file>

<file path=xl/sharedStrings.xml><?xml version="1.0" encoding="utf-8"?>
<sst xmlns="http://schemas.openxmlformats.org/spreadsheetml/2006/main" count="128" uniqueCount="117">
  <si>
    <t>Year</t>
  </si>
  <si>
    <t>General</t>
  </si>
  <si>
    <t>ctrl p</t>
  </si>
  <si>
    <t>ctrl c</t>
  </si>
  <si>
    <t>Copy</t>
  </si>
  <si>
    <t>Cut</t>
  </si>
  <si>
    <t>ctrl x</t>
  </si>
  <si>
    <t>ctrl s</t>
  </si>
  <si>
    <t>Save workbook</t>
  </si>
  <si>
    <t>ctrl v</t>
  </si>
  <si>
    <t>paste</t>
  </si>
  <si>
    <t>Print</t>
  </si>
  <si>
    <t>ctrl z</t>
  </si>
  <si>
    <t>ctrl y</t>
  </si>
  <si>
    <t>Undo</t>
  </si>
  <si>
    <t>Redo</t>
  </si>
  <si>
    <t xml:space="preserve">ctrl e </t>
  </si>
  <si>
    <t>flash fill</t>
  </si>
  <si>
    <t>first 4 digit</t>
  </si>
  <si>
    <t>Product Code</t>
  </si>
  <si>
    <t>1000-21-DE</t>
  </si>
  <si>
    <t>1001-22-Das</t>
  </si>
  <si>
    <t>1002-21-DE</t>
  </si>
  <si>
    <t>1003-22-Das</t>
  </si>
  <si>
    <t>1004-21-DE</t>
  </si>
  <si>
    <t>Date</t>
  </si>
  <si>
    <t>Month</t>
  </si>
  <si>
    <t>Day</t>
  </si>
  <si>
    <t>What is Flash Fill ?</t>
  </si>
  <si>
    <r>
      <t xml:space="preserve">Flash Fill in Excel is a smart data entry tool that automatically fills in values based on patterns it detects in your data. It works by recognizing the transformations you apply to a few cells and then applying the same pattern to the rest of the column. </t>
    </r>
    <r>
      <rPr>
        <sz val="11"/>
        <color rgb="FFFF0000"/>
        <rFont val="Aptos Narrow"/>
        <family val="2"/>
        <scheme val="minor"/>
      </rPr>
      <t>Shortcut Key is Ctrl + e</t>
    </r>
  </si>
  <si>
    <t xml:space="preserve">ctrl k </t>
  </si>
  <si>
    <t>Inster Hyperlink</t>
  </si>
  <si>
    <t>ctrl n</t>
  </si>
  <si>
    <t>New workbook</t>
  </si>
  <si>
    <t>ctrl o</t>
  </si>
  <si>
    <t>open workbook</t>
  </si>
  <si>
    <t>ctrl w</t>
  </si>
  <si>
    <t>close workbook</t>
  </si>
  <si>
    <t>alt f4</t>
  </si>
  <si>
    <t>Close Excel</t>
  </si>
  <si>
    <t>Navigation</t>
  </si>
  <si>
    <t>alt pgdn</t>
  </si>
  <si>
    <t>one screen right</t>
  </si>
  <si>
    <t>alt pgup</t>
  </si>
  <si>
    <t>one screen left</t>
  </si>
  <si>
    <t>pgup</t>
  </si>
  <si>
    <t>one screen up</t>
  </si>
  <si>
    <t>one screen down</t>
  </si>
  <si>
    <t>pgdn</t>
  </si>
  <si>
    <t>home</t>
  </si>
  <si>
    <t>Beginning of the row</t>
  </si>
  <si>
    <t>ctrl &lt;</t>
  </si>
  <si>
    <t>Right edge</t>
  </si>
  <si>
    <t>ctrl &gt;</t>
  </si>
  <si>
    <t>Left edge</t>
  </si>
  <si>
    <t>ctrl end</t>
  </si>
  <si>
    <t>Last cell</t>
  </si>
  <si>
    <t>ctrl home</t>
  </si>
  <si>
    <t>First cell</t>
  </si>
  <si>
    <t>alt u, v</t>
  </si>
  <si>
    <t>Toggle Full screen</t>
  </si>
  <si>
    <t>Workbook</t>
  </si>
  <si>
    <t>ctrl pgdn</t>
  </si>
  <si>
    <t>next worksheet</t>
  </si>
  <si>
    <t>ctrl pgup</t>
  </si>
  <si>
    <t>previous worksheet</t>
  </si>
  <si>
    <t>ctrl f9</t>
  </si>
  <si>
    <t>minimize workbook</t>
  </si>
  <si>
    <t>ctrl f10</t>
  </si>
  <si>
    <t>maximize workbook</t>
  </si>
  <si>
    <t>ctrl 0</t>
  </si>
  <si>
    <t>ctrl 1</t>
  </si>
  <si>
    <t>ctrl 2</t>
  </si>
  <si>
    <t>ctrl 3</t>
  </si>
  <si>
    <t>ctrl 4</t>
  </si>
  <si>
    <t>ctrl 5</t>
  </si>
  <si>
    <t>ctrl 6</t>
  </si>
  <si>
    <t>ctrl 7</t>
  </si>
  <si>
    <t>ctrl 8</t>
  </si>
  <si>
    <t>ctrl 9</t>
  </si>
  <si>
    <t>Hide the selected columns</t>
  </si>
  <si>
    <t>Open the format cells dialog</t>
  </si>
  <si>
    <t xml:space="preserve">apply and remove bold to font </t>
  </si>
  <si>
    <t xml:space="preserve">apply and remove Italic to font </t>
  </si>
  <si>
    <t xml:space="preserve">apply and remove Underline to font </t>
  </si>
  <si>
    <t xml:space="preserve">apply and remove Strikethrough to font </t>
  </si>
  <si>
    <t>Switch b/w hiding object, displaying objects</t>
  </si>
  <si>
    <t>None</t>
  </si>
  <si>
    <t>Display or hide the outline symbols</t>
  </si>
  <si>
    <t>Hide the selected row</t>
  </si>
  <si>
    <t>Revenue</t>
  </si>
  <si>
    <t>cost</t>
  </si>
  <si>
    <t>Profit</t>
  </si>
  <si>
    <t>Tax</t>
  </si>
  <si>
    <t>Smart board</t>
  </si>
  <si>
    <t>Projector</t>
  </si>
  <si>
    <t>Total</t>
  </si>
  <si>
    <t>Smart TV</t>
  </si>
  <si>
    <t>Tax Rate</t>
  </si>
  <si>
    <t>You can use f4 key to put the $ sign or do it manually</t>
  </si>
  <si>
    <t>Time</t>
  </si>
  <si>
    <t>Hour</t>
  </si>
  <si>
    <t>Miniute</t>
  </si>
  <si>
    <t>Second</t>
  </si>
  <si>
    <t>Date1</t>
  </si>
  <si>
    <t>Date2</t>
  </si>
  <si>
    <t>Days</t>
  </si>
  <si>
    <t>Start Date</t>
  </si>
  <si>
    <t>Months</t>
  </si>
  <si>
    <t>Edate</t>
  </si>
  <si>
    <t>Emonth</t>
  </si>
  <si>
    <t xml:space="preserve">Date </t>
  </si>
  <si>
    <t>Holiday</t>
  </si>
  <si>
    <t>End Date</t>
  </si>
  <si>
    <t>Working Day</t>
  </si>
  <si>
    <t>Weeday</t>
  </si>
  <si>
    <t>Weeknum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</si>
</sst>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5" formatCode="[$-14009]dd/mm/yyyy;@"/>
    <numFmt numFmtId="166" formatCode="[$-14009]dddd\,\ d\ mmmm\,\ yyyy;@"/>
  </numFmts>
  <fonts count="7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0"/>
      <color theme="1"/>
      <name val="Arial Unicode MS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6">
    <xf numFmtId="0" fontId="0" fillId="0" borderId="0" xfId="0"/>
    <xf numFmtId="20" fontId="0" fillId="0" borderId="0" xfId="0" applyNumberFormat="1"/>
    <xf numFmtId="14" fontId="0" fillId="0" borderId="0" xfId="0" applyNumberFormat="1"/>
    <xf numFmtId="43" fontId="0" fillId="0" borderId="0" xfId="1" applyFont="1"/>
    <xf numFmtId="9" fontId="0" fillId="0" borderId="0" xfId="0" applyNumberFormat="1"/>
    <xf numFmtId="0" fontId="0" fillId="0" borderId="1" xfId="0" applyBorder="1"/>
    <xf numFmtId="14" fontId="0" fillId="0" borderId="1" xfId="0" applyNumberFormat="1" applyBorder="1"/>
    <xf numFmtId="0" fontId="0" fillId="0" borderId="0" xfId="0" applyAlignment="1">
      <alignment vertical="top" wrapText="1"/>
    </xf>
    <xf numFmtId="0" fontId="4" fillId="2" borderId="0" xfId="0" applyFont="1" applyFill="1"/>
    <xf numFmtId="0" fontId="0" fillId="0" borderId="3" xfId="0" applyBorder="1"/>
    <xf numFmtId="0" fontId="3" fillId="0" borderId="0" xfId="0" applyFont="1"/>
    <xf numFmtId="0" fontId="3" fillId="0" borderId="0" xfId="0" applyFont="1" applyAlignment="1">
      <alignment vertical="center" wrapText="1"/>
    </xf>
    <xf numFmtId="0" fontId="6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22" fontId="0" fillId="0" borderId="0" xfId="0" applyNumberFormat="1"/>
    <xf numFmtId="21" fontId="0" fillId="0" borderId="0" xfId="0" applyNumberFormat="1"/>
    <xf numFmtId="0" fontId="0" fillId="0" borderId="0" xfId="0" applyAlignment="1">
      <alignment horizontal="left"/>
    </xf>
    <xf numFmtId="0" fontId="0" fillId="3" borderId="1" xfId="0" applyFill="1" applyBorder="1" applyAlignment="1">
      <alignment horizontal="left"/>
    </xf>
    <xf numFmtId="15" fontId="0" fillId="0" borderId="1" xfId="0" applyNumberFormat="1" applyBorder="1" applyAlignment="1">
      <alignment horizontal="left"/>
    </xf>
    <xf numFmtId="0" fontId="0" fillId="4" borderId="1" xfId="0" applyFill="1" applyBorder="1" applyAlignment="1">
      <alignment horizontal="left"/>
    </xf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left"/>
    </xf>
    <xf numFmtId="0" fontId="0" fillId="0" borderId="0" xfId="0" applyAlignment="1">
      <alignment horizontal="left" vertical="top"/>
    </xf>
    <xf numFmtId="0" fontId="0" fillId="3" borderId="1" xfId="0" applyFill="1" applyBorder="1" applyAlignment="1">
      <alignment horizontal="left" vertical="top"/>
    </xf>
    <xf numFmtId="18" fontId="0" fillId="0" borderId="1" xfId="0" applyNumberFormat="1" applyBorder="1" applyAlignment="1">
      <alignment horizontal="left" vertical="top"/>
    </xf>
    <xf numFmtId="21" fontId="0" fillId="0" borderId="1" xfId="0" applyNumberFormat="1" applyBorder="1" applyAlignment="1">
      <alignment horizontal="left" vertical="top"/>
    </xf>
    <xf numFmtId="0" fontId="0" fillId="5" borderId="1" xfId="0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6" borderId="1" xfId="0" applyFill="1" applyBorder="1" applyAlignment="1">
      <alignment horizontal="left" vertical="top"/>
    </xf>
    <xf numFmtId="0" fontId="0" fillId="3" borderId="1" xfId="0" applyFill="1" applyBorder="1"/>
    <xf numFmtId="165" fontId="0" fillId="0" borderId="1" xfId="0" applyNumberFormat="1" applyBorder="1"/>
    <xf numFmtId="166" fontId="0" fillId="0" borderId="1" xfId="0" applyNumberFormat="1" applyBorder="1" applyAlignment="1">
      <alignment horizontal="left"/>
    </xf>
  </cellXfs>
  <cellStyles count="2">
    <cellStyle name="Comma" xfId="1" builtinId="3"/>
    <cellStyle name="Normal" xfId="0" builtinId="0"/>
  </cellStyles>
  <dxfs count="1"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5C3C3BC-7D2B-41BA-8941-1A184E99AE49}" name="Table4" displayName="Table4" ref="B3:C8" totalsRowShown="0">
  <autoFilter ref="B3:C8" xr:uid="{25C3C3BC-7D2B-41BA-8941-1A184E99AE49}"/>
  <tableColumns count="2">
    <tableColumn id="1" xr3:uid="{0757B72C-6CB1-41C7-B69A-02A6CFCA5A50}" name="Product Code"/>
    <tableColumn id="2" xr3:uid="{AC769472-C188-430D-B68B-1AF5C42BF965}" name="first 4 digit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C11C22A-993D-4834-9435-48186C77DC29}" name="Table1" displayName="Table1" ref="G36:G38" totalsRowShown="0">
  <autoFilter ref="G36:G38" xr:uid="{5C11C22A-993D-4834-9435-48186C77DC29}"/>
  <tableColumns count="1">
    <tableColumn id="1" xr3:uid="{0088EC81-21FD-4B16-9B83-E2117F775038}" name="Holiday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5383-F857-4786-B0D2-64779327698C}">
  <dimension ref="A1:K14"/>
  <sheetViews>
    <sheetView zoomScaleNormal="100" workbookViewId="0">
      <selection activeCell="G15" sqref="G15"/>
    </sheetView>
  </sheetViews>
  <sheetFormatPr defaultRowHeight="14.75"/>
  <cols>
    <col min="2" max="2" width="16.08984375" customWidth="1"/>
    <col min="3" max="3" width="9.86328125" bestFit="1" customWidth="1"/>
    <col min="5" max="5" width="19.31640625" customWidth="1"/>
    <col min="7" max="7" width="9.86328125" bestFit="1" customWidth="1"/>
    <col min="8" max="8" width="18.26953125" customWidth="1"/>
    <col min="11" max="11" width="39.26953125" customWidth="1"/>
    <col min="16" max="16" width="8.5" customWidth="1"/>
    <col min="17" max="17" width="7.58984375" customWidth="1"/>
    <col min="18" max="18" width="16.453125" customWidth="1"/>
    <col min="19" max="19" width="14.1328125" customWidth="1"/>
  </cols>
  <sheetData>
    <row r="1" spans="1:11">
      <c r="A1" s="15" t="s">
        <v>1</v>
      </c>
      <c r="B1" s="15"/>
      <c r="D1" s="15" t="s">
        <v>40</v>
      </c>
      <c r="E1" s="15"/>
      <c r="G1" s="16" t="s">
        <v>61</v>
      </c>
      <c r="H1" s="17"/>
      <c r="J1" s="5" t="s">
        <v>70</v>
      </c>
      <c r="K1" s="5" t="s">
        <v>80</v>
      </c>
    </row>
    <row r="2" spans="1:11">
      <c r="A2" s="5" t="s">
        <v>2</v>
      </c>
      <c r="B2" s="5" t="s">
        <v>11</v>
      </c>
      <c r="C2" s="2"/>
      <c r="D2" s="5" t="s">
        <v>41</v>
      </c>
      <c r="E2" s="5" t="s">
        <v>42</v>
      </c>
      <c r="F2" s="3"/>
      <c r="G2" s="5" t="s">
        <v>62</v>
      </c>
      <c r="H2" s="5" t="s">
        <v>63</v>
      </c>
      <c r="J2" s="5" t="s">
        <v>71</v>
      </c>
      <c r="K2" s="5" t="s">
        <v>81</v>
      </c>
    </row>
    <row r="3" spans="1:11">
      <c r="A3" s="5" t="s">
        <v>3</v>
      </c>
      <c r="B3" s="5" t="s">
        <v>4</v>
      </c>
      <c r="D3" s="5" t="s">
        <v>43</v>
      </c>
      <c r="E3" s="5" t="s">
        <v>44</v>
      </c>
      <c r="F3" s="3"/>
      <c r="G3" s="5" t="s">
        <v>64</v>
      </c>
      <c r="H3" s="5" t="s">
        <v>65</v>
      </c>
      <c r="I3" s="9"/>
      <c r="J3" s="5" t="s">
        <v>72</v>
      </c>
      <c r="K3" s="5" t="s">
        <v>82</v>
      </c>
    </row>
    <row r="4" spans="1:11">
      <c r="A4" s="5" t="s">
        <v>6</v>
      </c>
      <c r="B4" s="5" t="s">
        <v>5</v>
      </c>
      <c r="D4" s="5" t="s">
        <v>45</v>
      </c>
      <c r="E4" s="5" t="s">
        <v>46</v>
      </c>
      <c r="G4" s="5" t="s">
        <v>66</v>
      </c>
      <c r="H4" s="5" t="s">
        <v>67</v>
      </c>
      <c r="J4" s="5" t="s">
        <v>73</v>
      </c>
      <c r="K4" s="5" t="s">
        <v>83</v>
      </c>
    </row>
    <row r="5" spans="1:11">
      <c r="A5" s="5" t="s">
        <v>7</v>
      </c>
      <c r="B5" s="5" t="s">
        <v>8</v>
      </c>
      <c r="D5" s="5" t="s">
        <v>48</v>
      </c>
      <c r="E5" s="5" t="s">
        <v>47</v>
      </c>
      <c r="G5" s="5" t="s">
        <v>68</v>
      </c>
      <c r="H5" s="5" t="s">
        <v>69</v>
      </c>
      <c r="J5" s="5" t="s">
        <v>74</v>
      </c>
      <c r="K5" s="5" t="s">
        <v>84</v>
      </c>
    </row>
    <row r="6" spans="1:11">
      <c r="A6" s="5" t="s">
        <v>9</v>
      </c>
      <c r="B6" s="5" t="s">
        <v>10</v>
      </c>
      <c r="D6" s="5" t="s">
        <v>49</v>
      </c>
      <c r="E6" s="5" t="s">
        <v>50</v>
      </c>
      <c r="J6" s="5" t="s">
        <v>75</v>
      </c>
      <c r="K6" s="5" t="s">
        <v>85</v>
      </c>
    </row>
    <row r="7" spans="1:11">
      <c r="A7" s="5" t="s">
        <v>12</v>
      </c>
      <c r="B7" s="5" t="s">
        <v>14</v>
      </c>
      <c r="D7" s="5" t="s">
        <v>51</v>
      </c>
      <c r="E7" s="5" t="s">
        <v>54</v>
      </c>
      <c r="J7" s="5" t="s">
        <v>76</v>
      </c>
      <c r="K7" s="5" t="s">
        <v>86</v>
      </c>
    </row>
    <row r="8" spans="1:11">
      <c r="A8" s="5" t="s">
        <v>13</v>
      </c>
      <c r="B8" s="5" t="s">
        <v>15</v>
      </c>
      <c r="D8" s="5" t="s">
        <v>53</v>
      </c>
      <c r="E8" s="5" t="s">
        <v>52</v>
      </c>
      <c r="J8" s="5" t="s">
        <v>77</v>
      </c>
      <c r="K8" s="5" t="s">
        <v>87</v>
      </c>
    </row>
    <row r="9" spans="1:11">
      <c r="A9" s="5" t="s">
        <v>16</v>
      </c>
      <c r="B9" s="5" t="s">
        <v>17</v>
      </c>
      <c r="D9" s="5" t="s">
        <v>55</v>
      </c>
      <c r="E9" s="5" t="s">
        <v>56</v>
      </c>
      <c r="J9" s="5" t="s">
        <v>78</v>
      </c>
      <c r="K9" s="5" t="s">
        <v>88</v>
      </c>
    </row>
    <row r="10" spans="1:11">
      <c r="A10" s="5" t="s">
        <v>30</v>
      </c>
      <c r="B10" s="5" t="s">
        <v>31</v>
      </c>
      <c r="D10" s="5" t="s">
        <v>57</v>
      </c>
      <c r="E10" s="5" t="s">
        <v>58</v>
      </c>
      <c r="G10" s="2"/>
      <c r="H10" s="1"/>
      <c r="J10" s="5" t="s">
        <v>79</v>
      </c>
      <c r="K10" s="5" t="s">
        <v>89</v>
      </c>
    </row>
    <row r="11" spans="1:11">
      <c r="A11" s="5" t="s">
        <v>32</v>
      </c>
      <c r="B11" s="5" t="s">
        <v>33</v>
      </c>
      <c r="D11" s="5" t="s">
        <v>59</v>
      </c>
      <c r="E11" s="5" t="s">
        <v>60</v>
      </c>
    </row>
    <row r="12" spans="1:11">
      <c r="A12" s="5" t="s">
        <v>34</v>
      </c>
      <c r="B12" s="5" t="s">
        <v>35</v>
      </c>
    </row>
    <row r="13" spans="1:11">
      <c r="A13" s="5" t="s">
        <v>36</v>
      </c>
      <c r="B13" s="5" t="s">
        <v>37</v>
      </c>
    </row>
    <row r="14" spans="1:11">
      <c r="A14" s="5" t="s">
        <v>38</v>
      </c>
      <c r="B14" s="5" t="s">
        <v>39</v>
      </c>
    </row>
  </sheetData>
  <mergeCells count="3">
    <mergeCell ref="A1:B1"/>
    <mergeCell ref="D1:E1"/>
    <mergeCell ref="G1:H1"/>
  </mergeCells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161B9-0C3D-4482-9A53-944FE4C34F9F}">
  <dimension ref="A1:I12"/>
  <sheetViews>
    <sheetView workbookViewId="0">
      <selection activeCell="A22" sqref="A22"/>
    </sheetView>
  </sheetViews>
  <sheetFormatPr defaultRowHeight="14.75"/>
  <cols>
    <col min="1" max="1" width="50.26953125" customWidth="1"/>
    <col min="2" max="2" width="17.81640625" customWidth="1"/>
    <col min="3" max="3" width="10.81640625" customWidth="1"/>
    <col min="6" max="6" width="9.86328125" bestFit="1" customWidth="1"/>
  </cols>
  <sheetData>
    <row r="1" spans="1:9" ht="22.25" customHeight="1">
      <c r="A1" s="8" t="s">
        <v>28</v>
      </c>
    </row>
    <row r="2" spans="1:9" ht="73.75">
      <c r="A2" s="7" t="s">
        <v>29</v>
      </c>
    </row>
    <row r="3" spans="1:9">
      <c r="B3" t="s">
        <v>19</v>
      </c>
      <c r="C3" t="s">
        <v>18</v>
      </c>
      <c r="F3" s="5" t="s">
        <v>25</v>
      </c>
      <c r="G3" s="5" t="s">
        <v>26</v>
      </c>
      <c r="H3" s="5" t="s">
        <v>0</v>
      </c>
      <c r="I3" s="5" t="s">
        <v>27</v>
      </c>
    </row>
    <row r="4" spans="1:9">
      <c r="B4" t="s">
        <v>20</v>
      </c>
      <c r="C4">
        <v>1000</v>
      </c>
      <c r="F4" s="6">
        <v>37185</v>
      </c>
      <c r="G4" s="5">
        <v>10</v>
      </c>
      <c r="H4" s="5">
        <v>2001</v>
      </c>
      <c r="I4" s="5">
        <v>21</v>
      </c>
    </row>
    <row r="5" spans="1:9">
      <c r="B5" t="s">
        <v>21</v>
      </c>
      <c r="C5">
        <v>1001</v>
      </c>
      <c r="F5" s="6">
        <v>37186</v>
      </c>
      <c r="G5" s="5">
        <v>10</v>
      </c>
      <c r="H5" s="5">
        <v>2001</v>
      </c>
      <c r="I5" s="5">
        <v>22</v>
      </c>
    </row>
    <row r="6" spans="1:9">
      <c r="B6" t="s">
        <v>22</v>
      </c>
      <c r="C6">
        <v>1002</v>
      </c>
      <c r="F6" s="6">
        <v>37187</v>
      </c>
      <c r="G6" s="5">
        <v>10</v>
      </c>
      <c r="H6" s="5">
        <v>2001</v>
      </c>
      <c r="I6" s="5">
        <v>23</v>
      </c>
    </row>
    <row r="7" spans="1:9">
      <c r="B7" t="s">
        <v>23</v>
      </c>
      <c r="C7">
        <v>1003</v>
      </c>
      <c r="F7" s="6">
        <v>37188</v>
      </c>
      <c r="G7" s="5">
        <v>10</v>
      </c>
      <c r="H7" s="5">
        <v>2001</v>
      </c>
      <c r="I7" s="5">
        <v>24</v>
      </c>
    </row>
    <row r="8" spans="1:9">
      <c r="B8" t="s">
        <v>24</v>
      </c>
      <c r="C8">
        <v>1004</v>
      </c>
      <c r="F8" s="6">
        <v>37189</v>
      </c>
      <c r="G8" s="5">
        <v>10</v>
      </c>
      <c r="H8" s="5">
        <v>2001</v>
      </c>
      <c r="I8" s="5">
        <v>25</v>
      </c>
    </row>
    <row r="9" spans="1:9">
      <c r="F9" s="6">
        <v>37190</v>
      </c>
      <c r="G9" s="5">
        <v>10</v>
      </c>
      <c r="H9" s="5">
        <v>2001</v>
      </c>
      <c r="I9" s="5">
        <v>26</v>
      </c>
    </row>
    <row r="12" spans="1:9" ht="15.5" customHeight="1"/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6AC33-6521-4C6D-A55F-7ADC2EF6FA0F}">
  <dimension ref="A1:S7"/>
  <sheetViews>
    <sheetView workbookViewId="0">
      <selection activeCell="E13" sqref="E13"/>
    </sheetView>
  </sheetViews>
  <sheetFormatPr defaultRowHeight="14.75"/>
  <cols>
    <col min="2" max="2" width="12.6328125" customWidth="1"/>
    <col min="17" max="17" width="19.453125" customWidth="1"/>
    <col min="18" max="18" width="31.58984375" customWidth="1"/>
    <col min="19" max="19" width="26.453125" customWidth="1"/>
  </cols>
  <sheetData>
    <row r="1" spans="1:19">
      <c r="B1" s="10" t="s">
        <v>94</v>
      </c>
      <c r="C1" s="10" t="s">
        <v>95</v>
      </c>
      <c r="D1" s="10" t="s">
        <v>97</v>
      </c>
      <c r="E1" s="10" t="s">
        <v>96</v>
      </c>
      <c r="F1" s="10" t="s">
        <v>98</v>
      </c>
    </row>
    <row r="2" spans="1:19" ht="14" customHeight="1">
      <c r="A2" s="10" t="s">
        <v>90</v>
      </c>
      <c r="B2">
        <v>10000</v>
      </c>
      <c r="C2">
        <v>2000</v>
      </c>
      <c r="D2">
        <v>3000</v>
      </c>
      <c r="E2">
        <f>B2+C2+D2</f>
        <v>15000</v>
      </c>
      <c r="F2" s="4">
        <v>0.12</v>
      </c>
      <c r="I2" t="s">
        <v>99</v>
      </c>
      <c r="Q2" s="13"/>
      <c r="R2" s="13"/>
      <c r="S2" s="13"/>
    </row>
    <row r="3" spans="1:19" ht="14" customHeight="1">
      <c r="A3" s="10" t="s">
        <v>91</v>
      </c>
      <c r="B3">
        <v>25000</v>
      </c>
      <c r="C3">
        <v>12000</v>
      </c>
      <c r="D3">
        <v>5000</v>
      </c>
      <c r="E3">
        <f>B3+C3+D3</f>
        <v>42000</v>
      </c>
      <c r="Q3" s="11"/>
      <c r="R3" s="14"/>
      <c r="S3" s="14"/>
    </row>
    <row r="4" spans="1:19" ht="14" customHeight="1">
      <c r="A4" s="10" t="s">
        <v>92</v>
      </c>
      <c r="B4">
        <f>B3-B2</f>
        <v>15000</v>
      </c>
      <c r="C4">
        <f t="shared" ref="C4:D4" si="0">C3-C2</f>
        <v>10000</v>
      </c>
      <c r="D4">
        <f t="shared" si="0"/>
        <v>2000</v>
      </c>
      <c r="E4">
        <f>E3-E2</f>
        <v>27000</v>
      </c>
      <c r="Q4" s="11"/>
      <c r="R4" s="14"/>
      <c r="S4" s="14"/>
    </row>
    <row r="5" spans="1:19" ht="14" customHeight="1">
      <c r="A5" s="10" t="s">
        <v>93</v>
      </c>
      <c r="B5">
        <f>B4*TaxRate</f>
        <v>1800</v>
      </c>
      <c r="C5">
        <f>C4*TaxRate</f>
        <v>1200</v>
      </c>
      <c r="D5">
        <f>D4*TaxRate</f>
        <v>240</v>
      </c>
      <c r="E5">
        <f>E4*TaxRate</f>
        <v>3240</v>
      </c>
      <c r="Q5" s="11"/>
      <c r="R5" s="14"/>
      <c r="S5" s="14"/>
    </row>
    <row r="6" spans="1:19" ht="14" customHeight="1">
      <c r="Q6" s="11"/>
      <c r="R6" s="14"/>
      <c r="S6" s="14"/>
    </row>
    <row r="7" spans="1:19">
      <c r="Q7" s="11"/>
      <c r="R7" s="12"/>
      <c r="S7" s="1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16A2E-DF44-414B-A8C3-DE9DD24E8A0B}">
  <dimension ref="A1:A2"/>
  <sheetViews>
    <sheetView workbookViewId="0">
      <selection activeCell="E5" sqref="E5"/>
    </sheetView>
  </sheetViews>
  <sheetFormatPr defaultRowHeight="14.75"/>
  <sheetData>
    <row r="1" spans="1:1">
      <c r="A1" s="10" t="s">
        <v>98</v>
      </c>
    </row>
    <row r="2" spans="1:1">
      <c r="A2" s="4">
        <v>0.12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2FC6F0-DC70-4038-AB2E-EDF1EBB5646A}">
  <dimension ref="B1:I51"/>
  <sheetViews>
    <sheetView tabSelected="1" topLeftCell="A43" workbookViewId="0">
      <selection activeCell="D53" sqref="D53"/>
    </sheetView>
  </sheetViews>
  <sheetFormatPr defaultRowHeight="14.75"/>
  <cols>
    <col min="3" max="3" width="28.54296875" customWidth="1"/>
    <col min="4" max="4" width="14.76953125" bestFit="1" customWidth="1"/>
    <col min="6" max="7" width="9.86328125" bestFit="1" customWidth="1"/>
    <col min="9" max="9" width="11.90625" customWidth="1"/>
  </cols>
  <sheetData>
    <row r="1" spans="2:9">
      <c r="B1" s="1"/>
    </row>
    <row r="2" spans="2:9">
      <c r="D2" s="18">
        <f ca="1">TODAY()</f>
        <v>45731</v>
      </c>
    </row>
    <row r="4" spans="2:9">
      <c r="D4" s="19">
        <f ca="1">NOW()</f>
        <v>45731.625312847224</v>
      </c>
    </row>
    <row r="7" spans="2:9">
      <c r="C7" s="21" t="s">
        <v>25</v>
      </c>
      <c r="E7" s="23" t="s">
        <v>27</v>
      </c>
      <c r="F7" s="23" t="s">
        <v>26</v>
      </c>
      <c r="G7" s="23" t="s">
        <v>0</v>
      </c>
      <c r="H7" s="20"/>
      <c r="I7" s="23" t="s">
        <v>25</v>
      </c>
    </row>
    <row r="8" spans="2:9">
      <c r="C8" s="22">
        <v>40861</v>
      </c>
      <c r="E8" s="24">
        <f>DAY(C8)</f>
        <v>14</v>
      </c>
      <c r="F8" s="24">
        <f>MONTH(C8)</f>
        <v>11</v>
      </c>
      <c r="G8" s="24">
        <f>YEAR(C8)</f>
        <v>2011</v>
      </c>
      <c r="H8" s="20"/>
      <c r="I8" s="25">
        <f>DATE(G8,F8,E8)</f>
        <v>40861</v>
      </c>
    </row>
    <row r="9" spans="2:9">
      <c r="C9" s="22">
        <v>44486</v>
      </c>
      <c r="E9" s="24">
        <f t="shared" ref="E9:E11" si="0">DAY(C9)</f>
        <v>17</v>
      </c>
      <c r="F9" s="24">
        <f t="shared" ref="F9:F11" si="1">MONTH(C9)</f>
        <v>10</v>
      </c>
      <c r="G9" s="24">
        <f t="shared" ref="G9:G11" si="2">YEAR(C9)</f>
        <v>2021</v>
      </c>
      <c r="H9" s="20"/>
      <c r="I9" s="25">
        <f t="shared" ref="I9:I11" si="3">DATE(G9,F9,E9)</f>
        <v>44486</v>
      </c>
    </row>
    <row r="10" spans="2:9">
      <c r="C10" s="22">
        <v>36912</v>
      </c>
      <c r="E10" s="24">
        <f t="shared" si="0"/>
        <v>21</v>
      </c>
      <c r="F10" s="24">
        <f t="shared" si="1"/>
        <v>1</v>
      </c>
      <c r="G10" s="24">
        <f t="shared" si="2"/>
        <v>2001</v>
      </c>
      <c r="H10" s="20"/>
      <c r="I10" s="25">
        <f t="shared" si="3"/>
        <v>36912</v>
      </c>
    </row>
    <row r="11" spans="2:9">
      <c r="C11" s="22">
        <v>36959</v>
      </c>
      <c r="E11" s="24">
        <f t="shared" si="0"/>
        <v>9</v>
      </c>
      <c r="F11" s="24">
        <f t="shared" si="1"/>
        <v>3</v>
      </c>
      <c r="G11" s="24">
        <f t="shared" si="2"/>
        <v>2001</v>
      </c>
      <c r="H11" s="20"/>
      <c r="I11" s="25">
        <f t="shared" si="3"/>
        <v>36959</v>
      </c>
    </row>
    <row r="14" spans="2:9">
      <c r="C14" s="27" t="s">
        <v>100</v>
      </c>
      <c r="D14" s="26"/>
      <c r="E14" s="30" t="s">
        <v>101</v>
      </c>
      <c r="F14" s="30" t="s">
        <v>102</v>
      </c>
      <c r="G14" s="30" t="s">
        <v>103</v>
      </c>
      <c r="H14" s="26"/>
      <c r="I14" s="32" t="s">
        <v>100</v>
      </c>
    </row>
    <row r="15" spans="2:9">
      <c r="C15" s="28">
        <v>0.41666666666666669</v>
      </c>
      <c r="D15" s="26"/>
      <c r="E15" s="31">
        <f>HOUR(C15)</f>
        <v>10</v>
      </c>
      <c r="F15" s="31">
        <f>MINUTE(C15)</f>
        <v>0</v>
      </c>
      <c r="G15" s="31">
        <f>SECOND(C15)</f>
        <v>0</v>
      </c>
      <c r="H15" s="26"/>
      <c r="I15" s="28">
        <f>TIME(E15,F15,G15)</f>
        <v>0.41666666666666669</v>
      </c>
    </row>
    <row r="16" spans="2:9">
      <c r="C16" s="28">
        <v>0.47222222222222221</v>
      </c>
      <c r="D16" s="26"/>
      <c r="E16" s="31">
        <f t="shared" ref="E16:E17" si="4">HOUR(C16)</f>
        <v>11</v>
      </c>
      <c r="F16" s="31">
        <f t="shared" ref="F16:F17" si="5">MINUTE(C16)</f>
        <v>20</v>
      </c>
      <c r="G16" s="31">
        <f t="shared" ref="G16:G17" si="6">SECOND(C16)</f>
        <v>0</v>
      </c>
      <c r="H16" s="26"/>
      <c r="I16" s="28">
        <f t="shared" ref="I16:I18" si="7">TIME(E16,F16,G16)</f>
        <v>0.47222222222222221</v>
      </c>
    </row>
    <row r="17" spans="3:9">
      <c r="C17" s="29">
        <v>0.13564814814814816</v>
      </c>
      <c r="D17" s="26"/>
      <c r="E17" s="31">
        <f t="shared" si="4"/>
        <v>3</v>
      </c>
      <c r="F17" s="31">
        <f t="shared" si="5"/>
        <v>15</v>
      </c>
      <c r="G17" s="31">
        <f t="shared" si="6"/>
        <v>20</v>
      </c>
      <c r="H17" s="26"/>
      <c r="I17" s="28">
        <f t="shared" si="7"/>
        <v>0.13564814814814816</v>
      </c>
    </row>
    <row r="18" spans="3:9">
      <c r="C18" s="28">
        <v>0.72916666666666663</v>
      </c>
      <c r="D18" s="26"/>
      <c r="E18" s="31">
        <f>HOUR(C18)</f>
        <v>17</v>
      </c>
      <c r="F18" s="31">
        <f>MINUTE(C18)</f>
        <v>30</v>
      </c>
      <c r="G18" s="31">
        <f>SECOND(C18)</f>
        <v>0</v>
      </c>
      <c r="H18" s="26"/>
      <c r="I18" s="28">
        <f t="shared" si="7"/>
        <v>0.72916666666666663</v>
      </c>
    </row>
    <row r="22" spans="3:9">
      <c r="C22" s="21" t="s">
        <v>104</v>
      </c>
      <c r="D22" s="21" t="s">
        <v>105</v>
      </c>
      <c r="F22" s="33" t="s">
        <v>0</v>
      </c>
    </row>
    <row r="23" spans="3:9">
      <c r="C23" s="22">
        <v>36959</v>
      </c>
      <c r="D23" s="25">
        <v>45731</v>
      </c>
      <c r="F23" s="5">
        <f>YEARFRAC(C23,D23,1)</f>
        <v>24.01708465666411</v>
      </c>
    </row>
    <row r="24" spans="3:9">
      <c r="C24" s="25">
        <v>36526</v>
      </c>
      <c r="D24" s="25">
        <v>39739</v>
      </c>
      <c r="F24" s="5">
        <f>YEARFRAC(C24,D24,1)</f>
        <v>8.7947080291970803</v>
      </c>
    </row>
    <row r="27" spans="3:9">
      <c r="C27" s="21" t="s">
        <v>107</v>
      </c>
      <c r="D27" s="21" t="s">
        <v>108</v>
      </c>
      <c r="F27" s="33" t="s">
        <v>109</v>
      </c>
      <c r="G27" s="33" t="s">
        <v>110</v>
      </c>
    </row>
    <row r="28" spans="3:9">
      <c r="C28" s="22">
        <v>36959</v>
      </c>
      <c r="D28" s="24">
        <v>2</v>
      </c>
      <c r="F28" s="34">
        <f>EDATE(C28,D28)</f>
        <v>37020</v>
      </c>
      <c r="G28" s="34">
        <f>EOMONTH(C28,D28)</f>
        <v>37042</v>
      </c>
    </row>
    <row r="29" spans="3:9">
      <c r="C29" s="25">
        <v>36526</v>
      </c>
      <c r="D29" s="24">
        <v>-4</v>
      </c>
      <c r="F29" s="34">
        <f t="shared" ref="F29:F33" si="8">EDATE(C29,D29)</f>
        <v>36404</v>
      </c>
      <c r="G29" s="34">
        <f t="shared" ref="G29:G33" si="9">EOMONTH(C29,D29)</f>
        <v>36433</v>
      </c>
    </row>
    <row r="30" spans="3:9">
      <c r="C30" s="22">
        <v>40861</v>
      </c>
      <c r="D30" s="24">
        <v>-8</v>
      </c>
      <c r="F30" s="34">
        <f t="shared" si="8"/>
        <v>40616</v>
      </c>
      <c r="G30" s="34">
        <f t="shared" si="9"/>
        <v>40633</v>
      </c>
    </row>
    <row r="31" spans="3:9">
      <c r="C31" s="22">
        <v>44486</v>
      </c>
      <c r="D31" s="24">
        <v>0</v>
      </c>
      <c r="F31" s="34">
        <f t="shared" si="8"/>
        <v>44486</v>
      </c>
      <c r="G31" s="34">
        <f t="shared" si="9"/>
        <v>44500</v>
      </c>
    </row>
    <row r="32" spans="3:9">
      <c r="C32" s="22">
        <v>36912</v>
      </c>
      <c r="D32" s="24">
        <v>12</v>
      </c>
      <c r="F32" s="34">
        <f t="shared" si="8"/>
        <v>37277</v>
      </c>
      <c r="G32" s="34">
        <f t="shared" si="9"/>
        <v>37287</v>
      </c>
    </row>
    <row r="33" spans="3:7">
      <c r="C33" s="22">
        <v>36959</v>
      </c>
      <c r="D33" s="24">
        <v>-12</v>
      </c>
      <c r="F33" s="34">
        <f t="shared" si="8"/>
        <v>36594</v>
      </c>
      <c r="G33" s="34">
        <f t="shared" si="9"/>
        <v>36616</v>
      </c>
    </row>
    <row r="36" spans="3:7">
      <c r="C36" s="33" t="s">
        <v>107</v>
      </c>
      <c r="D36" s="6">
        <v>45726</v>
      </c>
      <c r="G36" t="s">
        <v>112</v>
      </c>
    </row>
    <row r="37" spans="3:7">
      <c r="C37" s="33" t="s">
        <v>106</v>
      </c>
      <c r="D37" s="5">
        <v>20</v>
      </c>
      <c r="G37" s="2">
        <v>45729</v>
      </c>
    </row>
    <row r="38" spans="3:7">
      <c r="C38" s="33" t="s">
        <v>113</v>
      </c>
      <c r="D38" s="34">
        <f>WORKDAY.INTL(D36,D37,3,Table1[Holiday])</f>
        <v>45757</v>
      </c>
      <c r="G38" s="2">
        <v>45730</v>
      </c>
    </row>
    <row r="41" spans="3:7">
      <c r="C41" s="33" t="s">
        <v>107</v>
      </c>
      <c r="D41" s="33" t="s">
        <v>113</v>
      </c>
      <c r="F41" s="33" t="s">
        <v>114</v>
      </c>
    </row>
    <row r="42" spans="3:7">
      <c r="C42" s="6">
        <v>45711</v>
      </c>
      <c r="D42" s="6">
        <v>45738</v>
      </c>
      <c r="F42" s="5">
        <f>NETWORKDAYS.INTL(C42,D42,11,Table1[Holiday])</f>
        <v>22</v>
      </c>
    </row>
    <row r="45" spans="3:7">
      <c r="C45" s="33" t="s">
        <v>111</v>
      </c>
      <c r="E45" s="33" t="s">
        <v>115</v>
      </c>
      <c r="F45" s="33" t="s">
        <v>116</v>
      </c>
    </row>
    <row r="46" spans="3:7">
      <c r="C46" s="35">
        <v>36959</v>
      </c>
      <c r="E46" s="5">
        <f>WEEKDAY(C46)</f>
        <v>6</v>
      </c>
      <c r="F46" s="5">
        <f>WEEKNUM(C46)</f>
        <v>10</v>
      </c>
    </row>
    <row r="47" spans="3:7">
      <c r="C47" s="35">
        <v>36526</v>
      </c>
      <c r="E47" s="5">
        <f t="shared" ref="E47:E51" si="10">WEEKDAY(C47)</f>
        <v>7</v>
      </c>
      <c r="F47" s="5">
        <f t="shared" ref="F47:F51" si="11">WEEKNUM(C47)</f>
        <v>1</v>
      </c>
    </row>
    <row r="48" spans="3:7">
      <c r="C48" s="35">
        <v>40861</v>
      </c>
      <c r="E48" s="5">
        <f t="shared" si="10"/>
        <v>2</v>
      </c>
      <c r="F48" s="5">
        <f t="shared" si="11"/>
        <v>47</v>
      </c>
    </row>
    <row r="49" spans="3:6">
      <c r="C49" s="35">
        <v>44486</v>
      </c>
      <c r="E49" s="5">
        <f t="shared" si="10"/>
        <v>1</v>
      </c>
      <c r="F49" s="5">
        <f t="shared" si="11"/>
        <v>43</v>
      </c>
    </row>
    <row r="50" spans="3:6">
      <c r="C50" s="35">
        <v>36912</v>
      </c>
      <c r="E50" s="5">
        <f t="shared" si="10"/>
        <v>1</v>
      </c>
      <c r="F50" s="5">
        <f t="shared" si="11"/>
        <v>4</v>
      </c>
    </row>
    <row r="51" spans="3:6">
      <c r="C51" s="35">
        <v>36959</v>
      </c>
      <c r="E51" s="5">
        <f t="shared" si="10"/>
        <v>6</v>
      </c>
      <c r="F51" s="5">
        <f t="shared" si="11"/>
        <v>10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Sheet1</vt:lpstr>
      <vt:lpstr>Flash Fill</vt:lpstr>
      <vt:lpstr>Cell Reference</vt:lpstr>
      <vt:lpstr>Tax Rate</vt:lpstr>
      <vt:lpstr>Date  Time</vt:lpstr>
      <vt:lpstr>TaxRate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Nitin Girdhar</dc:creator>
  <cp:lastModifiedBy>Nitin Girdhar</cp:lastModifiedBy>
  <cp:lastPrinted>2025-03-13T12:52:09Z</cp:lastPrinted>
  <dcterms:created xsi:type="dcterms:W3CDTF">2025-03-13T11:53:14Z</dcterms:created>
  <dcterms:modified xsi:type="dcterms:W3CDTF">2025-03-15T09:30:30Z</dcterms:modified>
</cp:coreProperties>
</file>