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19425" windowHeight="10425" activeTab="2"/>
  </bookViews>
  <sheets>
    <sheet name="Firm" sheetId="1" r:id="rId1"/>
    <sheet name="Research" sheetId="9" r:id="rId2"/>
    <sheet name="Research Data" sheetId="12" r:id="rId3"/>
    <sheet name="Contact" sheetId="2" r:id="rId4"/>
    <sheet name="Deal" sheetId="3" r:id="rId5"/>
    <sheet name="Deal Team" sheetId="7" r:id="rId6"/>
    <sheet name="Activity Timeline" sheetId="5" r:id="rId7"/>
    <sheet name="Acuity" sheetId="6" r:id="rId8"/>
    <sheet name="Reports" sheetId="8" r:id="rId9"/>
    <sheet name="Fund" sheetId="4" r:id="rId10"/>
    <sheet name="Fundraisings" sheetId="10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" l="1"/>
  <c r="H3" i="5"/>
</calcChain>
</file>

<file path=xl/sharedStrings.xml><?xml version="1.0" encoding="utf-8"?>
<sst xmlns="http://schemas.openxmlformats.org/spreadsheetml/2006/main" count="366" uniqueCount="281">
  <si>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</si>
  <si>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</si>
  <si>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</si>
  <si>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</si>
  <si>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</si>
  <si>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</si>
  <si>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</si>
  <si>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</si>
  <si>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</si>
  <si>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</si>
  <si>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</si>
  <si>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</si>
  <si>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</si>
  <si>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</si>
  <si>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</si>
  <si>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</si>
  <si>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</si>
  <si>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</si>
  <si>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</si>
  <si>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</si>
  <si>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</si>
  <si>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</si>
  <si>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</si>
  <si>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</si>
  <si>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</si>
  <si>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</si>
  <si>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</si>
  <si>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</si>
  <si>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</si>
  <si>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</si>
  <si>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</si>
  <si>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</si>
  <si>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</si>
  <si>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</si>
  <si>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</si>
  <si>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</si>
  <si>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</si>
  <si>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</si>
  <si>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</si>
  <si>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</si>
  <si>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</si>
  <si>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</si>
  <si>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</si>
  <si>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</si>
  <si>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</si>
  <si>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</si>
  <si>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</si>
  <si>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</si>
  <si>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</si>
  <si>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</si>
  <si>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</si>
  <si>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</si>
  <si>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Name</t>
  </si>
  <si>
    <t>Meetings_And_Calls</t>
  </si>
  <si>
    <t>Email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</si>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</sst>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0" borderId="1" xfId="0" applyBorder="1" applyAlignment="1">
      <alignment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" sqref="D1:E1"/>
    </sheetView>
  </sheetViews>
  <sheetFormatPr defaultRowHeight="15" x14ac:dyDescent="0.25"/>
  <cols>
    <col min="1" max="1" width="14.42578125" bestFit="1" customWidth="1" collapsed="1"/>
    <col min="2" max="2" width="73.140625" bestFit="1" customWidth="1" collapsed="1"/>
    <col min="3" max="3" width="58.85546875" bestFit="1" customWidth="1" collapsed="1"/>
  </cols>
  <sheetData>
    <row r="1" spans="1:5" x14ac:dyDescent="0.25">
      <c r="A1" s="1" t="s">
        <v>0</v>
      </c>
      <c r="B1" s="1" t="s">
        <v>1</v>
      </c>
      <c r="C1" s="2" t="s">
        <v>2</v>
      </c>
      <c r="D1" s="21" t="s">
        <v>163</v>
      </c>
      <c r="E1" s="21" t="s">
        <v>164</v>
      </c>
    </row>
    <row r="3" spans="1:5" x14ac:dyDescent="0.25">
      <c r="A3" s="25" t="s">
        <v>43</v>
      </c>
      <c r="B3" s="25"/>
      <c r="C3" s="25"/>
    </row>
    <row r="4" spans="1:5" x14ac:dyDescent="0.25">
      <c r="A4" t="s">
        <v>5</v>
      </c>
      <c r="B4" t="s">
        <v>3</v>
      </c>
      <c r="C4" t="s">
        <v>4</v>
      </c>
    </row>
    <row r="5" spans="1:5" x14ac:dyDescent="0.25">
      <c r="A5" t="s">
        <v>44</v>
      </c>
      <c r="B5" t="s">
        <v>47</v>
      </c>
    </row>
    <row r="6" spans="1:5" x14ac:dyDescent="0.25">
      <c r="A6" t="s">
        <v>64</v>
      </c>
      <c r="B6" t="s">
        <v>47</v>
      </c>
    </row>
    <row r="7" spans="1:5" x14ac:dyDescent="0.25">
      <c r="A7" t="s">
        <v>68</v>
      </c>
      <c r="B7" t="s">
        <v>47</v>
      </c>
    </row>
    <row r="8" spans="1:5" x14ac:dyDescent="0.25">
      <c r="A8" t="s">
        <v>74</v>
      </c>
      <c r="B8" t="s">
        <v>47</v>
      </c>
    </row>
    <row r="9" spans="1:5" x14ac:dyDescent="0.25">
      <c r="A9" t="s">
        <v>77</v>
      </c>
      <c r="B9" t="s">
        <v>47</v>
      </c>
    </row>
    <row r="10" spans="1:5" x14ac:dyDescent="0.25">
      <c r="A10" t="s">
        <v>86</v>
      </c>
      <c r="B10" t="s">
        <v>47</v>
      </c>
    </row>
    <row r="11" spans="1:5" x14ac:dyDescent="0.25">
      <c r="A11" t="s">
        <v>96</v>
      </c>
      <c r="B11" t="s">
        <v>59</v>
      </c>
    </row>
    <row r="12" spans="1:5" x14ac:dyDescent="0.25">
      <c r="A12" t="s">
        <v>98</v>
      </c>
      <c r="B12" t="s">
        <v>97</v>
      </c>
    </row>
    <row r="13" spans="1:5" x14ac:dyDescent="0.25">
      <c r="A13" t="s">
        <v>104</v>
      </c>
      <c r="B13" t="s">
        <v>107</v>
      </c>
      <c r="C13" t="s">
        <v>125</v>
      </c>
    </row>
    <row r="14" spans="1:5" x14ac:dyDescent="0.25">
      <c r="A14" t="s">
        <v>128</v>
      </c>
      <c r="B14" t="s">
        <v>103</v>
      </c>
    </row>
    <row r="15" spans="1:5" x14ac:dyDescent="0.25">
      <c r="A15" t="s">
        <v>132</v>
      </c>
      <c r="B15" t="s">
        <v>133</v>
      </c>
    </row>
    <row r="16" spans="1:5" x14ac:dyDescent="0.25">
      <c r="A16" s="22" t="s">
        <v>158</v>
      </c>
      <c r="B16" s="22" t="s">
        <v>148</v>
      </c>
      <c r="C16" s="22" t="s">
        <v>149</v>
      </c>
    </row>
    <row r="17" spans="1:5" x14ac:dyDescent="0.25">
      <c r="A17" s="22" t="s">
        <v>159</v>
      </c>
      <c r="B17" s="22" t="s">
        <v>150</v>
      </c>
      <c r="C17" s="22"/>
    </row>
    <row r="18" spans="1:5" x14ac:dyDescent="0.25">
      <c r="A18" s="22" t="s">
        <v>160</v>
      </c>
      <c r="B18" s="22" t="s">
        <v>151</v>
      </c>
      <c r="C18" s="22"/>
    </row>
    <row r="19" spans="1:5" x14ac:dyDescent="0.25">
      <c r="A19" s="22" t="s">
        <v>161</v>
      </c>
      <c r="B19" s="22" t="s">
        <v>152</v>
      </c>
      <c r="C19" s="22" t="s">
        <v>153</v>
      </c>
      <c r="D19" s="22"/>
      <c r="E19" s="22"/>
    </row>
    <row r="20" spans="1:5" x14ac:dyDescent="0.25">
      <c r="A20" s="22" t="s">
        <v>162</v>
      </c>
      <c r="B20" s="22" t="s">
        <v>154</v>
      </c>
      <c r="C20" s="22" t="s">
        <v>155</v>
      </c>
      <c r="D20" s="22" t="s">
        <v>156</v>
      </c>
      <c r="E20" s="22" t="s">
        <v>157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9" sqref="E19"/>
    </sheetView>
  </sheetViews>
  <sheetFormatPr defaultRowHeight="15" x14ac:dyDescent="0.25"/>
  <cols>
    <col min="1" max="1" width="14" bestFit="1" customWidth="1" collapsed="1"/>
    <col min="2" max="2" width="11.140625" bestFit="1" customWidth="1" collapsed="1"/>
    <col min="3" max="3" width="10.42578125" bestFit="1" customWidth="1" collapsed="1"/>
    <col min="4" max="4" width="24.5703125" bestFit="1" customWidth="1" collapsed="1"/>
    <col min="5" max="5" width="49.42578125" bestFit="1" customWidth="1" collapsed="1"/>
  </cols>
  <sheetData>
    <row r="1" spans="1:5" x14ac:dyDescent="0.25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25">
      <c r="A2" t="s">
        <v>19</v>
      </c>
      <c r="B2" t="s">
        <v>15</v>
      </c>
      <c r="C2" t="s">
        <v>18</v>
      </c>
      <c r="D2" t="s">
        <v>18</v>
      </c>
    </row>
    <row r="3" spans="1:5" x14ac:dyDescent="0.25">
      <c r="A3" s="22" t="s">
        <v>228</v>
      </c>
      <c r="B3" s="22" t="s">
        <v>229</v>
      </c>
      <c r="C3" s="22" t="s">
        <v>18</v>
      </c>
      <c r="D3" s="22" t="s">
        <v>18</v>
      </c>
      <c r="E3" s="22"/>
    </row>
    <row r="4" spans="1:5" x14ac:dyDescent="0.25">
      <c r="A4" s="22" t="s">
        <v>230</v>
      </c>
      <c r="B4" s="22"/>
      <c r="C4" s="22"/>
      <c r="D4" s="22"/>
      <c r="E4" s="22" t="s">
        <v>231</v>
      </c>
    </row>
    <row r="5" spans="1:5" x14ac:dyDescent="0.25">
      <c r="A5" s="22" t="s">
        <v>232</v>
      </c>
      <c r="B5" s="22" t="s">
        <v>233</v>
      </c>
      <c r="C5" s="22" t="s">
        <v>234</v>
      </c>
      <c r="D5" s="22" t="s">
        <v>234</v>
      </c>
      <c r="E5" s="22" t="s">
        <v>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F19" sqref="F19"/>
    </sheetView>
  </sheetViews>
  <sheetFormatPr defaultRowHeight="15" x14ac:dyDescent="0.25"/>
  <cols>
    <col min="1" max="1" width="14.5703125" bestFit="1" customWidth="1" collapsed="1"/>
    <col min="2" max="2" width="16.85546875" bestFit="1" customWidth="1" collapsed="1"/>
    <col min="3" max="3" width="16.42578125" bestFit="1" customWidth="1" collapsed="1"/>
    <col min="4" max="4" width="10.85546875" bestFit="1" customWidth="1" collapsed="1"/>
    <col min="5" max="5" width="5.5703125" bestFit="1" customWidth="1" collapsed="1"/>
    <col min="6" max="6" width="12.140625" bestFit="1" customWidth="1"/>
    <col min="7" max="7" width="11.140625" bestFit="1" customWidth="1" collapsed="1"/>
    <col min="8" max="8" width="13.28515625" bestFit="1" customWidth="1" collapsed="1"/>
    <col min="9" max="9" width="5.7109375" bestFit="1" customWidth="1"/>
    <col min="10" max="10" width="7.140625" customWidth="1"/>
    <col min="11" max="11" width="10.85546875" customWidth="1"/>
    <col min="12" max="12" width="24.140625" bestFit="1" customWidth="1" collapsed="1"/>
    <col min="13" max="13" width="5.7109375" bestFit="1" customWidth="1"/>
  </cols>
  <sheetData>
    <row r="1" spans="1:14" s="23" customFormat="1" x14ac:dyDescent="0.25">
      <c r="A1" s="23" t="s">
        <v>0</v>
      </c>
      <c r="B1" s="23" t="s">
        <v>236</v>
      </c>
      <c r="C1" s="23" t="s">
        <v>237</v>
      </c>
      <c r="D1" s="23" t="s">
        <v>17</v>
      </c>
      <c r="E1" s="2" t="s">
        <v>238</v>
      </c>
      <c r="F1" s="2" t="s">
        <v>239</v>
      </c>
      <c r="G1" s="2" t="s">
        <v>63</v>
      </c>
      <c r="H1" s="2" t="s">
        <v>240</v>
      </c>
      <c r="I1" s="23" t="s">
        <v>27</v>
      </c>
      <c r="J1" s="23" t="s">
        <v>11</v>
      </c>
      <c r="K1" s="23" t="s">
        <v>241</v>
      </c>
      <c r="L1" s="23" t="s">
        <v>242</v>
      </c>
      <c r="M1" s="23" t="s">
        <v>27</v>
      </c>
      <c r="N1" s="21" t="s">
        <v>2</v>
      </c>
    </row>
    <row r="3" spans="1:14" s="11" customFormat="1" x14ac:dyDescent="0.25">
      <c r="A3" s="24"/>
      <c r="B3" s="24"/>
      <c r="C3" s="24" t="s">
        <v>43</v>
      </c>
      <c r="D3" s="24"/>
      <c r="E3" s="24"/>
      <c r="F3" s="24"/>
      <c r="G3" s="2"/>
    </row>
    <row r="4" spans="1:14" x14ac:dyDescent="0.25">
      <c r="A4" s="22" t="s">
        <v>243</v>
      </c>
      <c r="B4" s="22" t="s">
        <v>244</v>
      </c>
      <c r="C4" s="22" t="s">
        <v>245</v>
      </c>
      <c r="D4" s="22" t="s">
        <v>229</v>
      </c>
      <c r="E4" s="22"/>
      <c r="F4" s="22"/>
      <c r="G4" s="22"/>
      <c r="H4" s="22"/>
      <c r="I4" s="22"/>
      <c r="J4" s="22" t="s">
        <v>246</v>
      </c>
      <c r="K4" s="22" t="s">
        <v>247</v>
      </c>
      <c r="L4" s="22"/>
      <c r="M4" s="22"/>
      <c r="N4" s="22"/>
    </row>
    <row r="5" spans="1:14" x14ac:dyDescent="0.25">
      <c r="A5" s="22" t="s">
        <v>248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249</v>
      </c>
    </row>
    <row r="6" spans="1:14" x14ac:dyDescent="0.25">
      <c r="A6" s="22" t="s">
        <v>250</v>
      </c>
      <c r="B6" s="22" t="s">
        <v>251</v>
      </c>
      <c r="C6" s="22" t="s">
        <v>252</v>
      </c>
      <c r="D6" s="22"/>
      <c r="E6" s="22"/>
      <c r="F6" s="22"/>
      <c r="G6" s="22"/>
      <c r="H6" s="22"/>
      <c r="I6" s="22"/>
      <c r="J6" s="22" t="s">
        <v>253</v>
      </c>
      <c r="K6" s="22" t="s">
        <v>254</v>
      </c>
      <c r="L6" s="22"/>
      <c r="M6" s="22"/>
      <c r="N6" s="22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1" sqref="B11"/>
    </sheetView>
  </sheetViews>
  <sheetFormatPr defaultRowHeight="15" x14ac:dyDescent="0.25"/>
  <cols>
    <col min="1" max="1" width="13.7109375" bestFit="1" customWidth="1"/>
    <col min="2" max="2" width="32.85546875" bestFit="1" customWidth="1"/>
  </cols>
  <sheetData>
    <row r="1" spans="1:2" x14ac:dyDescent="0.25">
      <c r="A1" s="21" t="s">
        <v>0</v>
      </c>
      <c r="B1" s="21" t="s">
        <v>165</v>
      </c>
    </row>
    <row r="3" spans="1:2" x14ac:dyDescent="0.25">
      <c r="A3" s="26" t="s">
        <v>166</v>
      </c>
      <c r="B3" s="26"/>
    </row>
    <row r="4" spans="1:2" x14ac:dyDescent="0.25">
      <c r="A4" t="s">
        <v>167</v>
      </c>
      <c r="B4" t="s">
        <v>168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171</v>
      </c>
      <c r="B6" t="s">
        <v>172</v>
      </c>
    </row>
    <row r="7" spans="1:2" x14ac:dyDescent="0.25">
      <c r="A7" t="s">
        <v>173</v>
      </c>
      <c r="B7" t="s">
        <v>174</v>
      </c>
    </row>
    <row r="8" spans="1:2" x14ac:dyDescent="0.25">
      <c r="A8" t="s">
        <v>175</v>
      </c>
      <c r="B8" t="s">
        <v>176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C5" sqref="C5:F13"/>
    </sheetView>
  </sheetViews>
  <sheetFormatPr defaultRowHeight="15" x14ac:dyDescent="0.25"/>
  <cols>
    <col min="1" max="1" width="14.85546875" bestFit="1" customWidth="1"/>
    <col min="2" max="2" width="20" bestFit="1" customWidth="1"/>
    <col min="3" max="3" width="49.7109375" bestFit="1" customWidth="1"/>
    <col min="4" max="4" width="20.140625" bestFit="1" customWidth="1"/>
    <col min="5" max="5" width="10.7109375" bestFit="1" customWidth="1"/>
    <col min="6" max="6" width="26.85546875" bestFit="1" customWidth="1"/>
    <col min="7" max="7" width="17.42578125" bestFit="1" customWidth="1"/>
    <col min="8" max="8" width="30.5703125" bestFit="1" customWidth="1"/>
    <col min="9" max="9" width="11.28515625" bestFit="1" customWidth="1"/>
    <col min="10" max="10" width="17.85546875" bestFit="1" customWidth="1"/>
  </cols>
  <sheetData>
    <row r="1" spans="1:10" x14ac:dyDescent="0.25">
      <c r="A1" s="24" t="s">
        <v>0</v>
      </c>
      <c r="B1" s="24" t="s">
        <v>274</v>
      </c>
      <c r="C1" s="24" t="s">
        <v>256</v>
      </c>
      <c r="D1" s="24" t="s">
        <v>257</v>
      </c>
      <c r="E1" s="24" t="s">
        <v>258</v>
      </c>
      <c r="F1" s="24" t="s">
        <v>259</v>
      </c>
      <c r="G1" s="24" t="s">
        <v>260</v>
      </c>
      <c r="H1" s="24" t="s">
        <v>261</v>
      </c>
      <c r="I1" s="24" t="s">
        <v>262</v>
      </c>
      <c r="J1" s="24" t="s">
        <v>263</v>
      </c>
    </row>
    <row r="3" spans="1:10" x14ac:dyDescent="0.25">
      <c r="A3" s="23"/>
      <c r="B3" s="11"/>
      <c r="C3" s="23" t="s">
        <v>273</v>
      </c>
      <c r="D3" s="23"/>
      <c r="E3" s="12"/>
      <c r="F3" s="24"/>
      <c r="G3" s="11"/>
      <c r="H3" s="11"/>
      <c r="I3" s="11"/>
      <c r="J3" s="11"/>
    </row>
    <row r="4" spans="1:10" x14ac:dyDescent="0.25">
      <c r="A4" s="23"/>
      <c r="B4" s="11"/>
      <c r="C4" s="27"/>
      <c r="D4" s="23"/>
      <c r="E4" s="12"/>
      <c r="F4" s="24"/>
      <c r="G4" s="11"/>
      <c r="H4" s="11"/>
      <c r="I4" s="11"/>
      <c r="J4" s="11"/>
    </row>
    <row r="5" spans="1:10" x14ac:dyDescent="0.25">
      <c r="A5" s="13" t="s">
        <v>272</v>
      </c>
      <c r="B5" s="28" t="s">
        <v>275</v>
      </c>
      <c r="C5" s="13"/>
      <c r="D5" s="13"/>
      <c r="E5" s="13"/>
      <c r="F5" s="13"/>
    </row>
    <row r="6" spans="1:10" x14ac:dyDescent="0.25">
      <c r="A6" s="13" t="s">
        <v>264</v>
      </c>
      <c r="B6" s="28" t="s">
        <v>276</v>
      </c>
      <c r="C6" s="13"/>
      <c r="D6" s="13"/>
      <c r="E6" s="13"/>
      <c r="F6" s="13"/>
    </row>
    <row r="7" spans="1:10" x14ac:dyDescent="0.25">
      <c r="A7" s="13" t="s">
        <v>265</v>
      </c>
      <c r="B7" s="28" t="s">
        <v>277</v>
      </c>
      <c r="C7" s="13"/>
      <c r="D7" s="13"/>
      <c r="E7" s="13"/>
      <c r="F7" s="13"/>
    </row>
    <row r="8" spans="1:10" x14ac:dyDescent="0.25">
      <c r="A8" s="13" t="s">
        <v>266</v>
      </c>
      <c r="B8" s="28" t="s">
        <v>35</v>
      </c>
      <c r="C8" s="13"/>
      <c r="D8" s="13"/>
      <c r="E8" s="13"/>
      <c r="F8" s="13"/>
    </row>
    <row r="9" spans="1:10" x14ac:dyDescent="0.25">
      <c r="A9" s="13" t="s">
        <v>267</v>
      </c>
      <c r="B9" s="28" t="s">
        <v>18</v>
      </c>
      <c r="C9" s="13"/>
      <c r="D9" s="13"/>
      <c r="E9" s="13"/>
      <c r="F9" s="28"/>
    </row>
    <row r="10" spans="1:10" x14ac:dyDescent="0.25">
      <c r="A10" s="13" t="s">
        <v>268</v>
      </c>
      <c r="B10" s="28" t="s">
        <v>262</v>
      </c>
      <c r="C10" s="13"/>
      <c r="D10" s="13"/>
      <c r="E10" s="13"/>
      <c r="F10" s="28"/>
    </row>
    <row r="11" spans="1:10" x14ac:dyDescent="0.25">
      <c r="A11" s="13" t="s">
        <v>269</v>
      </c>
      <c r="B11" s="28" t="s">
        <v>278</v>
      </c>
      <c r="C11" s="13"/>
      <c r="D11" s="13"/>
      <c r="E11" s="13"/>
      <c r="F11" s="28"/>
    </row>
    <row r="12" spans="1:10" x14ac:dyDescent="0.25">
      <c r="A12" s="13" t="s">
        <v>270</v>
      </c>
      <c r="B12" s="28" t="s">
        <v>279</v>
      </c>
      <c r="C12" s="13"/>
      <c r="D12" s="13"/>
      <c r="E12" s="13"/>
      <c r="F12" s="28"/>
    </row>
    <row r="13" spans="1:10" x14ac:dyDescent="0.25">
      <c r="A13" s="13" t="s">
        <v>271</v>
      </c>
      <c r="B13" s="28" t="s">
        <v>280</v>
      </c>
      <c r="C13" s="13"/>
      <c r="D13" s="13"/>
      <c r="E13" s="13"/>
      <c r="F13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:A13"/>
    </sheetView>
  </sheetViews>
  <sheetFormatPr defaultRowHeight="15" x14ac:dyDescent="0.25"/>
  <cols>
    <col min="1" max="1" width="14" bestFit="1" customWidth="1" collapsed="1"/>
    <col min="2" max="2" width="21" bestFit="1" customWidth="1" collapsed="1"/>
    <col min="3" max="3" width="45.42578125" bestFit="1" customWidth="1" collapsed="1"/>
    <col min="4" max="4" width="45.42578125" customWidth="1" collapsed="1"/>
    <col min="5" max="5" width="49.5703125" bestFit="1" customWidth="1" collapsed="1"/>
    <col min="6" max="6" width="117" bestFit="1" customWidth="1" collapsed="1"/>
  </cols>
  <sheetData>
    <row r="1" spans="1:9" x14ac:dyDescent="0.25">
      <c r="A1" s="3" t="s">
        <v>0</v>
      </c>
      <c r="B1" s="3" t="s">
        <v>20</v>
      </c>
      <c r="C1" s="3" t="s">
        <v>21</v>
      </c>
      <c r="D1" s="10" t="s">
        <v>55</v>
      </c>
      <c r="E1" s="3" t="s">
        <v>1</v>
      </c>
      <c r="F1" s="3" t="s">
        <v>25</v>
      </c>
      <c r="G1" s="16" t="s">
        <v>51</v>
      </c>
      <c r="H1" s="21" t="s">
        <v>163</v>
      </c>
      <c r="I1" s="21" t="s">
        <v>164</v>
      </c>
    </row>
    <row r="2" spans="1:9" x14ac:dyDescent="0.25">
      <c r="A2" t="s">
        <v>6</v>
      </c>
      <c r="B2" t="s">
        <v>23</v>
      </c>
      <c r="C2" t="s">
        <v>24</v>
      </c>
      <c r="E2" t="s">
        <v>7</v>
      </c>
      <c r="F2" s="4" t="s">
        <v>8</v>
      </c>
    </row>
    <row r="3" spans="1:9" x14ac:dyDescent="0.25">
      <c r="A3" t="s">
        <v>45</v>
      </c>
      <c r="D3" t="s">
        <v>46</v>
      </c>
    </row>
    <row r="4" spans="1:9" x14ac:dyDescent="0.25">
      <c r="A4" t="s">
        <v>67</v>
      </c>
      <c r="D4" t="s">
        <v>46</v>
      </c>
    </row>
    <row r="5" spans="1:9" x14ac:dyDescent="0.25">
      <c r="A5" t="s">
        <v>76</v>
      </c>
      <c r="D5" t="s">
        <v>46</v>
      </c>
    </row>
    <row r="6" spans="1:9" x14ac:dyDescent="0.25">
      <c r="A6" t="s">
        <v>110</v>
      </c>
      <c r="B6" t="s">
        <v>105</v>
      </c>
      <c r="C6" t="s">
        <v>106</v>
      </c>
      <c r="E6" t="s">
        <v>107</v>
      </c>
      <c r="F6" s="4" t="s">
        <v>108</v>
      </c>
      <c r="G6" t="s">
        <v>109</v>
      </c>
    </row>
    <row r="7" spans="1:9" x14ac:dyDescent="0.25">
      <c r="A7" t="s">
        <v>131</v>
      </c>
      <c r="D7" t="s">
        <v>115</v>
      </c>
    </row>
    <row r="8" spans="1:9" x14ac:dyDescent="0.25">
      <c r="A8" t="s">
        <v>145</v>
      </c>
      <c r="D8" t="s">
        <v>40</v>
      </c>
    </row>
    <row r="9" spans="1:9" x14ac:dyDescent="0.25">
      <c r="A9" s="22" t="s">
        <v>185</v>
      </c>
      <c r="B9" s="22" t="s">
        <v>177</v>
      </c>
      <c r="C9" s="22" t="s">
        <v>178</v>
      </c>
      <c r="D9" s="22"/>
      <c r="E9" s="22" t="s">
        <v>179</v>
      </c>
      <c r="F9" s="22" t="s">
        <v>180</v>
      </c>
      <c r="G9" s="22"/>
      <c r="H9" s="22" t="s">
        <v>181</v>
      </c>
      <c r="I9" s="22" t="s">
        <v>182</v>
      </c>
    </row>
    <row r="10" spans="1:9" x14ac:dyDescent="0.25">
      <c r="A10" s="22" t="s">
        <v>191</v>
      </c>
      <c r="B10" s="22"/>
      <c r="C10" s="22"/>
      <c r="D10" s="22" t="s">
        <v>183</v>
      </c>
      <c r="E10" s="22"/>
      <c r="F10" s="22"/>
      <c r="G10" s="22"/>
      <c r="H10" s="22"/>
      <c r="I10" s="22"/>
    </row>
    <row r="11" spans="1:9" x14ac:dyDescent="0.25">
      <c r="A11" s="22" t="s">
        <v>195</v>
      </c>
      <c r="B11" s="22"/>
      <c r="C11" s="22"/>
      <c r="D11" s="22" t="s">
        <v>184</v>
      </c>
      <c r="E11" s="22"/>
      <c r="F11" s="22"/>
      <c r="G11" s="22"/>
      <c r="H11" s="22"/>
      <c r="I11" s="22"/>
    </row>
    <row r="12" spans="1:9" x14ac:dyDescent="0.25">
      <c r="A12" s="22" t="s">
        <v>196</v>
      </c>
      <c r="B12" s="22" t="s">
        <v>186</v>
      </c>
      <c r="C12" s="22" t="s">
        <v>187</v>
      </c>
      <c r="D12" s="22"/>
      <c r="E12" s="22"/>
      <c r="F12" s="22" t="s">
        <v>188</v>
      </c>
      <c r="G12" s="22"/>
      <c r="H12" s="22" t="s">
        <v>189</v>
      </c>
      <c r="I12" s="22" t="s">
        <v>190</v>
      </c>
    </row>
    <row r="13" spans="1:9" x14ac:dyDescent="0.25">
      <c r="A13" s="22" t="s">
        <v>197</v>
      </c>
      <c r="B13" s="22" t="s">
        <v>192</v>
      </c>
      <c r="C13" s="22" t="s">
        <v>193</v>
      </c>
      <c r="D13" s="22"/>
      <c r="E13" s="22"/>
      <c r="F13" s="22" t="s">
        <v>194</v>
      </c>
      <c r="G13" s="22"/>
      <c r="H13" s="22"/>
      <c r="I13" s="22"/>
    </row>
  </sheetData>
  <phoneticPr fontId="4" type="noConversion"/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15" sqref="A15"/>
    </sheetView>
  </sheetViews>
  <sheetFormatPr defaultRowHeight="15" x14ac:dyDescent="0.25"/>
  <cols>
    <col min="1" max="1" width="14" bestFit="1" customWidth="1" collapsed="1"/>
    <col min="2" max="2" width="41.140625" bestFit="1" customWidth="1" collapsed="1"/>
    <col min="3" max="3" width="49.5703125" bestFit="1" customWidth="1" collapsed="1"/>
    <col min="4" max="4" width="29.140625" bestFit="1" customWidth="1" collapsed="1"/>
  </cols>
  <sheetData>
    <row r="1" spans="1:8" x14ac:dyDescent="0.25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163</v>
      </c>
      <c r="G1" s="21" t="s">
        <v>164</v>
      </c>
      <c r="H1" s="21" t="s">
        <v>210</v>
      </c>
    </row>
    <row r="2" spans="1:8" x14ac:dyDescent="0.25">
      <c r="A2" t="s">
        <v>14</v>
      </c>
      <c r="B2" t="s">
        <v>12</v>
      </c>
      <c r="C2" t="s">
        <v>7</v>
      </c>
      <c r="D2" t="s">
        <v>13</v>
      </c>
    </row>
    <row r="3" spans="1:8" x14ac:dyDescent="0.25">
      <c r="A3" t="s">
        <v>126</v>
      </c>
      <c r="B3" t="s">
        <v>111</v>
      </c>
      <c r="C3" t="s">
        <v>103</v>
      </c>
      <c r="D3" t="s">
        <v>112</v>
      </c>
    </row>
    <row r="4" spans="1:8" x14ac:dyDescent="0.25">
      <c r="A4" s="22" t="s">
        <v>203</v>
      </c>
      <c r="B4" s="22" t="s">
        <v>198</v>
      </c>
      <c r="C4" s="22" t="s">
        <v>150</v>
      </c>
      <c r="D4" s="22" t="s">
        <v>199</v>
      </c>
      <c r="E4" s="22"/>
      <c r="F4" s="22" t="s">
        <v>200</v>
      </c>
      <c r="G4" s="22" t="s">
        <v>201</v>
      </c>
      <c r="H4" t="s">
        <v>202</v>
      </c>
    </row>
    <row r="5" spans="1:8" x14ac:dyDescent="0.25">
      <c r="A5" s="22" t="s">
        <v>205</v>
      </c>
      <c r="B5" s="22"/>
      <c r="C5" s="22"/>
      <c r="D5" s="22"/>
      <c r="E5" s="22" t="s">
        <v>204</v>
      </c>
      <c r="F5" s="22"/>
      <c r="G5" s="22"/>
      <c r="H5" s="22"/>
    </row>
    <row r="6" spans="1:8" x14ac:dyDescent="0.25">
      <c r="A6" s="22" t="s">
        <v>211</v>
      </c>
      <c r="B6" s="22" t="s">
        <v>206</v>
      </c>
      <c r="C6" s="22" t="s">
        <v>207</v>
      </c>
      <c r="D6" s="22" t="s">
        <v>208</v>
      </c>
      <c r="E6" s="22" t="s">
        <v>209</v>
      </c>
      <c r="F6" s="22"/>
      <c r="G6" s="22"/>
      <c r="H6" s="2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9" sqref="J9"/>
    </sheetView>
  </sheetViews>
  <sheetFormatPr defaultRowHeight="15" x14ac:dyDescent="0.25"/>
  <cols>
    <col min="1" max="1" width="14" bestFit="1" customWidth="1" collapsed="1"/>
    <col min="2" max="2" width="10.5703125" bestFit="1" customWidth="1" collapsed="1"/>
    <col min="3" max="3" width="12.140625" bestFit="1" customWidth="1" collapsed="1"/>
    <col min="4" max="4" width="14" bestFit="1" customWidth="1" collapsed="1"/>
    <col min="5" max="5" width="7" bestFit="1" customWidth="1" collapsed="1"/>
  </cols>
  <sheetData>
    <row r="1" spans="1:5" x14ac:dyDescent="0.25">
      <c r="A1" s="16" t="s">
        <v>0</v>
      </c>
      <c r="B1" s="12" t="s">
        <v>9</v>
      </c>
      <c r="C1" s="12" t="s">
        <v>49</v>
      </c>
      <c r="D1" s="12" t="s">
        <v>127</v>
      </c>
      <c r="E1" s="12" t="s">
        <v>113</v>
      </c>
    </row>
    <row r="2" spans="1:5" x14ac:dyDescent="0.25">
      <c r="A2" t="s">
        <v>114</v>
      </c>
      <c r="B2" t="s">
        <v>111</v>
      </c>
      <c r="C2" t="s">
        <v>115</v>
      </c>
      <c r="D2" t="s">
        <v>116</v>
      </c>
      <c r="E2" s="13" t="s">
        <v>117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"/>
  <sheetViews>
    <sheetView workbookViewId="0">
      <selection activeCell="A14" sqref="A14"/>
    </sheetView>
  </sheetViews>
  <sheetFormatPr defaultRowHeight="15" x14ac:dyDescent="0.25"/>
  <cols>
    <col min="1" max="1" width="14" bestFit="1" customWidth="1" collapsed="1"/>
    <col min="2" max="2" width="13.140625" bestFit="1" customWidth="1" collapsed="1"/>
    <col min="3" max="3" width="14" bestFit="1" customWidth="1" collapsed="1"/>
    <col min="4" max="4" width="38.42578125" bestFit="1" customWidth="1" collapsed="1"/>
    <col min="5" max="5" width="78" bestFit="1" customWidth="1" collapsed="1"/>
    <col min="6" max="6" width="17.85546875" bestFit="1" customWidth="1" collapsed="1"/>
    <col min="7" max="7" width="17.5703125" bestFit="1" customWidth="1" collapsed="1"/>
    <col min="8" max="8" width="18.42578125" bestFit="1" customWidth="1" collapsed="1"/>
    <col min="9" max="9" width="17.5703125" bestFit="1" customWidth="1" collapsed="1"/>
    <col min="11" max="11" width="19.42578125" customWidth="1" collapsed="1"/>
  </cols>
  <sheetData>
    <row r="1" spans="1:11" x14ac:dyDescent="0.25">
      <c r="A1" s="5" t="s">
        <v>0</v>
      </c>
      <c r="B1" s="10" t="s">
        <v>63</v>
      </c>
      <c r="C1" s="6" t="s">
        <v>26</v>
      </c>
      <c r="D1" s="6" t="s">
        <v>27</v>
      </c>
      <c r="E1" s="6" t="s">
        <v>31</v>
      </c>
      <c r="F1" s="6" t="s">
        <v>28</v>
      </c>
      <c r="G1" s="8" t="s">
        <v>32</v>
      </c>
      <c r="H1" s="10" t="s">
        <v>57</v>
      </c>
      <c r="I1" s="10" t="s">
        <v>58</v>
      </c>
      <c r="J1" s="16" t="s">
        <v>123</v>
      </c>
      <c r="K1" s="15" t="s">
        <v>88</v>
      </c>
    </row>
    <row r="2" spans="1:11" x14ac:dyDescent="0.25">
      <c r="A2" t="s">
        <v>30</v>
      </c>
      <c r="B2" t="s">
        <v>61</v>
      </c>
      <c r="C2" t="s">
        <v>29</v>
      </c>
      <c r="D2" t="s">
        <v>33</v>
      </c>
      <c r="E2" t="s">
        <v>140</v>
      </c>
      <c r="F2" t="s">
        <v>139</v>
      </c>
      <c r="G2" t="s">
        <v>15</v>
      </c>
      <c r="K2" s="14" t="s">
        <v>90</v>
      </c>
    </row>
    <row r="3" spans="1:11" x14ac:dyDescent="0.25">
      <c r="A3" t="s">
        <v>62</v>
      </c>
      <c r="B3" t="s">
        <v>60</v>
      </c>
      <c r="C3" t="s">
        <v>56</v>
      </c>
      <c r="D3" t="s">
        <v>65</v>
      </c>
      <c r="E3" t="s">
        <v>141</v>
      </c>
      <c r="G3" t="s">
        <v>59</v>
      </c>
      <c r="H3" t="str">
        <f ca="1">TEXT(TODAY()+15,"mm/dd/yyyy")</f>
        <v>11/16/2022</v>
      </c>
      <c r="I3" t="str">
        <f ca="1">TEXT(TODAY()+25,"mm/dd/yyyy")</f>
        <v>11/26/2022</v>
      </c>
    </row>
    <row r="4" spans="1:11" x14ac:dyDescent="0.25">
      <c r="A4" t="s">
        <v>70</v>
      </c>
      <c r="B4" t="s">
        <v>71</v>
      </c>
      <c r="C4" t="s">
        <v>72</v>
      </c>
      <c r="D4" t="s">
        <v>73</v>
      </c>
      <c r="E4" t="s">
        <v>140</v>
      </c>
      <c r="F4" t="s">
        <v>143</v>
      </c>
      <c r="K4" s="14" t="s">
        <v>90</v>
      </c>
    </row>
    <row r="5" spans="1:11" x14ac:dyDescent="0.25">
      <c r="A5" t="s">
        <v>79</v>
      </c>
      <c r="D5" t="s">
        <v>81</v>
      </c>
      <c r="G5" t="s">
        <v>80</v>
      </c>
    </row>
    <row r="6" spans="1:11" x14ac:dyDescent="0.25">
      <c r="A6" t="s">
        <v>82</v>
      </c>
      <c r="D6" t="s">
        <v>91</v>
      </c>
    </row>
    <row r="7" spans="1:11" x14ac:dyDescent="0.25">
      <c r="A7" t="s">
        <v>85</v>
      </c>
      <c r="B7" t="s">
        <v>61</v>
      </c>
      <c r="C7" s="13" t="s">
        <v>83</v>
      </c>
      <c r="D7" t="s">
        <v>84</v>
      </c>
      <c r="E7" t="s">
        <v>142</v>
      </c>
      <c r="F7" t="s">
        <v>144</v>
      </c>
      <c r="K7" s="14" t="s">
        <v>89</v>
      </c>
    </row>
    <row r="8" spans="1:11" x14ac:dyDescent="0.25">
      <c r="A8" t="s">
        <v>87</v>
      </c>
      <c r="B8" t="s">
        <v>61</v>
      </c>
      <c r="C8" s="13" t="s">
        <v>92</v>
      </c>
      <c r="D8" t="s">
        <v>84</v>
      </c>
      <c r="E8" t="s">
        <v>142</v>
      </c>
      <c r="F8" t="s">
        <v>143</v>
      </c>
      <c r="K8" s="14" t="s">
        <v>90</v>
      </c>
    </row>
    <row r="9" spans="1:11" x14ac:dyDescent="0.25">
      <c r="A9" t="s">
        <v>93</v>
      </c>
      <c r="B9" t="s">
        <v>71</v>
      </c>
      <c r="C9" s="13" t="s">
        <v>146</v>
      </c>
      <c r="D9" t="s">
        <v>84</v>
      </c>
      <c r="E9" t="s">
        <v>142</v>
      </c>
      <c r="F9" s="7"/>
      <c r="K9" s="14"/>
    </row>
    <row r="10" spans="1:11" x14ac:dyDescent="0.25">
      <c r="A10" t="s">
        <v>94</v>
      </c>
      <c r="C10" t="s">
        <v>95</v>
      </c>
    </row>
    <row r="11" spans="1:11" x14ac:dyDescent="0.25">
      <c r="A11" t="s">
        <v>101</v>
      </c>
      <c r="C11" t="s">
        <v>102</v>
      </c>
    </row>
    <row r="12" spans="1:11" x14ac:dyDescent="0.25">
      <c r="A12" t="s">
        <v>118</v>
      </c>
      <c r="B12" t="s">
        <v>71</v>
      </c>
      <c r="C12" t="s">
        <v>119</v>
      </c>
      <c r="D12" s="17" t="s">
        <v>122</v>
      </c>
      <c r="E12" t="s">
        <v>147</v>
      </c>
      <c r="J12" t="s">
        <v>124</v>
      </c>
    </row>
    <row r="13" spans="1:11" ht="15.75" thickBot="1" x14ac:dyDescent="0.3">
      <c r="A13" t="s">
        <v>121</v>
      </c>
      <c r="B13" t="s">
        <v>71</v>
      </c>
      <c r="C13" t="s">
        <v>120</v>
      </c>
      <c r="D13" s="17" t="s">
        <v>122</v>
      </c>
      <c r="E13" t="s">
        <v>147</v>
      </c>
      <c r="J13" s="18" t="s">
        <v>116</v>
      </c>
    </row>
    <row r="14" spans="1:11" x14ac:dyDescent="0.25">
      <c r="A14" s="22" t="s">
        <v>224</v>
      </c>
      <c r="B14" s="22" t="s">
        <v>212</v>
      </c>
      <c r="C14" s="22" t="s">
        <v>213</v>
      </c>
      <c r="D14" s="22" t="s">
        <v>214</v>
      </c>
      <c r="E14" s="22" t="s">
        <v>215</v>
      </c>
      <c r="F14" s="22"/>
      <c r="G14" s="22"/>
      <c r="H14" s="22"/>
      <c r="I14" s="22"/>
    </row>
    <row r="15" spans="1:11" x14ac:dyDescent="0.25">
      <c r="A15" s="22" t="s">
        <v>225</v>
      </c>
      <c r="B15" s="22" t="s">
        <v>216</v>
      </c>
      <c r="C15" s="22" t="s">
        <v>217</v>
      </c>
      <c r="D15" s="22" t="s">
        <v>218</v>
      </c>
      <c r="E15" s="22" t="s">
        <v>215</v>
      </c>
      <c r="F15" s="22"/>
      <c r="G15" s="22"/>
      <c r="H15" s="22"/>
      <c r="I15" s="22"/>
    </row>
    <row r="16" spans="1:11" x14ac:dyDescent="0.25">
      <c r="A16" s="22" t="s">
        <v>226</v>
      </c>
      <c r="B16" s="22" t="s">
        <v>216</v>
      </c>
      <c r="C16" s="22" t="s">
        <v>219</v>
      </c>
      <c r="D16" s="22" t="s">
        <v>220</v>
      </c>
      <c r="E16" s="22" t="s">
        <v>221</v>
      </c>
      <c r="F16" s="22"/>
      <c r="G16" s="22"/>
      <c r="H16" s="22"/>
      <c r="I16" s="22"/>
    </row>
    <row r="17" spans="1:9" x14ac:dyDescent="0.25">
      <c r="A17" s="22" t="s">
        <v>227</v>
      </c>
      <c r="B17" s="22" t="s">
        <v>216</v>
      </c>
      <c r="C17" s="22" t="s">
        <v>222</v>
      </c>
      <c r="D17" s="22" t="s">
        <v>220</v>
      </c>
      <c r="E17" s="22" t="s">
        <v>223</v>
      </c>
      <c r="F17" s="22"/>
      <c r="G17" s="22"/>
      <c r="H17" s="22"/>
      <c r="I17" s="2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9" sqref="E19"/>
    </sheetView>
  </sheetViews>
  <sheetFormatPr defaultRowHeight="15" x14ac:dyDescent="0.25"/>
  <cols>
    <col min="1" max="1" width="14" bestFit="1" customWidth="1" collapsed="1"/>
    <col min="2" max="2" width="32.140625" bestFit="1" customWidth="1" collapsed="1"/>
    <col min="3" max="3" width="16.5703125" bestFit="1" customWidth="1" collapsed="1"/>
    <col min="4" max="4" width="11.140625" bestFit="1" customWidth="1" collapsed="1"/>
    <col min="5" max="5" width="12.85546875" bestFit="1" customWidth="1" collapsed="1"/>
    <col min="6" max="6" width="9.85546875" bestFit="1" customWidth="1" collapsed="1"/>
    <col min="7" max="7" width="11.5703125" bestFit="1" customWidth="1" collapsed="1"/>
    <col min="8" max="8" width="11.140625" bestFit="1" customWidth="1" collapsed="1"/>
    <col min="9" max="9" width="4.5703125" bestFit="1" customWidth="1" collapsed="1"/>
    <col min="10" max="10" width="5.42578125" bestFit="1" customWidth="1" collapsed="1"/>
    <col min="11" max="11" width="18.140625" bestFit="1" customWidth="1" collapsed="1"/>
    <col min="12" max="12" width="5.5703125" bestFit="1" customWidth="1" collapsed="1"/>
  </cols>
  <sheetData>
    <row r="1" spans="1:12" x14ac:dyDescent="0.25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52</v>
      </c>
      <c r="I1" s="10" t="s">
        <v>51</v>
      </c>
      <c r="J1" s="10" t="s">
        <v>35</v>
      </c>
      <c r="K1" s="10" t="s">
        <v>53</v>
      </c>
      <c r="L1" s="10" t="s">
        <v>54</v>
      </c>
    </row>
    <row r="3" spans="1:12" x14ac:dyDescent="0.25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</row>
    <row r="4" spans="1:12" x14ac:dyDescent="0.25">
      <c r="A4" t="s">
        <v>42</v>
      </c>
      <c r="B4" t="s">
        <v>39</v>
      </c>
      <c r="D4" t="s">
        <v>40</v>
      </c>
      <c r="F4" t="s">
        <v>41</v>
      </c>
    </row>
    <row r="5" spans="1:12" x14ac:dyDescent="0.25">
      <c r="A5" t="s">
        <v>66</v>
      </c>
      <c r="B5" t="s">
        <v>39</v>
      </c>
      <c r="D5" t="s">
        <v>40</v>
      </c>
      <c r="F5" t="s">
        <v>41</v>
      </c>
    </row>
    <row r="6" spans="1:12" x14ac:dyDescent="0.25">
      <c r="A6" t="s">
        <v>75</v>
      </c>
      <c r="B6" t="s">
        <v>39</v>
      </c>
      <c r="D6" t="s">
        <v>40</v>
      </c>
      <c r="F6" t="s">
        <v>41</v>
      </c>
    </row>
    <row r="7" spans="1:12" x14ac:dyDescent="0.25">
      <c r="A7" t="s">
        <v>99</v>
      </c>
      <c r="B7" t="s">
        <v>97</v>
      </c>
      <c r="D7" t="s">
        <v>100</v>
      </c>
      <c r="F7" t="s">
        <v>41</v>
      </c>
    </row>
    <row r="12" spans="1:12" x14ac:dyDescent="0.25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t="s">
        <v>50</v>
      </c>
      <c r="H13" t="s">
        <v>46</v>
      </c>
      <c r="K13">
        <v>0</v>
      </c>
    </row>
    <row r="14" spans="1:12" x14ac:dyDescent="0.25">
      <c r="A14" t="s">
        <v>69</v>
      </c>
      <c r="H14" t="s">
        <v>46</v>
      </c>
      <c r="K14">
        <v>1</v>
      </c>
    </row>
    <row r="15" spans="1:12" x14ac:dyDescent="0.25">
      <c r="A15" t="s">
        <v>78</v>
      </c>
      <c r="H15" t="s">
        <v>46</v>
      </c>
      <c r="K15">
        <v>2</v>
      </c>
    </row>
    <row r="16" spans="1:12" x14ac:dyDescent="0.25">
      <c r="A16" t="s">
        <v>129</v>
      </c>
      <c r="H16" t="s">
        <v>115</v>
      </c>
      <c r="I16" t="s">
        <v>130</v>
      </c>
      <c r="J16">
        <v>1</v>
      </c>
      <c r="K16">
        <v>1</v>
      </c>
    </row>
  </sheetData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4" sqref="B14"/>
    </sheetView>
  </sheetViews>
  <sheetFormatPr defaultRowHeight="15" x14ac:dyDescent="0.25"/>
  <cols>
    <col min="1" max="1" width="14" bestFit="1" customWidth="1" collapsed="1"/>
    <col min="2" max="2" width="81.42578125" bestFit="1" customWidth="1" collapsed="1"/>
    <col min="3" max="3" width="72.140625" bestFit="1" customWidth="1" collapsed="1"/>
  </cols>
  <sheetData>
    <row r="1" spans="1:3" x14ac:dyDescent="0.25">
      <c r="A1" s="19" t="s">
        <v>0</v>
      </c>
      <c r="B1" s="19" t="s">
        <v>134</v>
      </c>
      <c r="C1" s="19" t="s">
        <v>135</v>
      </c>
    </row>
    <row r="2" spans="1:3" x14ac:dyDescent="0.25">
      <c r="A2" t="s">
        <v>136</v>
      </c>
      <c r="B2" s="20" t="s">
        <v>137</v>
      </c>
      <c r="C2" t="s">
        <v>138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2022-11-01T07:55:07Z</dcterms:modified>
</cp:coreProperties>
</file>