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19425" windowHeight="10425" activeTab="3"/>
  </bookViews>
  <sheets>
    <sheet name="Firm" sheetId="1" r:id="rId1"/>
    <sheet name="Research" sheetId="9" r:id="rId2"/>
    <sheet name="Contact" sheetId="2" r:id="rId3"/>
    <sheet name="Deal" sheetId="3" r:id="rId4"/>
    <sheet name="Deals" sheetId="11" r:id="rId5"/>
    <sheet name="Deal Team" sheetId="7" r:id="rId6"/>
    <sheet name="Activity Timeline" sheetId="5" r:id="rId7"/>
    <sheet name="Acuity" sheetId="6" r:id="rId8"/>
    <sheet name="Reports" sheetId="8" r:id="rId9"/>
    <sheet name="Fund" sheetId="4" r:id="rId10"/>
    <sheet name="Fundraisings" sheetId="10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5" l="1"/>
  <c r="H3" i="5"/>
</calcChain>
</file>

<file path=xl/sharedStrings.xml><?xml version="1.0" encoding="utf-8"?>
<sst xmlns="http://schemas.openxmlformats.org/spreadsheetml/2006/main" count="620" uniqueCount="383">
  <si>
    <t>Variable_Name</t>
  </si>
  <si>
    <t>Legal_Name</t>
  </si>
  <si>
    <t>Record_Type</t>
  </si>
  <si>
    <t>Int Institution&lt;break&gt;Int Company&lt;break&gt;Int Intermediary&lt;break&gt;Edit Intermediary 02</t>
  </si>
  <si>
    <t>Institution&lt;break&gt;Company&lt;break&gt;Intermediary&lt;break&gt;Intermediary</t>
  </si>
  <si>
    <t>ASRecord1</t>
  </si>
  <si>
    <t>AS_Contact</t>
  </si>
  <si>
    <t>Int Institution&lt;break&gt;Int Company&lt;break&gt;Int Intermediary</t>
  </si>
  <si>
    <t>1investorportal+IntContact1@gmail.com&lt;break&gt;1investorportal+IntContact2@gmail.com&lt;break&gt;1investorportal+IntContact3@gmail.com</t>
  </si>
  <si>
    <t>Deal_Name</t>
  </si>
  <si>
    <t>Company</t>
  </si>
  <si>
    <t>Stage</t>
  </si>
  <si>
    <t>Int Deal 01&lt;break&gt;Int Deal 02&lt;break&gt;Int Deal 03</t>
  </si>
  <si>
    <t>NDA Signed&lt;break&gt;IOI&lt;break&gt;LOI</t>
  </si>
  <si>
    <t>AS_Deal</t>
  </si>
  <si>
    <t>Int Fund 01</t>
  </si>
  <si>
    <t>Fund_Type</t>
  </si>
  <si>
    <t>Fund_Name</t>
  </si>
  <si>
    <t>Fund</t>
  </si>
  <si>
    <t>AS_Fund</t>
  </si>
  <si>
    <t>Contact_FirstName</t>
  </si>
  <si>
    <t>Contact_LastName</t>
  </si>
  <si>
    <t>Fund_Investment_Category</t>
  </si>
  <si>
    <t>Int&lt;break&gt;Int&lt;break&gt;Int</t>
  </si>
  <si>
    <t>Contact1&lt;break&gt;Contact2&lt;break&gt;Contact3</t>
  </si>
  <si>
    <t>Contact_EmailId</t>
  </si>
  <si>
    <t>Subject</t>
  </si>
  <si>
    <t>Notes</t>
  </si>
  <si>
    <t>Advance_Due_Date</t>
  </si>
  <si>
    <t>Int Task</t>
  </si>
  <si>
    <t>AT_001</t>
  </si>
  <si>
    <t>Related_To</t>
  </si>
  <si>
    <t>Suggested_Tag</t>
  </si>
  <si>
    <t>For verification of task fund</t>
  </si>
  <si>
    <t>People</t>
  </si>
  <si>
    <t>Deals</t>
  </si>
  <si>
    <t>Companies_Count</t>
  </si>
  <si>
    <t>People_Count</t>
  </si>
  <si>
    <t>Deals_Count</t>
  </si>
  <si>
    <t>Int Institution&lt;break&gt;Int Intermediary</t>
  </si>
  <si>
    <t>Int Contact3</t>
  </si>
  <si>
    <t>Int Deal 01</t>
  </si>
  <si>
    <t>Tagged_001</t>
  </si>
  <si>
    <t>Acuity Smoke Record</t>
  </si>
  <si>
    <t>ASRecord2</t>
  </si>
  <si>
    <t>AS_Contact2</t>
  </si>
  <si>
    <t>Int Contact2</t>
  </si>
  <si>
    <t>Int Company</t>
  </si>
  <si>
    <t xml:space="preserve">Tagged </t>
  </si>
  <si>
    <t>Contact</t>
  </si>
  <si>
    <t>Con_001</t>
  </si>
  <si>
    <t>Title</t>
  </si>
  <si>
    <t>Name</t>
  </si>
  <si>
    <t>Meetings_And_Calls</t>
  </si>
  <si>
    <t>Email</t>
  </si>
  <si>
    <t>ContactName</t>
  </si>
  <si>
    <t>Int Event</t>
  </si>
  <si>
    <t>Advance_Start_Date</t>
  </si>
  <si>
    <t>Advance_End_Date</t>
  </si>
  <si>
    <t>Int Intermediary</t>
  </si>
  <si>
    <t>New Event</t>
  </si>
  <si>
    <t>New Task</t>
  </si>
  <si>
    <t>AT_002</t>
  </si>
  <si>
    <t>Action_Type</t>
  </si>
  <si>
    <t>ASRecord3</t>
  </si>
  <si>
    <t>For verification of Meeting Firm Intermediary</t>
  </si>
  <si>
    <t>Tagged_002</t>
  </si>
  <si>
    <t>AS_Contact3</t>
  </si>
  <si>
    <t>ASRecord4</t>
  </si>
  <si>
    <t>Con_002</t>
  </si>
  <si>
    <t>AT_003</t>
  </si>
  <si>
    <t>Log a Call</t>
  </si>
  <si>
    <t>Int Call</t>
  </si>
  <si>
    <t>For verification of Activity</t>
  </si>
  <si>
    <t>ASRecord5</t>
  </si>
  <si>
    <t>Tagged_003</t>
  </si>
  <si>
    <t>AS_Contact4</t>
  </si>
  <si>
    <t>ASRecord6</t>
  </si>
  <si>
    <t>Con_003</t>
  </si>
  <si>
    <t>AT_004</t>
  </si>
  <si>
    <t>Edit Intermediary 02</t>
  </si>
  <si>
    <t>For verification of Task after Edit</t>
  </si>
  <si>
    <t>AT_005</t>
  </si>
  <si>
    <t>View All Task 1</t>
  </si>
  <si>
    <t>For verification of View All link</t>
  </si>
  <si>
    <t>AT_006</t>
  </si>
  <si>
    <t>ASRecord7</t>
  </si>
  <si>
    <t>AT_007</t>
  </si>
  <si>
    <t>Day</t>
  </si>
  <si>
    <t>+10</t>
  </si>
  <si>
    <t>-10</t>
  </si>
  <si>
    <t>For verification of Call after Edit</t>
  </si>
  <si>
    <t>View All Task 2</t>
  </si>
  <si>
    <t>AT_008</t>
  </si>
  <si>
    <t>AT_009</t>
  </si>
  <si>
    <t>View All Task 1&lt;break&gt;View All Call 1&lt;break&gt;View All Task 2&lt;break&gt;Int Call&lt;break&gt;Int Task</t>
  </si>
  <si>
    <t>ASRecord8</t>
  </si>
  <si>
    <t>Int Institution</t>
  </si>
  <si>
    <t>ASRecord9</t>
  </si>
  <si>
    <t>Tagged_004</t>
  </si>
  <si>
    <t>Int Contact1</t>
  </si>
  <si>
    <t>AT_010</t>
  </si>
  <si>
    <t>Int Call&lt;break&gt;Int Task</t>
  </si>
  <si>
    <t>CS Company</t>
  </si>
  <si>
    <t>ASRecord10</t>
  </si>
  <si>
    <t>CS&lt;break&gt;CS</t>
  </si>
  <si>
    <t>Contact1&lt;break&gt;Contact2</t>
  </si>
  <si>
    <t>CS Company&lt;break&gt;CS ITM</t>
  </si>
  <si>
    <t>1investorportal+CSContact1@gmail.com&lt;break&gt;1investorportal+CSContact2@gmail.com</t>
  </si>
  <si>
    <t>CTO&lt;break&gt;Dev</t>
  </si>
  <si>
    <t>AS_Contact5</t>
  </si>
  <si>
    <t>CS Deal 01</t>
  </si>
  <si>
    <t>NDA Signed</t>
  </si>
  <si>
    <t>Role</t>
  </si>
  <si>
    <t>DT_001</t>
  </si>
  <si>
    <t>CS Contact1</t>
  </si>
  <si>
    <t>PE Admin</t>
  </si>
  <si>
    <t>Partner</t>
  </si>
  <si>
    <t>AT_011</t>
  </si>
  <si>
    <t>CS Call</t>
  </si>
  <si>
    <t>CS Call 2</t>
  </si>
  <si>
    <t>AT_012</t>
  </si>
  <si>
    <t>For Verification of Contacts Grid</t>
  </si>
  <si>
    <t>Assigned_To</t>
  </si>
  <si>
    <t>CRM User</t>
  </si>
  <si>
    <t>Company&lt;break&gt;Intermediary</t>
  </si>
  <si>
    <t>AS_Deal2</t>
  </si>
  <si>
    <t>Member</t>
  </si>
  <si>
    <t>ASRecord11</t>
  </si>
  <si>
    <t>Con_004</t>
  </si>
  <si>
    <t>CTO</t>
  </si>
  <si>
    <t>AS_Contact6</t>
  </si>
  <si>
    <t>ASRecord12</t>
  </si>
  <si>
    <t>Company 1&lt;break&gt;Intermediary 1&lt;break&gt;Institution 1</t>
  </si>
  <si>
    <t>Report_Name</t>
  </si>
  <si>
    <t>Description</t>
  </si>
  <si>
    <t>R_001</t>
  </si>
  <si>
    <t>Contact with Activities&lt;break&gt;Activities with Firms-SW&lt;break&gt;Fundraisings with Legal Name -SW</t>
  </si>
  <si>
    <t>Shows the details of Activities Touchpoint corresponding to the Contact- System Wide&lt;break&gt;Shows the details of Activities corresponding to the Firm- System Wide&lt;break&gt;Shows the details of Fundraising corresponding to the Firm- System Wide</t>
  </si>
  <si>
    <t>10/20/2022</t>
  </si>
  <si>
    <t>Int Company&lt;Prefilled&gt;&lt;break&gt;Int Contact2&lt;break&gt;Int Institution&lt;break&gt;Int Deal 01&lt;break&gt;Int Contact3</t>
  </si>
  <si>
    <t>Int Company&lt;Prefilled&gt;&lt;break&gt;Int Contact2&lt;break&gt;Int Institution&lt;break&gt;Int Deal 01&lt;break&gt;Int Fund 01&lt;break&gt;Int Contact1</t>
  </si>
  <si>
    <t>Int Company&lt;Prefilled&gt;&lt;break&gt;Int Intermediary&lt;break&gt;Int Institution&lt;break&gt;Int Contact1&lt;break&gt;Int Contact3</t>
  </si>
  <si>
    <t>10/21/2022</t>
  </si>
  <si>
    <t>11/10/2022</t>
  </si>
  <si>
    <t>AS_Contact7</t>
  </si>
  <si>
    <t>View All Call 1</t>
  </si>
  <si>
    <t>CS Contact1&lt;Prefilled&gt;&lt;break&gt;CS Company&lt;break&gt;CS ITM</t>
  </si>
  <si>
    <t>DummyCom&lt;Break&gt;DummyInsti&lt;Break&gt;DummyInt</t>
  </si>
  <si>
    <t>Company&lt;Break&gt;Institution&lt;Break&gt;Intermediary</t>
  </si>
  <si>
    <t>DummyCom</t>
  </si>
  <si>
    <t>DummyInt</t>
  </si>
  <si>
    <t>Nav Cmp&lt;Break&gt;Nav Ins</t>
  </si>
  <si>
    <t>Company&lt;Break&gt;Institution</t>
  </si>
  <si>
    <t>Research Institution 01&lt;Break&gt;Research Company 01&lt;Break&gt;Research Intermediary 01&lt;Break&gt;Research Advisor 01&lt;Break&gt;Research Lender 01&lt;Break&gt;Research Limited Partner 01&lt;Break&gt;Research Portfolio Company 01</t>
  </si>
  <si>
    <t>Institution&lt;Break&gt;Company&lt;Break&gt;Intermediary&lt;Break&gt;Advisor&lt;Break&gt;Lender&lt;Break&gt;Limited Partner&lt;Break&gt;Portfolio Company</t>
  </si>
  <si>
    <t>&lt;Break&gt;&lt;Break&gt;&lt;Break&gt;&lt;Break&gt;&lt;Break&gt;Parent Firm&lt;Break&gt;</t>
  </si>
  <si>
    <t>&lt;Break&gt;&lt;Break&gt;&lt;Break&gt;&lt;Break&gt;&lt;Break&gt;Research Institution 01&lt;Break&gt;</t>
  </si>
  <si>
    <t>ASRecord13</t>
  </si>
  <si>
    <t>ASRecord14</t>
  </si>
  <si>
    <t>ASRecord15</t>
  </si>
  <si>
    <t>ASRecord16</t>
  </si>
  <si>
    <t>ASRecord17</t>
  </si>
  <si>
    <t>Other_LabelNames</t>
  </si>
  <si>
    <t>Other_LabelValues</t>
  </si>
  <si>
    <t>Search_String</t>
  </si>
  <si>
    <t>Acuity Smoke</t>
  </si>
  <si>
    <t>AS_Research1</t>
  </si>
  <si>
    <t>Test</t>
  </si>
  <si>
    <t>AS_Research2</t>
  </si>
  <si>
    <t>Research Account&lt;Break&gt;Research Company&lt;Break&gt;Research Inst Deal&lt;Break&gt;Research FR 01</t>
  </si>
  <si>
    <t>AS_Research3</t>
  </si>
  <si>
    <t xml:space="preserve">FR &lt;Break&gt;Research Company  &lt;Break&gt;Research Inst Deal &lt;Break&gt;Research FR 01 </t>
  </si>
  <si>
    <t>AS_Research4</t>
  </si>
  <si>
    <t>"Research Institution"&lt;Break&gt; "Research FR"&lt;Break&gt;"Research Limited Partner 01"</t>
  </si>
  <si>
    <t>AS_Research5</t>
  </si>
  <si>
    <t>Research&lt;Break&gt;Institution</t>
  </si>
  <si>
    <t>DummyAshish&lt;Break&gt;DummyAshish</t>
  </si>
  <si>
    <t>TC&lt;Break&gt;TC1</t>
  </si>
  <si>
    <t>DummyCom&lt;Break&gt;DummyInt</t>
  </si>
  <si>
    <t>dtc@atc.in&lt;Break&gt;dtc1@atc.in</t>
  </si>
  <si>
    <t>Contact Type&lt;Break&gt;Contact Type</t>
  </si>
  <si>
    <t>Banker&lt;Break&gt;Contact</t>
  </si>
  <si>
    <t>DummyAshish TC</t>
  </si>
  <si>
    <t>DummyAshish TC1</t>
  </si>
  <si>
    <t>AS_Contact8</t>
  </si>
  <si>
    <t>Nav&lt;Break&gt;Nav</t>
  </si>
  <si>
    <t>Cont1&lt;Break&gt;Cont2</t>
  </si>
  <si>
    <t>1investorportal+nvContact1@gmail.com&lt;Break&gt;1investorportal+nvContact2@gmail.com</t>
  </si>
  <si>
    <t>Title&lt;Break&gt;Title</t>
  </si>
  <si>
    <t>CTO&lt;Break&gt;Dev</t>
  </si>
  <si>
    <t>AS_Contact9</t>
  </si>
  <si>
    <t>Research&lt;Break&gt;Research&lt;Break&gt;Research&lt;Break&gt;Research&lt;Break&gt;Research&lt;Break&gt;Research&lt;Break&gt;Research</t>
  </si>
  <si>
    <t>Inst Contact1&lt;Break&gt;Com Contact2&lt;Break&gt;Int Contact3&lt;Break&gt;Adv Contact4&lt;Break&gt;Len Contact5&lt;Break&gt;Com LP Contact6&lt;Break&gt;Com PC Contact7</t>
  </si>
  <si>
    <t>1investorportal+ResearchInstContact1@gmail.com&lt;Break&gt;1investorportal+ResearchComContact2@gmail.com&lt;Break&gt;1investorportal+ResearchIntContact3@gmail.com&lt;Break&gt;1investorportal+ResearchAdvContact4@gmail.com&lt;Break&gt;1investorportal+ResearchLenContact5@gmail.com&lt;Break&gt;1investorportal+ResearchLpContact6@gmail.com&lt;Break&gt;1investorportal+ResearchPcContact7@gmail.com</t>
  </si>
  <si>
    <t>AS_Contact10</t>
  </si>
  <si>
    <t>AS_Contact11</t>
  </si>
  <si>
    <t>AS_Contact12</t>
  </si>
  <si>
    <t>SmokeDummy deal</t>
  </si>
  <si>
    <t>Parked</t>
  </si>
  <si>
    <t>Source Firm&lt;Break&gt;Source Contact&lt;Break&gt;Date Received</t>
  </si>
  <si>
    <t>DummyInt&lt;Break&gt;DummyAshish TC&lt;Break&gt;9/28/2022</t>
  </si>
  <si>
    <t>9/28/2022</t>
  </si>
  <si>
    <t>AS_Deal3</t>
  </si>
  <si>
    <t>BuySide Deal&lt;break&gt;SellSide Deal</t>
  </si>
  <si>
    <t>AS_Deal4</t>
  </si>
  <si>
    <t>Research Inst Deal 01&lt;Break&gt;Research Com Deal 02&lt;Break&gt;Research Int Deal 03</t>
  </si>
  <si>
    <t>Research Institution 01&lt;Break&gt;Research Company 01&lt;Break&gt;Research Intermediary 01</t>
  </si>
  <si>
    <t>NDA Signed&lt;Break&gt;IOI&lt;Break&gt;LOI</t>
  </si>
  <si>
    <t>BuySide Deal&lt;Break&gt;SellSide Deal&lt;Break&gt;BuySide Deal</t>
  </si>
  <si>
    <t>Date</t>
  </si>
  <si>
    <t>AS_Deal5</t>
  </si>
  <si>
    <t>Call</t>
  </si>
  <si>
    <t>Nav Call</t>
  </si>
  <si>
    <t>Call from Navigation</t>
  </si>
  <si>
    <t>Nav Cmp&lt;break&gt;Nav Ins&lt;break&gt;Nav Cont1</t>
  </si>
  <si>
    <t>Task</t>
  </si>
  <si>
    <t>Nav Task</t>
  </si>
  <si>
    <t>Task from Navigation</t>
  </si>
  <si>
    <t>Research Task 01</t>
  </si>
  <si>
    <t>Task For Power Search Smoke Researching</t>
  </si>
  <si>
    <t>Research Inst Contact1&lt;break&gt;Research Company 01&lt;break&gt;Research Limited Partner 01&lt;break&gt;Research Inst Deal 01</t>
  </si>
  <si>
    <t>Research Task 02</t>
  </si>
  <si>
    <t>Research Inst Contact1&lt;break&gt;Research Institution 01&lt;break&gt;Research Lender 01&lt;break&gt;Research Fund 002&lt;break&gt;Research FR 01</t>
  </si>
  <si>
    <t>AT_013</t>
  </si>
  <si>
    <t>AT_014</t>
  </si>
  <si>
    <t>AT_015</t>
  </si>
  <si>
    <t>AT_016</t>
  </si>
  <si>
    <t>AS_Fund2</t>
  </si>
  <si>
    <t>SD Fund</t>
  </si>
  <si>
    <t>AS_Fund3</t>
  </si>
  <si>
    <t>Mutual Fund&lt;break&gt;Pension Fund</t>
  </si>
  <si>
    <t>AS_Fund4</t>
  </si>
  <si>
    <t>Research Fund 001&lt;Break&gt;Research Fund 002&lt;Break&gt;Research Fund 003</t>
  </si>
  <si>
    <t>Fund&lt;Break&gt;Fund&lt;Break&gt;Fund</t>
  </si>
  <si>
    <t>Mutual Fund&lt;Break&gt;Pension Fund&lt;Break&gt;Mutual Fund</t>
  </si>
  <si>
    <t>FundRaising_Name</t>
  </si>
  <si>
    <t>Institutions_Name</t>
  </si>
  <si>
    <t>Event</t>
  </si>
  <si>
    <t>Action_Order</t>
  </si>
  <si>
    <t>Event_Payload</t>
  </si>
  <si>
    <t>Closing</t>
  </si>
  <si>
    <t>Investment_Likely_Amount</t>
  </si>
  <si>
    <t>AS_Fundraising1</t>
  </si>
  <si>
    <t>SD Fundraising</t>
  </si>
  <si>
    <t>DummyInsti</t>
  </si>
  <si>
    <t>Prospect</t>
  </si>
  <si>
    <t>9/26/2022</t>
  </si>
  <si>
    <t>AS_Fundraising2</t>
  </si>
  <si>
    <t>FDKRT01&lt;break&gt;MKDRT01</t>
  </si>
  <si>
    <t>AS_Fundraising3</t>
  </si>
  <si>
    <t>Research FR 01&lt;Break&gt;Research FR 01&lt;Break&gt;Research FR 01</t>
  </si>
  <si>
    <t>Research Institution 01&lt;Break&gt;Research Limited Partner 01&lt;Break&gt;Research Institution 01</t>
  </si>
  <si>
    <t>Prospect&lt;Break&gt;Interested&lt;Break&gt;Prospect</t>
  </si>
  <si>
    <t>12/27/2022&lt;Break&gt;11/25/2022&lt;Break&gt;10/27/2022</t>
  </si>
  <si>
    <t>FDKRT01&lt;Break&gt;MKDRT01&lt;Break&gt;FDKRT01</t>
  </si>
  <si>
    <t>Acuity Deals &amp; Email</t>
  </si>
  <si>
    <t>ADEIns1</t>
  </si>
  <si>
    <t>ADETestCom</t>
  </si>
  <si>
    <t>ADETestAdvisor</t>
  </si>
  <si>
    <t>ADETestInsti</t>
  </si>
  <si>
    <t>ADETestInt</t>
  </si>
  <si>
    <t>ADETestL</t>
  </si>
  <si>
    <t>ADETestPC</t>
  </si>
  <si>
    <t>ADETestLP</t>
  </si>
  <si>
    <t>ADEIns2</t>
  </si>
  <si>
    <t>ADEIns3</t>
  </si>
  <si>
    <t>ADEIns4</t>
  </si>
  <si>
    <t>ADEIns5</t>
  </si>
  <si>
    <t>ADEIns6</t>
  </si>
  <si>
    <t>ADEIns7</t>
  </si>
  <si>
    <t>Advisor</t>
  </si>
  <si>
    <t>Institution</t>
  </si>
  <si>
    <t>Intermediary</t>
  </si>
  <si>
    <t>Lender</t>
  </si>
  <si>
    <t>Limited Partner</t>
  </si>
  <si>
    <t>Portfolio Company</t>
  </si>
  <si>
    <t>Parent_Institution</t>
  </si>
  <si>
    <t>TC</t>
  </si>
  <si>
    <t>TC 1</t>
  </si>
  <si>
    <t>TC 5</t>
  </si>
  <si>
    <t>TC 6</t>
  </si>
  <si>
    <t>TC 7</t>
  </si>
  <si>
    <t>TC 8</t>
  </si>
  <si>
    <t>TC 9</t>
  </si>
  <si>
    <t>ADEContact1</t>
  </si>
  <si>
    <t>ADEContact2</t>
  </si>
  <si>
    <t>ADEContact3</t>
  </si>
  <si>
    <t>ADEContact4</t>
  </si>
  <si>
    <t>ADEContact5</t>
  </si>
  <si>
    <t>ADEContact6</t>
  </si>
  <si>
    <t>ADEContact7</t>
  </si>
  <si>
    <t>navatariptesting+43991@gmail.com</t>
  </si>
  <si>
    <t>navatariptesting+86328@gmail.com</t>
  </si>
  <si>
    <t>navatariptesting+33546@gmail.com</t>
  </si>
  <si>
    <t>navatariptesting+49956@gmail.com</t>
  </si>
  <si>
    <t>navatariptesting+63716@gmail.com</t>
  </si>
  <si>
    <t>navatariptesting+26759@gmail.com</t>
  </si>
  <si>
    <t>navatariptesting+47344@gmail.com</t>
  </si>
  <si>
    <t>ADETest</t>
  </si>
  <si>
    <t>ADEIns8</t>
  </si>
  <si>
    <t>ADEIns9</t>
  </si>
  <si>
    <t>OGCOM</t>
  </si>
  <si>
    <t>OGINT</t>
  </si>
  <si>
    <t>ADEContact8</t>
  </si>
  <si>
    <t>TC 10</t>
  </si>
  <si>
    <t>navatariptesting+1115@gmail.com</t>
  </si>
  <si>
    <t>ADEDeal1</t>
  </si>
  <si>
    <t>ADEDeal2</t>
  </si>
  <si>
    <t>ADEDeal3</t>
  </si>
  <si>
    <t>ADEDeal4</t>
  </si>
  <si>
    <t>ADEDeal5</t>
  </si>
  <si>
    <t>ADEDeal6</t>
  </si>
  <si>
    <t>ADEDeal7</t>
  </si>
  <si>
    <t>ADEDeal8</t>
  </si>
  <si>
    <t>ADEDeal9</t>
  </si>
  <si>
    <t>ADEDeal10</t>
  </si>
  <si>
    <t>ADEDeal11</t>
  </si>
  <si>
    <t>ADEDeal12</t>
  </si>
  <si>
    <t>ADEDeal13</t>
  </si>
  <si>
    <t>ADEDeal14</t>
  </si>
  <si>
    <t>ADEDeal15</t>
  </si>
  <si>
    <t>ADEDeal16</t>
  </si>
  <si>
    <t>ADEDeal17</t>
  </si>
  <si>
    <t>ADEDeal18</t>
  </si>
  <si>
    <t>ADEMD</t>
  </si>
  <si>
    <t>ADEMD1</t>
  </si>
  <si>
    <t>ADEMD2</t>
  </si>
  <si>
    <t>ADEMD3</t>
  </si>
  <si>
    <t>ADEMD4</t>
  </si>
  <si>
    <t>ADEMD5</t>
  </si>
  <si>
    <t>ADEMD6</t>
  </si>
  <si>
    <t>ADEMD7</t>
  </si>
  <si>
    <t>ADEMD8</t>
  </si>
  <si>
    <t>ADEMD9</t>
  </si>
  <si>
    <t>ADEMD10</t>
  </si>
  <si>
    <t>ADEMD11</t>
  </si>
  <si>
    <t>ADEMD12</t>
  </si>
  <si>
    <t>ADEMD13</t>
  </si>
  <si>
    <t>ADEMD14</t>
  </si>
  <si>
    <t>ADEMD15</t>
  </si>
  <si>
    <t>ADEMD16</t>
  </si>
  <si>
    <t>ADEMD17</t>
  </si>
  <si>
    <t>Deal Received</t>
  </si>
  <si>
    <t>Management Meeting</t>
  </si>
  <si>
    <t>IOI</t>
  </si>
  <si>
    <t>LOI</t>
  </si>
  <si>
    <t>Due Diligence</t>
  </si>
  <si>
    <t>Closed</t>
  </si>
  <si>
    <t>Declined/dead</t>
  </si>
  <si>
    <t>ADETestInt&lt;Break&gt;ADETest TC 5&lt;Break&gt;11/02/2022</t>
  </si>
  <si>
    <t>Company_Name</t>
  </si>
  <si>
    <t>Source_Contact</t>
  </si>
  <si>
    <t>Source_Firm</t>
  </si>
  <si>
    <t>Date Received</t>
  </si>
  <si>
    <t>Investment_Size</t>
  </si>
  <si>
    <t>Updated_Stage</t>
  </si>
  <si>
    <t>Updated_Investment_Size</t>
  </si>
  <si>
    <t>Pipeline_Comments</t>
  </si>
  <si>
    <t>Ashish TC 5</t>
  </si>
  <si>
    <t>ADEMD&lt;Section&gt;ADEMD2&lt;Section&gt;ADEMD3&lt;Section&gt;ADEMD4&lt;Section&gt;ADEMD5&lt;Section&gt;ADEMD6&lt;Section&gt;ADEMD7&lt;Section&gt;ADEMD8&lt;Section&gt;ADEMD9&lt;Section&gt;ADEMD10&lt;Section&gt;ADEMD11&lt;Section&gt;ADEMD12&lt;Section&gt;ADEMD13&lt;Section&gt;ADEMD14&lt;Section&gt;ADEMD15&lt;Section&gt;ADEMD16&lt;Section&gt;ADEMD17&lt;Section&gt;ADEMD18</t>
  </si>
  <si>
    <t>ADETestCom&lt;Section&gt;ADETestCom&lt;Section&gt;ADETestCom&lt;Section&gt;ADETestCom&lt;Section&gt;ADETestInt&lt;Section&gt;ADETestInt&lt;Section&gt;ADETestCom&lt;Section&gt;ADETestCom&lt;Section&gt;ADETestCom&lt;Section&gt;ADETestInt&lt;Section&gt;ADETestInt&lt;Section&gt;ADETestInt&lt;Section&gt;ADETestInt&lt;Section&gt;ADETestInt&lt;Section&gt;ADETestInt&lt;Section&gt;ADETestInt&lt;Section&gt;ADETestInt&lt;Section&gt;ADETestInt</t>
  </si>
  <si>
    <t>Deal Received&lt;Section&gt;NDA Signed&lt;Section&gt;Management Meeting&lt;Section&gt;IOI&lt;Section&gt;LOI&lt;Section&gt;Due Diligence&lt;Section&gt;Closed&lt;Section&gt;Parked&lt;Section&gt;Declined/dead&lt;Section&gt;Deal Received&lt;Section&gt;NDA Signed&lt;Section&gt;Management Meeting&lt;Section&gt;IOI&lt;Section&gt;LOI&lt;Section&gt;Due Diligence&lt;Section&gt;Closed&lt;Section&gt;Parked&lt;Section&gt;Declined/dead</t>
  </si>
  <si>
    <t>ADE1</t>
  </si>
  <si>
    <t>ADE2</t>
  </si>
  <si>
    <t>ADE3</t>
  </si>
  <si>
    <t>ADE4</t>
  </si>
  <si>
    <t>ADE5</t>
  </si>
  <si>
    <t>ADE6</t>
  </si>
  <si>
    <t>ADE7</t>
  </si>
  <si>
    <t>ADE8</t>
  </si>
  <si>
    <t>ADE9</t>
  </si>
  <si>
    <t>ADE10</t>
  </si>
  <si>
    <t>ADE11</t>
  </si>
  <si>
    <t>ADE12</t>
  </si>
  <si>
    <t>ADE13</t>
  </si>
  <si>
    <t>ADE14</t>
  </si>
  <si>
    <t>ADE15</t>
  </si>
  <si>
    <t>ADE16</t>
  </si>
  <si>
    <t>ADE17</t>
  </si>
  <si>
    <t>ADE18</t>
  </si>
  <si>
    <t>Date Received&lt;Section&gt;Date Received&lt;Section&gt;Date Received&lt;Section&gt;Date Received&lt;Section&gt;Date Received&lt;Section&gt;Date Received&lt;Section&gt;Date Received&lt;Section&gt;Date Received&lt;Section&gt;Date Received&lt;Section&gt;Source Contact&lt;Break&gt;Date Received&lt;Section&gt;Source Contact&lt;Break&gt;Date Received&lt;Section&gt;Source Contact&lt;Break&gt;Date Received&lt;Section&gt;Source Contact&lt;Break&gt;Date Received&lt;Section&gt;Source Contact&lt;Break&gt;Date Received&lt;Section&gt;Source Contact&lt;Break&gt;Date Received&lt;Section&gt;Source Contact&lt;Break&gt;Date Received&lt;Section&gt;Source Contact&lt;Break&gt;Date Received&lt;Section&gt;Source Contact&lt;Break&gt;Date Received</t>
  </si>
  <si>
    <t>11/02/2022&lt;Section&gt;11/02/2022&lt;Section&gt;11/02/2022&lt;Section&gt;11/02/2022&lt;Section&gt;11/02/2022&lt;Section&gt;11/02/2022&lt;Section&gt;11/02/2022&lt;Section&gt;11/02/2022&lt;Section&gt;11/02/2022&lt;Section&gt;ADETest TC 5&lt;Break&gt;11/02/2022&lt;Section&gt;ADETest TC 5&lt;Break&gt;11/02/2022&lt;Section&gt;ADETest TC 5&lt;Break&gt;11/02/2022&lt;Section&gt;ADETest TC 5&lt;Break&gt;11/02/2022&lt;Section&gt;ADETest TC 5&lt;Break&gt;11/02/2022&lt;Section&gt;ADETest TC 5&lt;Break&gt;11/02/2022&lt;Section&gt;ADETest TC 5&lt;Break&gt;11/02/2022&lt;Section&gt;ADETest TC 5&lt;Break&gt;11/02/2022&lt;Section&gt;ADETest TC 5&lt;Break&gt;11/02/2022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</si>
</sst>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/>
  </cellStyleXfs>
  <cellXfs count="3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3" fillId="0" borderId="0" xfId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0" xfId="0" quotePrefix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/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4" borderId="0" xfId="0" applyFill="1"/>
    <xf numFmtId="0" fontId="1" fillId="2" borderId="0" xfId="0" applyFont="1" applyFill="1" applyAlignment="1">
      <alignment horizontal="center"/>
    </xf>
    <xf numFmtId="0" fontId="2" fillId="3" borderId="0" xfId="2" applyFont="1" applyFill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5" fillId="2" borderId="0" xfId="2" applyFill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navatariptesting+47344@gmail.com" TargetMode="External"/><Relationship Id="rId2" Type="http://schemas.openxmlformats.org/officeDocument/2006/relationships/hyperlink" Target="mailto:1investorportal+CSContact1@gmail.com%3Cbreak%3E1investorportal+CSContact2@gmail.com" TargetMode="External"/><Relationship Id="rId1" Type="http://schemas.openxmlformats.org/officeDocument/2006/relationships/hyperlink" Target="mailto:1investorportal+IntContact1@gmail.com%3Cbreak%3E1investorportal+IntContact2@gmail.com%3Cbreak%3E1investorportal+IntContact3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5" workbookViewId="0">
      <selection activeCell="B27" sqref="B27"/>
    </sheetView>
  </sheetViews>
  <sheetFormatPr defaultRowHeight="15" x14ac:dyDescent="0.25"/>
  <cols>
    <col min="1" max="1" width="14.42578125" bestFit="1" customWidth="1" collapsed="1"/>
    <col min="2" max="2" width="73.140625" bestFit="1" customWidth="1" collapsed="1"/>
    <col min="3" max="3" width="58.85546875" bestFit="1" customWidth="1" collapsed="1"/>
  </cols>
  <sheetData>
    <row r="1" spans="1:6" x14ac:dyDescent="0.25">
      <c r="A1" s="1" t="s">
        <v>0</v>
      </c>
      <c r="B1" s="1" t="s">
        <v>1</v>
      </c>
      <c r="C1" s="2" t="s">
        <v>2</v>
      </c>
      <c r="D1" s="21" t="s">
        <v>163</v>
      </c>
      <c r="E1" s="21" t="s">
        <v>164</v>
      </c>
      <c r="F1" s="22" t="s">
        <v>277</v>
      </c>
    </row>
    <row r="3" spans="1:6" x14ac:dyDescent="0.25">
      <c r="A3" s="31" t="s">
        <v>43</v>
      </c>
      <c r="B3" s="31"/>
      <c r="C3" s="31"/>
    </row>
    <row r="4" spans="1:6" x14ac:dyDescent="0.25">
      <c r="A4" t="s">
        <v>5</v>
      </c>
      <c r="B4" t="s">
        <v>3</v>
      </c>
      <c r="C4" t="s">
        <v>4</v>
      </c>
    </row>
    <row r="5" spans="1:6" x14ac:dyDescent="0.25">
      <c r="A5" t="s">
        <v>44</v>
      </c>
      <c r="B5" t="s">
        <v>47</v>
      </c>
    </row>
    <row r="6" spans="1:6" x14ac:dyDescent="0.25">
      <c r="A6" t="s">
        <v>64</v>
      </c>
      <c r="B6" t="s">
        <v>47</v>
      </c>
    </row>
    <row r="7" spans="1:6" x14ac:dyDescent="0.25">
      <c r="A7" t="s">
        <v>68</v>
      </c>
      <c r="B7" t="s">
        <v>47</v>
      </c>
    </row>
    <row r="8" spans="1:6" x14ac:dyDescent="0.25">
      <c r="A8" t="s">
        <v>74</v>
      </c>
      <c r="B8" t="s">
        <v>47</v>
      </c>
    </row>
    <row r="9" spans="1:6" x14ac:dyDescent="0.25">
      <c r="A9" t="s">
        <v>77</v>
      </c>
      <c r="B9" t="s">
        <v>47</v>
      </c>
    </row>
    <row r="10" spans="1:6" x14ac:dyDescent="0.25">
      <c r="A10" t="s">
        <v>86</v>
      </c>
      <c r="B10" t="s">
        <v>47</v>
      </c>
    </row>
    <row r="11" spans="1:6" x14ac:dyDescent="0.25">
      <c r="A11" t="s">
        <v>96</v>
      </c>
      <c r="B11" t="s">
        <v>59</v>
      </c>
    </row>
    <row r="12" spans="1:6" x14ac:dyDescent="0.25">
      <c r="A12" t="s">
        <v>98</v>
      </c>
      <c r="B12" t="s">
        <v>97</v>
      </c>
    </row>
    <row r="13" spans="1:6" x14ac:dyDescent="0.25">
      <c r="A13" t="s">
        <v>104</v>
      </c>
      <c r="B13" t="s">
        <v>107</v>
      </c>
      <c r="C13" t="s">
        <v>125</v>
      </c>
    </row>
    <row r="14" spans="1:6" x14ac:dyDescent="0.25">
      <c r="A14" t="s">
        <v>128</v>
      </c>
      <c r="B14" t="s">
        <v>103</v>
      </c>
    </row>
    <row r="15" spans="1:6" x14ac:dyDescent="0.25">
      <c r="A15" t="s">
        <v>132</v>
      </c>
      <c r="B15" t="s">
        <v>133</v>
      </c>
    </row>
    <row r="16" spans="1:6" x14ac:dyDescent="0.25">
      <c r="A16" s="23" t="s">
        <v>158</v>
      </c>
      <c r="B16" s="23" t="s">
        <v>148</v>
      </c>
      <c r="C16" s="23" t="s">
        <v>149</v>
      </c>
    </row>
    <row r="17" spans="1:6" x14ac:dyDescent="0.25">
      <c r="A17" s="23" t="s">
        <v>159</v>
      </c>
      <c r="B17" s="23" t="s">
        <v>150</v>
      </c>
      <c r="C17" s="23"/>
    </row>
    <row r="18" spans="1:6" x14ac:dyDescent="0.25">
      <c r="A18" s="23" t="s">
        <v>160</v>
      </c>
      <c r="B18" s="23" t="s">
        <v>151</v>
      </c>
      <c r="C18" s="23"/>
    </row>
    <row r="19" spans="1:6" x14ac:dyDescent="0.25">
      <c r="A19" s="23" t="s">
        <v>161</v>
      </c>
      <c r="B19" s="23" t="s">
        <v>152</v>
      </c>
      <c r="C19" s="23" t="s">
        <v>153</v>
      </c>
      <c r="D19" s="23"/>
      <c r="E19" s="23"/>
    </row>
    <row r="20" spans="1:6" x14ac:dyDescent="0.25">
      <c r="A20" s="23" t="s">
        <v>162</v>
      </c>
      <c r="B20" s="23" t="s">
        <v>154</v>
      </c>
      <c r="C20" s="23" t="s">
        <v>155</v>
      </c>
      <c r="D20" s="23" t="s">
        <v>156</v>
      </c>
      <c r="E20" s="23" t="s">
        <v>157</v>
      </c>
    </row>
    <row r="23" spans="1:6" x14ac:dyDescent="0.25">
      <c r="A23" s="31" t="s">
        <v>256</v>
      </c>
      <c r="B23" s="31"/>
      <c r="C23" s="31"/>
    </row>
    <row r="24" spans="1:6" x14ac:dyDescent="0.25">
      <c r="A24" t="s">
        <v>257</v>
      </c>
      <c r="B24" s="26" t="s">
        <v>258</v>
      </c>
      <c r="C24" t="s">
        <v>10</v>
      </c>
    </row>
    <row r="25" spans="1:6" x14ac:dyDescent="0.25">
      <c r="A25" t="s">
        <v>265</v>
      </c>
      <c r="B25" s="26" t="s">
        <v>259</v>
      </c>
      <c r="C25" t="s">
        <v>271</v>
      </c>
    </row>
    <row r="26" spans="1:6" x14ac:dyDescent="0.25">
      <c r="A26" t="s">
        <v>266</v>
      </c>
      <c r="B26" s="26" t="s">
        <v>260</v>
      </c>
      <c r="C26" t="s">
        <v>272</v>
      </c>
    </row>
    <row r="27" spans="1:6" x14ac:dyDescent="0.25">
      <c r="A27" t="s">
        <v>267</v>
      </c>
      <c r="B27" s="26" t="s">
        <v>261</v>
      </c>
      <c r="C27" t="s">
        <v>273</v>
      </c>
    </row>
    <row r="28" spans="1:6" x14ac:dyDescent="0.25">
      <c r="A28" t="s">
        <v>268</v>
      </c>
      <c r="B28" s="26" t="s">
        <v>262</v>
      </c>
      <c r="C28" t="s">
        <v>274</v>
      </c>
    </row>
    <row r="29" spans="1:6" x14ac:dyDescent="0.25">
      <c r="A29" t="s">
        <v>269</v>
      </c>
      <c r="B29" s="26" t="s">
        <v>264</v>
      </c>
      <c r="C29" t="s">
        <v>275</v>
      </c>
      <c r="F29" s="26" t="s">
        <v>260</v>
      </c>
    </row>
    <row r="30" spans="1:6" ht="15.75" thickBot="1" x14ac:dyDescent="0.3">
      <c r="A30" t="s">
        <v>270</v>
      </c>
      <c r="B30" s="27" t="s">
        <v>263</v>
      </c>
      <c r="C30" s="28" t="s">
        <v>276</v>
      </c>
    </row>
    <row r="31" spans="1:6" x14ac:dyDescent="0.25">
      <c r="A31" t="s">
        <v>300</v>
      </c>
      <c r="B31" t="s">
        <v>302</v>
      </c>
      <c r="C31" t="s">
        <v>10</v>
      </c>
    </row>
    <row r="32" spans="1:6" x14ac:dyDescent="0.25">
      <c r="A32" t="s">
        <v>301</v>
      </c>
      <c r="B32" t="s">
        <v>303</v>
      </c>
      <c r="C32" t="s">
        <v>273</v>
      </c>
    </row>
  </sheetData>
  <mergeCells count="2">
    <mergeCell ref="A3:C3"/>
    <mergeCell ref="A23:C23"/>
  </mergeCells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6" sqref="A6"/>
    </sheetView>
  </sheetViews>
  <sheetFormatPr defaultRowHeight="15" x14ac:dyDescent="0.25"/>
  <cols>
    <col min="1" max="1" width="14" bestFit="1" customWidth="1" collapsed="1"/>
    <col min="2" max="2" width="11.140625" bestFit="1" customWidth="1" collapsed="1"/>
    <col min="3" max="3" width="10.42578125" bestFit="1" customWidth="1" collapsed="1"/>
    <col min="4" max="4" width="24.5703125" bestFit="1" customWidth="1" collapsed="1"/>
    <col min="5" max="5" width="49.42578125" bestFit="1" customWidth="1" collapsed="1"/>
  </cols>
  <sheetData>
    <row r="1" spans="1:5" x14ac:dyDescent="0.25">
      <c r="A1" s="3" t="s">
        <v>0</v>
      </c>
      <c r="B1" s="3" t="s">
        <v>17</v>
      </c>
      <c r="C1" s="3" t="s">
        <v>16</v>
      </c>
      <c r="D1" s="3" t="s">
        <v>22</v>
      </c>
      <c r="E1" s="21" t="s">
        <v>2</v>
      </c>
    </row>
    <row r="2" spans="1:5" x14ac:dyDescent="0.25">
      <c r="A2" t="s">
        <v>19</v>
      </c>
      <c r="B2" t="s">
        <v>15</v>
      </c>
      <c r="C2" t="s">
        <v>18</v>
      </c>
      <c r="D2" t="s">
        <v>18</v>
      </c>
    </row>
    <row r="3" spans="1:5" x14ac:dyDescent="0.25">
      <c r="A3" s="23" t="s">
        <v>228</v>
      </c>
      <c r="B3" s="23" t="s">
        <v>229</v>
      </c>
      <c r="C3" s="23" t="s">
        <v>18</v>
      </c>
      <c r="D3" s="23" t="s">
        <v>18</v>
      </c>
      <c r="E3" s="23"/>
    </row>
    <row r="4" spans="1:5" x14ac:dyDescent="0.25">
      <c r="A4" s="23" t="s">
        <v>230</v>
      </c>
      <c r="B4" s="23"/>
      <c r="C4" s="23"/>
      <c r="D4" s="23"/>
      <c r="E4" s="23" t="s">
        <v>231</v>
      </c>
    </row>
    <row r="5" spans="1:5" x14ac:dyDescent="0.25">
      <c r="A5" s="23" t="s">
        <v>232</v>
      </c>
      <c r="B5" s="23" t="s">
        <v>233</v>
      </c>
      <c r="C5" s="23" t="s">
        <v>234</v>
      </c>
      <c r="D5" s="23" t="s">
        <v>234</v>
      </c>
      <c r="E5" s="23" t="s">
        <v>235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F19" sqref="F19"/>
    </sheetView>
  </sheetViews>
  <sheetFormatPr defaultRowHeight="15" x14ac:dyDescent="0.25"/>
  <cols>
    <col min="1" max="1" width="14.5703125" bestFit="1" customWidth="1" collapsed="1"/>
    <col min="2" max="2" width="16.85546875" bestFit="1" customWidth="1" collapsed="1"/>
    <col min="3" max="3" width="16.42578125" bestFit="1" customWidth="1" collapsed="1"/>
    <col min="4" max="4" width="10.85546875" bestFit="1" customWidth="1" collapsed="1"/>
    <col min="5" max="5" width="5.5703125" bestFit="1" customWidth="1" collapsed="1"/>
    <col min="6" max="6" width="12.140625" bestFit="1" customWidth="1" collapsed="1"/>
    <col min="7" max="7" width="11.140625" bestFit="1" customWidth="1" collapsed="1"/>
    <col min="8" max="8" width="13.28515625" bestFit="1" customWidth="1" collapsed="1"/>
    <col min="9" max="9" width="5.7109375" bestFit="1" customWidth="1" collapsed="1"/>
    <col min="10" max="10" width="7.140625" customWidth="1" collapsed="1"/>
    <col min="11" max="11" width="10.85546875" customWidth="1" collapsed="1"/>
    <col min="12" max="12" width="24.140625" bestFit="1" customWidth="1" collapsed="1"/>
    <col min="13" max="13" width="5.7109375" bestFit="1" customWidth="1" collapsed="1"/>
  </cols>
  <sheetData>
    <row r="1" spans="1:14" s="24" customFormat="1" x14ac:dyDescent="0.25">
      <c r="A1" s="24" t="s">
        <v>0</v>
      </c>
      <c r="B1" s="24" t="s">
        <v>236</v>
      </c>
      <c r="C1" s="24" t="s">
        <v>237</v>
      </c>
      <c r="D1" s="24" t="s">
        <v>17</v>
      </c>
      <c r="E1" s="2" t="s">
        <v>238</v>
      </c>
      <c r="F1" s="2" t="s">
        <v>239</v>
      </c>
      <c r="G1" s="2" t="s">
        <v>63</v>
      </c>
      <c r="H1" s="2" t="s">
        <v>240</v>
      </c>
      <c r="I1" s="24" t="s">
        <v>27</v>
      </c>
      <c r="J1" s="24" t="s">
        <v>11</v>
      </c>
      <c r="K1" s="24" t="s">
        <v>241</v>
      </c>
      <c r="L1" s="24" t="s">
        <v>242</v>
      </c>
      <c r="M1" s="24" t="s">
        <v>27</v>
      </c>
      <c r="N1" s="21" t="s">
        <v>2</v>
      </c>
    </row>
    <row r="3" spans="1:14" s="11" customFormat="1" x14ac:dyDescent="0.25">
      <c r="A3" s="25"/>
      <c r="B3" s="25"/>
      <c r="C3" s="25" t="s">
        <v>43</v>
      </c>
      <c r="D3" s="25"/>
      <c r="E3" s="25"/>
      <c r="F3" s="25"/>
      <c r="G3" s="2"/>
    </row>
    <row r="4" spans="1:14" x14ac:dyDescent="0.25">
      <c r="A4" s="23" t="s">
        <v>243</v>
      </c>
      <c r="B4" s="23" t="s">
        <v>244</v>
      </c>
      <c r="C4" s="23" t="s">
        <v>245</v>
      </c>
      <c r="D4" s="23" t="s">
        <v>229</v>
      </c>
      <c r="E4" s="23"/>
      <c r="F4" s="23"/>
      <c r="G4" s="23"/>
      <c r="H4" s="23"/>
      <c r="I4" s="23"/>
      <c r="J4" s="23" t="s">
        <v>246</v>
      </c>
      <c r="K4" s="23" t="s">
        <v>247</v>
      </c>
      <c r="L4" s="23"/>
      <c r="M4" s="23"/>
      <c r="N4" s="23"/>
    </row>
    <row r="5" spans="1:14" x14ac:dyDescent="0.25">
      <c r="A5" s="23" t="s">
        <v>248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 t="s">
        <v>249</v>
      </c>
    </row>
    <row r="6" spans="1:14" x14ac:dyDescent="0.25">
      <c r="A6" s="23" t="s">
        <v>250</v>
      </c>
      <c r="B6" s="23" t="s">
        <v>251</v>
      </c>
      <c r="C6" s="23" t="s">
        <v>252</v>
      </c>
      <c r="D6" s="23"/>
      <c r="E6" s="23"/>
      <c r="F6" s="23"/>
      <c r="G6" s="23"/>
      <c r="H6" s="23"/>
      <c r="I6" s="23"/>
      <c r="J6" s="23" t="s">
        <v>253</v>
      </c>
      <c r="K6" s="23" t="s">
        <v>254</v>
      </c>
      <c r="L6" s="23"/>
      <c r="M6" s="23"/>
      <c r="N6" s="23" t="s">
        <v>255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6" sqref="C16"/>
    </sheetView>
  </sheetViews>
  <sheetFormatPr defaultRowHeight="15" x14ac:dyDescent="0.25"/>
  <cols>
    <col min="1" max="1" width="13.7109375" bestFit="1" customWidth="1" collapsed="1"/>
    <col min="2" max="2" width="32.85546875" bestFit="1" customWidth="1" collapsed="1"/>
  </cols>
  <sheetData>
    <row r="1" spans="1:2" x14ac:dyDescent="0.25">
      <c r="A1" s="21" t="s">
        <v>0</v>
      </c>
      <c r="B1" s="21" t="s">
        <v>165</v>
      </c>
    </row>
    <row r="3" spans="1:2" x14ac:dyDescent="0.25">
      <c r="A3" s="32" t="s">
        <v>166</v>
      </c>
      <c r="B3" s="32"/>
    </row>
    <row r="4" spans="1:2" x14ac:dyDescent="0.25">
      <c r="A4" t="s">
        <v>167</v>
      </c>
      <c r="B4" t="s">
        <v>168</v>
      </c>
    </row>
    <row r="5" spans="1:2" x14ac:dyDescent="0.25">
      <c r="A5" t="s">
        <v>169</v>
      </c>
      <c r="B5" t="s">
        <v>170</v>
      </c>
    </row>
    <row r="6" spans="1:2" x14ac:dyDescent="0.25">
      <c r="A6" t="s">
        <v>171</v>
      </c>
      <c r="B6" t="s">
        <v>172</v>
      </c>
    </row>
    <row r="7" spans="1:2" x14ac:dyDescent="0.25">
      <c r="A7" t="s">
        <v>173</v>
      </c>
      <c r="B7" t="s">
        <v>174</v>
      </c>
    </row>
    <row r="8" spans="1:2" x14ac:dyDescent="0.25">
      <c r="A8" t="s">
        <v>175</v>
      </c>
      <c r="B8" t="s">
        <v>176</v>
      </c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10" workbookViewId="0">
      <selection activeCell="C19" sqref="C19"/>
    </sheetView>
  </sheetViews>
  <sheetFormatPr defaultRowHeight="15" x14ac:dyDescent="0.25"/>
  <cols>
    <col min="1" max="1" width="14" bestFit="1" customWidth="1" collapsed="1"/>
    <col min="2" max="2" width="21" bestFit="1" customWidth="1" collapsed="1"/>
    <col min="3" max="3" width="45.42578125" bestFit="1" customWidth="1" collapsed="1"/>
    <col min="4" max="4" width="45.42578125" customWidth="1" collapsed="1"/>
    <col min="5" max="5" width="49.5703125" bestFit="1" customWidth="1" collapsed="1"/>
    <col min="6" max="6" width="117" bestFit="1" customWidth="1" collapsed="1"/>
    <col min="7" max="7" width="117" customWidth="1" collapsed="1"/>
    <col min="8" max="8" width="15.140625" bestFit="1" customWidth="1" collapsed="1"/>
    <col min="9" max="9" width="31.5703125" bestFit="1" customWidth="1" collapsed="1"/>
    <col min="10" max="10" width="21.140625" bestFit="1" customWidth="1" collapsed="1"/>
  </cols>
  <sheetData>
    <row r="1" spans="1:10" x14ac:dyDescent="0.25">
      <c r="A1" s="3" t="s">
        <v>0</v>
      </c>
      <c r="B1" s="3" t="s">
        <v>20</v>
      </c>
      <c r="C1" s="3" t="s">
        <v>21</v>
      </c>
      <c r="D1" s="10" t="s">
        <v>55</v>
      </c>
      <c r="E1" s="3" t="s">
        <v>1</v>
      </c>
      <c r="F1" s="3" t="s">
        <v>25</v>
      </c>
      <c r="G1" s="2" t="s">
        <v>2</v>
      </c>
      <c r="H1" s="16" t="s">
        <v>51</v>
      </c>
      <c r="I1" s="21" t="s">
        <v>163</v>
      </c>
      <c r="J1" s="21" t="s">
        <v>164</v>
      </c>
    </row>
    <row r="2" spans="1:10" x14ac:dyDescent="0.25">
      <c r="A2" t="s">
        <v>6</v>
      </c>
      <c r="B2" t="s">
        <v>23</v>
      </c>
      <c r="C2" t="s">
        <v>24</v>
      </c>
      <c r="E2" t="s">
        <v>7</v>
      </c>
      <c r="F2" s="4" t="s">
        <v>8</v>
      </c>
      <c r="G2" s="4"/>
    </row>
    <row r="3" spans="1:10" x14ac:dyDescent="0.25">
      <c r="A3" t="s">
        <v>45</v>
      </c>
      <c r="D3" t="s">
        <v>46</v>
      </c>
    </row>
    <row r="4" spans="1:10" x14ac:dyDescent="0.25">
      <c r="A4" t="s">
        <v>67</v>
      </c>
      <c r="D4" t="s">
        <v>46</v>
      </c>
    </row>
    <row r="5" spans="1:10" x14ac:dyDescent="0.25">
      <c r="A5" t="s">
        <v>76</v>
      </c>
      <c r="D5" t="s">
        <v>46</v>
      </c>
    </row>
    <row r="6" spans="1:10" x14ac:dyDescent="0.25">
      <c r="A6" t="s">
        <v>110</v>
      </c>
      <c r="B6" t="s">
        <v>105</v>
      </c>
      <c r="C6" t="s">
        <v>106</v>
      </c>
      <c r="E6" t="s">
        <v>107</v>
      </c>
      <c r="F6" s="4" t="s">
        <v>108</v>
      </c>
      <c r="G6" s="4"/>
      <c r="H6" t="s">
        <v>109</v>
      </c>
    </row>
    <row r="7" spans="1:10" x14ac:dyDescent="0.25">
      <c r="A7" t="s">
        <v>131</v>
      </c>
      <c r="D7" t="s">
        <v>115</v>
      </c>
    </row>
    <row r="8" spans="1:10" x14ac:dyDescent="0.25">
      <c r="A8" t="s">
        <v>145</v>
      </c>
      <c r="D8" t="s">
        <v>40</v>
      </c>
    </row>
    <row r="9" spans="1:10" x14ac:dyDescent="0.25">
      <c r="A9" s="23" t="s">
        <v>185</v>
      </c>
      <c r="B9" s="23" t="s">
        <v>177</v>
      </c>
      <c r="C9" s="23" t="s">
        <v>178</v>
      </c>
      <c r="D9" s="23"/>
      <c r="E9" s="23" t="s">
        <v>179</v>
      </c>
      <c r="F9" s="23" t="s">
        <v>180</v>
      </c>
      <c r="G9" s="23"/>
      <c r="H9" s="23"/>
      <c r="I9" s="23" t="s">
        <v>181</v>
      </c>
      <c r="J9" s="23" t="s">
        <v>182</v>
      </c>
    </row>
    <row r="10" spans="1:10" x14ac:dyDescent="0.25">
      <c r="A10" s="23" t="s">
        <v>191</v>
      </c>
      <c r="B10" s="23"/>
      <c r="C10" s="23"/>
      <c r="D10" s="23" t="s">
        <v>183</v>
      </c>
      <c r="E10" s="23"/>
      <c r="F10" s="23"/>
      <c r="G10" s="23"/>
      <c r="H10" s="23"/>
      <c r="I10" s="23"/>
      <c r="J10" s="23"/>
    </row>
    <row r="11" spans="1:10" x14ac:dyDescent="0.25">
      <c r="A11" s="23" t="s">
        <v>195</v>
      </c>
      <c r="B11" s="23"/>
      <c r="C11" s="23"/>
      <c r="D11" s="23" t="s">
        <v>184</v>
      </c>
      <c r="E11" s="23"/>
      <c r="F11" s="23"/>
      <c r="G11" s="23"/>
      <c r="H11" s="23"/>
      <c r="I11" s="23"/>
      <c r="J11" s="23"/>
    </row>
    <row r="12" spans="1:10" x14ac:dyDescent="0.25">
      <c r="A12" s="23" t="s">
        <v>196</v>
      </c>
      <c r="B12" s="23" t="s">
        <v>186</v>
      </c>
      <c r="C12" s="23" t="s">
        <v>187</v>
      </c>
      <c r="D12" s="23"/>
      <c r="E12" s="23"/>
      <c r="F12" s="23" t="s">
        <v>188</v>
      </c>
      <c r="G12" s="23"/>
      <c r="H12" s="23"/>
      <c r="I12" s="23" t="s">
        <v>189</v>
      </c>
      <c r="J12" s="23" t="s">
        <v>190</v>
      </c>
    </row>
    <row r="13" spans="1:10" x14ac:dyDescent="0.25">
      <c r="A13" s="23" t="s">
        <v>197</v>
      </c>
      <c r="B13" s="23" t="s">
        <v>192</v>
      </c>
      <c r="C13" s="23" t="s">
        <v>193</v>
      </c>
      <c r="D13" s="23"/>
      <c r="E13" s="23"/>
      <c r="F13" s="23" t="s">
        <v>194</v>
      </c>
      <c r="G13" s="23"/>
      <c r="H13" s="23"/>
      <c r="I13" s="23"/>
      <c r="J13" s="23"/>
    </row>
    <row r="16" spans="1:10" s="11" customFormat="1" x14ac:dyDescent="0.25">
      <c r="A16" s="31" t="s">
        <v>256</v>
      </c>
      <c r="B16" s="31"/>
      <c r="C16" s="31"/>
    </row>
    <row r="17" spans="1:6" x14ac:dyDescent="0.25">
      <c r="A17" t="s">
        <v>285</v>
      </c>
      <c r="B17" s="29" t="s">
        <v>299</v>
      </c>
      <c r="C17" s="29" t="s">
        <v>278</v>
      </c>
      <c r="E17" s="26" t="s">
        <v>258</v>
      </c>
      <c r="F17" t="s">
        <v>292</v>
      </c>
    </row>
    <row r="18" spans="1:6" x14ac:dyDescent="0.25">
      <c r="A18" t="s">
        <v>286</v>
      </c>
      <c r="B18" s="29" t="s">
        <v>299</v>
      </c>
      <c r="C18" s="29" t="s">
        <v>279</v>
      </c>
      <c r="E18" s="26" t="s">
        <v>259</v>
      </c>
      <c r="F18" t="s">
        <v>293</v>
      </c>
    </row>
    <row r="19" spans="1:6" x14ac:dyDescent="0.25">
      <c r="A19" t="s">
        <v>287</v>
      </c>
      <c r="B19" s="29" t="s">
        <v>299</v>
      </c>
      <c r="C19" s="29" t="s">
        <v>280</v>
      </c>
      <c r="E19" s="26" t="s">
        <v>260</v>
      </c>
      <c r="F19" t="s">
        <v>294</v>
      </c>
    </row>
    <row r="20" spans="1:6" x14ac:dyDescent="0.25">
      <c r="A20" t="s">
        <v>288</v>
      </c>
      <c r="B20" s="29" t="s">
        <v>299</v>
      </c>
      <c r="C20" s="29" t="s">
        <v>281</v>
      </c>
      <c r="E20" s="26" t="s">
        <v>261</v>
      </c>
      <c r="F20" t="s">
        <v>295</v>
      </c>
    </row>
    <row r="21" spans="1:6" x14ac:dyDescent="0.25">
      <c r="A21" t="s">
        <v>289</v>
      </c>
      <c r="B21" s="29" t="s">
        <v>299</v>
      </c>
      <c r="C21" s="29" t="s">
        <v>282</v>
      </c>
      <c r="E21" s="26" t="s">
        <v>262</v>
      </c>
      <c r="F21" t="s">
        <v>296</v>
      </c>
    </row>
    <row r="22" spans="1:6" x14ac:dyDescent="0.25">
      <c r="A22" t="s">
        <v>290</v>
      </c>
      <c r="B22" s="29" t="s">
        <v>299</v>
      </c>
      <c r="C22" s="29" t="s">
        <v>283</v>
      </c>
      <c r="E22" s="26" t="s">
        <v>264</v>
      </c>
      <c r="F22" t="s">
        <v>297</v>
      </c>
    </row>
    <row r="23" spans="1:6" ht="15.75" thickBot="1" x14ac:dyDescent="0.3">
      <c r="A23" t="s">
        <v>291</v>
      </c>
      <c r="B23" s="29" t="s">
        <v>299</v>
      </c>
      <c r="C23" s="29" t="s">
        <v>284</v>
      </c>
      <c r="E23" s="27" t="s">
        <v>263</v>
      </c>
      <c r="F23" s="4" t="s">
        <v>298</v>
      </c>
    </row>
    <row r="24" spans="1:6" x14ac:dyDescent="0.25">
      <c r="A24" t="s">
        <v>304</v>
      </c>
      <c r="B24" s="29" t="s">
        <v>299</v>
      </c>
      <c r="C24" s="29" t="s">
        <v>305</v>
      </c>
      <c r="E24" s="26" t="s">
        <v>258</v>
      </c>
      <c r="F24" t="s">
        <v>306</v>
      </c>
    </row>
  </sheetData>
  <mergeCells count="1">
    <mergeCell ref="A16:C16"/>
  </mergeCells>
  <phoneticPr fontId="4" type="noConversion"/>
  <hyperlinks>
    <hyperlink ref="F2" r:id="rId1"/>
    <hyperlink ref="F6" r:id="rId2"/>
    <hyperlink ref="F23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8" workbookViewId="0">
      <selection activeCell="C8" sqref="C8"/>
    </sheetView>
  </sheetViews>
  <sheetFormatPr defaultRowHeight="15" x14ac:dyDescent="0.25"/>
  <cols>
    <col min="1" max="1" width="14" bestFit="1" customWidth="1" collapsed="1"/>
    <col min="2" max="2" width="41.140625" bestFit="1" customWidth="1" collapsed="1"/>
    <col min="3" max="3" width="49.5703125" bestFit="1" customWidth="1" collapsed="1"/>
    <col min="4" max="4" width="29.140625" bestFit="1" customWidth="1" collapsed="1"/>
    <col min="7" max="7" width="49.5703125" bestFit="1" customWidth="1"/>
  </cols>
  <sheetData>
    <row r="1" spans="1:8" x14ac:dyDescent="0.25">
      <c r="A1" s="3" t="s">
        <v>0</v>
      </c>
      <c r="B1" s="3" t="s">
        <v>9</v>
      </c>
      <c r="C1" s="3" t="s">
        <v>10</v>
      </c>
      <c r="D1" s="3" t="s">
        <v>11</v>
      </c>
      <c r="E1" s="21" t="s">
        <v>2</v>
      </c>
      <c r="F1" s="21" t="s">
        <v>163</v>
      </c>
      <c r="G1" s="21" t="s">
        <v>164</v>
      </c>
      <c r="H1" s="21" t="s">
        <v>210</v>
      </c>
    </row>
    <row r="2" spans="1:8" x14ac:dyDescent="0.25">
      <c r="A2" t="s">
        <v>14</v>
      </c>
      <c r="B2" t="s">
        <v>12</v>
      </c>
      <c r="C2" t="s">
        <v>7</v>
      </c>
      <c r="D2" t="s">
        <v>13</v>
      </c>
    </row>
    <row r="3" spans="1:8" x14ac:dyDescent="0.25">
      <c r="A3" t="s">
        <v>126</v>
      </c>
      <c r="B3" t="s">
        <v>111</v>
      </c>
      <c r="C3" t="s">
        <v>103</v>
      </c>
      <c r="D3" t="s">
        <v>112</v>
      </c>
    </row>
    <row r="4" spans="1:8" x14ac:dyDescent="0.25">
      <c r="A4" s="23" t="s">
        <v>203</v>
      </c>
      <c r="B4" s="23" t="s">
        <v>198</v>
      </c>
      <c r="C4" s="23" t="s">
        <v>150</v>
      </c>
      <c r="D4" s="23" t="s">
        <v>199</v>
      </c>
      <c r="E4" s="23"/>
      <c r="F4" s="23" t="s">
        <v>200</v>
      </c>
      <c r="G4" s="23" t="s">
        <v>201</v>
      </c>
      <c r="H4" t="s">
        <v>202</v>
      </c>
    </row>
    <row r="5" spans="1:8" x14ac:dyDescent="0.25">
      <c r="A5" s="23" t="s">
        <v>205</v>
      </c>
      <c r="B5" s="23"/>
      <c r="C5" s="23"/>
      <c r="D5" s="23"/>
      <c r="E5" s="23" t="s">
        <v>204</v>
      </c>
      <c r="F5" s="23"/>
      <c r="G5" s="23"/>
      <c r="H5" s="23"/>
    </row>
    <row r="6" spans="1:8" x14ac:dyDescent="0.25">
      <c r="A6" s="23" t="s">
        <v>211</v>
      </c>
      <c r="B6" s="23" t="s">
        <v>206</v>
      </c>
      <c r="C6" s="23" t="s">
        <v>207</v>
      </c>
      <c r="D6" s="23" t="s">
        <v>208</v>
      </c>
      <c r="E6" s="23" t="s">
        <v>209</v>
      </c>
      <c r="F6" s="23"/>
      <c r="G6" s="23"/>
      <c r="H6" s="23"/>
    </row>
    <row r="8" spans="1:8" x14ac:dyDescent="0.25">
      <c r="A8" t="s">
        <v>307</v>
      </c>
      <c r="B8" t="s">
        <v>360</v>
      </c>
      <c r="C8" s="26" t="s">
        <v>361</v>
      </c>
      <c r="D8" s="29" t="s">
        <v>362</v>
      </c>
      <c r="F8" t="s">
        <v>381</v>
      </c>
      <c r="G8" t="s">
        <v>382</v>
      </c>
    </row>
    <row r="10" spans="1:8" x14ac:dyDescent="0.25">
      <c r="A10" t="s">
        <v>363</v>
      </c>
      <c r="B10" t="s">
        <v>360</v>
      </c>
      <c r="C10" s="26" t="s">
        <v>258</v>
      </c>
      <c r="D10" s="29" t="s">
        <v>343</v>
      </c>
      <c r="F10" t="s">
        <v>354</v>
      </c>
      <c r="G10" s="7">
        <v>44603</v>
      </c>
    </row>
    <row r="11" spans="1:8" x14ac:dyDescent="0.25">
      <c r="A11" t="s">
        <v>364</v>
      </c>
      <c r="B11" t="s">
        <v>326</v>
      </c>
      <c r="C11" s="26" t="s">
        <v>258</v>
      </c>
      <c r="D11" s="29" t="s">
        <v>112</v>
      </c>
      <c r="F11" t="s">
        <v>354</v>
      </c>
      <c r="G11" s="7">
        <v>44603</v>
      </c>
    </row>
    <row r="12" spans="1:8" x14ac:dyDescent="0.25">
      <c r="A12" t="s">
        <v>365</v>
      </c>
      <c r="B12" t="s">
        <v>327</v>
      </c>
      <c r="C12" s="26" t="s">
        <v>258</v>
      </c>
      <c r="D12" s="29" t="s">
        <v>344</v>
      </c>
      <c r="F12" t="s">
        <v>354</v>
      </c>
      <c r="G12" s="7">
        <v>44603</v>
      </c>
    </row>
    <row r="13" spans="1:8" x14ac:dyDescent="0.25">
      <c r="A13" t="s">
        <v>366</v>
      </c>
      <c r="B13" t="s">
        <v>328</v>
      </c>
      <c r="C13" s="26" t="s">
        <v>258</v>
      </c>
      <c r="D13" s="29" t="s">
        <v>345</v>
      </c>
      <c r="F13" t="s">
        <v>354</v>
      </c>
      <c r="G13" s="7">
        <v>44603</v>
      </c>
    </row>
    <row r="14" spans="1:8" x14ac:dyDescent="0.25">
      <c r="A14" t="s">
        <v>367</v>
      </c>
      <c r="B14" t="s">
        <v>329</v>
      </c>
      <c r="C14" s="26" t="s">
        <v>261</v>
      </c>
      <c r="D14" s="29" t="s">
        <v>346</v>
      </c>
      <c r="F14" t="s">
        <v>354</v>
      </c>
      <c r="G14" s="7">
        <v>44603</v>
      </c>
    </row>
    <row r="15" spans="1:8" x14ac:dyDescent="0.25">
      <c r="A15" t="s">
        <v>368</v>
      </c>
      <c r="B15" t="s">
        <v>330</v>
      </c>
      <c r="C15" s="26" t="s">
        <v>261</v>
      </c>
      <c r="D15" s="29" t="s">
        <v>347</v>
      </c>
      <c r="F15" t="s">
        <v>354</v>
      </c>
      <c r="G15" s="7">
        <v>44603</v>
      </c>
    </row>
    <row r="16" spans="1:8" x14ac:dyDescent="0.25">
      <c r="A16" t="s">
        <v>369</v>
      </c>
      <c r="B16" t="s">
        <v>331</v>
      </c>
      <c r="C16" s="26" t="s">
        <v>258</v>
      </c>
      <c r="D16" s="29" t="s">
        <v>348</v>
      </c>
      <c r="F16" t="s">
        <v>354</v>
      </c>
      <c r="G16" s="7">
        <v>44603</v>
      </c>
    </row>
    <row r="17" spans="1:7" x14ac:dyDescent="0.25">
      <c r="A17" t="s">
        <v>370</v>
      </c>
      <c r="B17" t="s">
        <v>332</v>
      </c>
      <c r="C17" s="26" t="s">
        <v>258</v>
      </c>
      <c r="D17" s="29" t="s">
        <v>199</v>
      </c>
      <c r="F17" t="s">
        <v>354</v>
      </c>
      <c r="G17" s="7">
        <v>44603</v>
      </c>
    </row>
    <row r="18" spans="1:7" x14ac:dyDescent="0.25">
      <c r="A18" t="s">
        <v>371</v>
      </c>
      <c r="B18" t="s">
        <v>333</v>
      </c>
      <c r="C18" s="26" t="s">
        <v>258</v>
      </c>
      <c r="D18" s="29" t="s">
        <v>349</v>
      </c>
      <c r="F18" t="s">
        <v>354</v>
      </c>
      <c r="G18" s="7">
        <v>44603</v>
      </c>
    </row>
    <row r="19" spans="1:7" x14ac:dyDescent="0.25">
      <c r="A19" t="s">
        <v>372</v>
      </c>
      <c r="B19" t="s">
        <v>334</v>
      </c>
      <c r="C19" s="26" t="s">
        <v>261</v>
      </c>
      <c r="D19" s="29" t="s">
        <v>343</v>
      </c>
      <c r="F19" t="s">
        <v>200</v>
      </c>
      <c r="G19" t="s">
        <v>350</v>
      </c>
    </row>
    <row r="20" spans="1:7" x14ac:dyDescent="0.25">
      <c r="A20" t="s">
        <v>373</v>
      </c>
      <c r="B20" t="s">
        <v>335</v>
      </c>
      <c r="C20" s="26" t="s">
        <v>261</v>
      </c>
      <c r="D20" s="29" t="s">
        <v>112</v>
      </c>
      <c r="F20" t="s">
        <v>200</v>
      </c>
      <c r="G20" t="s">
        <v>350</v>
      </c>
    </row>
    <row r="21" spans="1:7" x14ac:dyDescent="0.25">
      <c r="A21" t="s">
        <v>374</v>
      </c>
      <c r="B21" t="s">
        <v>336</v>
      </c>
      <c r="C21" s="26" t="s">
        <v>261</v>
      </c>
      <c r="D21" s="29" t="s">
        <v>344</v>
      </c>
      <c r="F21" t="s">
        <v>200</v>
      </c>
      <c r="G21" t="s">
        <v>350</v>
      </c>
    </row>
    <row r="22" spans="1:7" x14ac:dyDescent="0.25">
      <c r="A22" t="s">
        <v>375</v>
      </c>
      <c r="B22" t="s">
        <v>337</v>
      </c>
      <c r="C22" s="26" t="s">
        <v>261</v>
      </c>
      <c r="D22" s="29" t="s">
        <v>345</v>
      </c>
      <c r="F22" t="s">
        <v>200</v>
      </c>
      <c r="G22" t="s">
        <v>350</v>
      </c>
    </row>
    <row r="23" spans="1:7" x14ac:dyDescent="0.25">
      <c r="A23" t="s">
        <v>376</v>
      </c>
      <c r="B23" t="s">
        <v>338</v>
      </c>
      <c r="C23" s="26" t="s">
        <v>261</v>
      </c>
      <c r="D23" s="29" t="s">
        <v>346</v>
      </c>
      <c r="F23" t="s">
        <v>200</v>
      </c>
      <c r="G23" t="s">
        <v>350</v>
      </c>
    </row>
    <row r="24" spans="1:7" x14ac:dyDescent="0.25">
      <c r="A24" t="s">
        <v>377</v>
      </c>
      <c r="B24" t="s">
        <v>339</v>
      </c>
      <c r="C24" s="26" t="s">
        <v>261</v>
      </c>
      <c r="D24" s="29" t="s">
        <v>347</v>
      </c>
      <c r="F24" t="s">
        <v>200</v>
      </c>
      <c r="G24" t="s">
        <v>350</v>
      </c>
    </row>
    <row r="25" spans="1:7" x14ac:dyDescent="0.25">
      <c r="A25" t="s">
        <v>378</v>
      </c>
      <c r="B25" t="s">
        <v>340</v>
      </c>
      <c r="C25" s="26" t="s">
        <v>261</v>
      </c>
      <c r="D25" s="29" t="s">
        <v>348</v>
      </c>
      <c r="F25" t="s">
        <v>200</v>
      </c>
      <c r="G25" t="s">
        <v>350</v>
      </c>
    </row>
    <row r="26" spans="1:7" x14ac:dyDescent="0.25">
      <c r="A26" t="s">
        <v>379</v>
      </c>
      <c r="B26" t="s">
        <v>341</v>
      </c>
      <c r="C26" s="26" t="s">
        <v>261</v>
      </c>
      <c r="D26" s="29" t="s">
        <v>199</v>
      </c>
      <c r="F26" t="s">
        <v>200</v>
      </c>
      <c r="G26" t="s">
        <v>350</v>
      </c>
    </row>
    <row r="27" spans="1:7" ht="15.75" thickBot="1" x14ac:dyDescent="0.3">
      <c r="A27" t="s">
        <v>380</v>
      </c>
      <c r="B27" t="s">
        <v>342</v>
      </c>
      <c r="C27" s="26" t="s">
        <v>261</v>
      </c>
      <c r="D27" s="28" t="s">
        <v>349</v>
      </c>
      <c r="F27" t="s">
        <v>200</v>
      </c>
      <c r="G27" t="s">
        <v>350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O19"/>
  <sheetViews>
    <sheetView workbookViewId="0">
      <selection activeCell="B1" sqref="B1"/>
    </sheetView>
  </sheetViews>
  <sheetFormatPr defaultRowHeight="15" x14ac:dyDescent="0.25"/>
  <cols>
    <col min="1" max="1" width="14.85546875" bestFit="1" customWidth="1"/>
    <col min="2" max="2" width="11.28515625" bestFit="1" customWidth="1"/>
    <col min="3" max="3" width="15.7109375" bestFit="1" customWidth="1"/>
  </cols>
  <sheetData>
    <row r="1" spans="1:1029" s="11" customFormat="1" x14ac:dyDescent="0.25">
      <c r="A1" s="11" t="s">
        <v>0</v>
      </c>
      <c r="B1" s="25" t="s">
        <v>9</v>
      </c>
      <c r="C1" s="25" t="s">
        <v>351</v>
      </c>
      <c r="D1" s="25" t="s">
        <v>11</v>
      </c>
      <c r="E1" s="25" t="s">
        <v>352</v>
      </c>
      <c r="F1" s="25" t="s">
        <v>353</v>
      </c>
      <c r="G1" s="11" t="s">
        <v>354</v>
      </c>
      <c r="H1" s="2" t="s">
        <v>2</v>
      </c>
      <c r="I1" s="2" t="s">
        <v>355</v>
      </c>
      <c r="J1" s="2" t="s">
        <v>356</v>
      </c>
      <c r="K1" s="2" t="s">
        <v>357</v>
      </c>
      <c r="L1" s="2" t="s">
        <v>238</v>
      </c>
      <c r="M1" s="2" t="s">
        <v>239</v>
      </c>
      <c r="N1" s="2" t="s">
        <v>63</v>
      </c>
      <c r="O1" s="2" t="s">
        <v>240</v>
      </c>
      <c r="P1" s="2" t="s">
        <v>358</v>
      </c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  <c r="IL1" s="30"/>
      <c r="IM1" s="30"/>
      <c r="IN1" s="30"/>
      <c r="IO1" s="30"/>
      <c r="IP1" s="30"/>
      <c r="IQ1" s="30"/>
      <c r="IR1" s="30"/>
      <c r="IS1" s="30"/>
      <c r="IT1" s="30"/>
      <c r="IU1" s="30"/>
      <c r="IV1" s="30"/>
      <c r="IW1" s="30"/>
      <c r="IX1" s="30"/>
      <c r="IY1" s="30"/>
      <c r="IZ1" s="30"/>
      <c r="JA1" s="30"/>
      <c r="JB1" s="30"/>
      <c r="JC1" s="30"/>
      <c r="JD1" s="30"/>
      <c r="JE1" s="30"/>
      <c r="JF1" s="30"/>
      <c r="JG1" s="30"/>
      <c r="JH1" s="30"/>
      <c r="JI1" s="30"/>
      <c r="JJ1" s="30"/>
      <c r="JK1" s="30"/>
      <c r="JL1" s="30"/>
      <c r="JM1" s="30"/>
      <c r="JN1" s="30"/>
      <c r="JO1" s="30"/>
      <c r="JP1" s="30"/>
      <c r="JQ1" s="30"/>
      <c r="JR1" s="30"/>
      <c r="JS1" s="30"/>
      <c r="JT1" s="30"/>
      <c r="JU1" s="30"/>
      <c r="JV1" s="30"/>
      <c r="JW1" s="30"/>
      <c r="JX1" s="30"/>
      <c r="JY1" s="30"/>
      <c r="JZ1" s="30"/>
      <c r="KA1" s="30"/>
      <c r="KB1" s="30"/>
      <c r="KC1" s="30"/>
      <c r="KD1" s="30"/>
      <c r="KE1" s="30"/>
      <c r="KF1" s="30"/>
      <c r="KG1" s="30"/>
      <c r="KH1" s="30"/>
      <c r="KI1" s="30"/>
      <c r="KJ1" s="30"/>
      <c r="KK1" s="30"/>
      <c r="KL1" s="30"/>
      <c r="KM1" s="30"/>
      <c r="KN1" s="30"/>
      <c r="KO1" s="30"/>
      <c r="KP1" s="30"/>
      <c r="KQ1" s="30"/>
      <c r="KR1" s="30"/>
      <c r="KS1" s="30"/>
      <c r="KT1" s="30"/>
      <c r="KU1" s="30"/>
      <c r="KV1" s="30"/>
      <c r="KW1" s="30"/>
      <c r="KX1" s="30"/>
      <c r="KY1" s="30"/>
      <c r="KZ1" s="30"/>
      <c r="LA1" s="30"/>
      <c r="LB1" s="30"/>
      <c r="LC1" s="30"/>
      <c r="LD1" s="30"/>
      <c r="LE1" s="30"/>
      <c r="LF1" s="30"/>
      <c r="LG1" s="30"/>
      <c r="LH1" s="30"/>
      <c r="LI1" s="30"/>
      <c r="LJ1" s="30"/>
      <c r="LK1" s="30"/>
      <c r="LL1" s="30"/>
      <c r="LM1" s="30"/>
      <c r="LN1" s="30"/>
      <c r="LO1" s="30"/>
      <c r="LP1" s="30"/>
      <c r="LQ1" s="30"/>
      <c r="LR1" s="30"/>
      <c r="LS1" s="30"/>
      <c r="LT1" s="30"/>
      <c r="LU1" s="30"/>
      <c r="LV1" s="30"/>
      <c r="LW1" s="30"/>
      <c r="LX1" s="30"/>
      <c r="LY1" s="30"/>
      <c r="LZ1" s="30"/>
      <c r="MA1" s="30"/>
      <c r="MB1" s="30"/>
      <c r="MC1" s="30"/>
      <c r="MD1" s="30"/>
      <c r="ME1" s="30"/>
      <c r="MF1" s="30"/>
      <c r="MG1" s="30"/>
      <c r="MH1" s="30"/>
      <c r="MI1" s="30"/>
      <c r="MJ1" s="30"/>
      <c r="MK1" s="30"/>
      <c r="ML1" s="30"/>
      <c r="MM1" s="30"/>
      <c r="MN1" s="30"/>
      <c r="MO1" s="30"/>
      <c r="MP1" s="30"/>
      <c r="MQ1" s="30"/>
      <c r="MR1" s="30"/>
      <c r="MS1" s="30"/>
      <c r="MT1" s="30"/>
      <c r="MU1" s="30"/>
      <c r="MV1" s="30"/>
      <c r="MW1" s="30"/>
      <c r="MX1" s="30"/>
      <c r="MY1" s="30"/>
      <c r="MZ1" s="30"/>
      <c r="NA1" s="30"/>
      <c r="NB1" s="30"/>
      <c r="NC1" s="30"/>
      <c r="ND1" s="30"/>
      <c r="NE1" s="30"/>
      <c r="NF1" s="30"/>
      <c r="NG1" s="30"/>
      <c r="NH1" s="30"/>
      <c r="NI1" s="30"/>
      <c r="NJ1" s="30"/>
      <c r="NK1" s="30"/>
      <c r="NL1" s="30"/>
      <c r="NM1" s="30"/>
      <c r="NN1" s="30"/>
      <c r="NO1" s="30"/>
      <c r="NP1" s="30"/>
      <c r="NQ1" s="30"/>
      <c r="NR1" s="30"/>
      <c r="NS1" s="30"/>
      <c r="NT1" s="30"/>
      <c r="NU1" s="30"/>
      <c r="NV1" s="30"/>
      <c r="NW1" s="30"/>
      <c r="NX1" s="30"/>
      <c r="NY1" s="30"/>
      <c r="NZ1" s="30"/>
      <c r="OA1" s="30"/>
      <c r="OB1" s="30"/>
      <c r="OC1" s="30"/>
      <c r="OD1" s="30"/>
      <c r="OE1" s="30"/>
      <c r="OF1" s="30"/>
      <c r="OG1" s="30"/>
      <c r="OH1" s="30"/>
      <c r="OI1" s="30"/>
      <c r="OJ1" s="30"/>
      <c r="OK1" s="30"/>
      <c r="OL1" s="30"/>
      <c r="OM1" s="30"/>
      <c r="ON1" s="30"/>
      <c r="OO1" s="30"/>
      <c r="OP1" s="30"/>
      <c r="OQ1" s="30"/>
      <c r="OR1" s="30"/>
      <c r="OS1" s="30"/>
      <c r="OT1" s="30"/>
      <c r="OU1" s="30"/>
      <c r="OV1" s="30"/>
      <c r="OW1" s="30"/>
      <c r="OX1" s="30"/>
      <c r="OY1" s="30"/>
      <c r="OZ1" s="30"/>
      <c r="PA1" s="30"/>
      <c r="PB1" s="30"/>
      <c r="PC1" s="30"/>
      <c r="PD1" s="30"/>
      <c r="PE1" s="30"/>
      <c r="PF1" s="30"/>
      <c r="PG1" s="30"/>
      <c r="PH1" s="30"/>
      <c r="PI1" s="30"/>
      <c r="PJ1" s="30"/>
      <c r="PK1" s="30"/>
      <c r="PL1" s="30"/>
      <c r="PM1" s="30"/>
      <c r="PN1" s="30"/>
      <c r="PO1" s="30"/>
      <c r="PP1" s="30"/>
      <c r="PQ1" s="30"/>
      <c r="PR1" s="30"/>
      <c r="PS1" s="30"/>
      <c r="PT1" s="30"/>
      <c r="PU1" s="30"/>
      <c r="PV1" s="30"/>
      <c r="PW1" s="30"/>
      <c r="PX1" s="30"/>
      <c r="PY1" s="30"/>
      <c r="PZ1" s="30"/>
      <c r="QA1" s="30"/>
      <c r="QB1" s="30"/>
      <c r="QC1" s="30"/>
      <c r="QD1" s="30"/>
      <c r="QE1" s="30"/>
      <c r="QF1" s="30"/>
      <c r="QG1" s="30"/>
      <c r="QH1" s="30"/>
      <c r="QI1" s="30"/>
      <c r="QJ1" s="30"/>
      <c r="QK1" s="30"/>
      <c r="QL1" s="30"/>
      <c r="QM1" s="30"/>
      <c r="QN1" s="30"/>
      <c r="QO1" s="30"/>
      <c r="QP1" s="30"/>
      <c r="QQ1" s="30"/>
      <c r="QR1" s="30"/>
      <c r="QS1" s="30"/>
      <c r="QT1" s="30"/>
      <c r="QU1" s="30"/>
      <c r="QV1" s="30"/>
      <c r="QW1" s="30"/>
      <c r="QX1" s="30"/>
      <c r="QY1" s="30"/>
      <c r="QZ1" s="30"/>
      <c r="RA1" s="30"/>
      <c r="RB1" s="30"/>
      <c r="RC1" s="30"/>
      <c r="RD1" s="30"/>
      <c r="RE1" s="30"/>
      <c r="RF1" s="30"/>
      <c r="RG1" s="30"/>
      <c r="RH1" s="30"/>
      <c r="RI1" s="30"/>
      <c r="RJ1" s="30"/>
      <c r="RK1" s="30"/>
      <c r="RL1" s="30"/>
      <c r="RM1" s="30"/>
      <c r="RN1" s="30"/>
      <c r="RO1" s="30"/>
      <c r="RP1" s="30"/>
      <c r="RQ1" s="30"/>
      <c r="RR1" s="30"/>
      <c r="RS1" s="30"/>
      <c r="RT1" s="30"/>
      <c r="RU1" s="30"/>
      <c r="RV1" s="30"/>
      <c r="RW1" s="30"/>
      <c r="RX1" s="30"/>
      <c r="RY1" s="30"/>
      <c r="RZ1" s="30"/>
      <c r="SA1" s="30"/>
      <c r="SB1" s="30"/>
      <c r="SC1" s="30"/>
      <c r="SD1" s="30"/>
      <c r="SE1" s="30"/>
      <c r="SF1" s="30"/>
      <c r="SG1" s="30"/>
      <c r="SH1" s="30"/>
      <c r="SI1" s="30"/>
      <c r="SJ1" s="30"/>
      <c r="SK1" s="30"/>
      <c r="SL1" s="30"/>
      <c r="SM1" s="30"/>
      <c r="SN1" s="30"/>
      <c r="SO1" s="30"/>
      <c r="SP1" s="30"/>
      <c r="SQ1" s="30"/>
      <c r="SR1" s="30"/>
      <c r="SS1" s="30"/>
      <c r="ST1" s="30"/>
      <c r="SU1" s="30"/>
      <c r="SV1" s="30"/>
      <c r="SW1" s="30"/>
      <c r="SX1" s="30"/>
      <c r="SY1" s="30"/>
      <c r="SZ1" s="30"/>
      <c r="TA1" s="30"/>
      <c r="TB1" s="30"/>
      <c r="TC1" s="30"/>
      <c r="TD1" s="30"/>
      <c r="TE1" s="30"/>
      <c r="TF1" s="30"/>
      <c r="TG1" s="30"/>
      <c r="TH1" s="30"/>
      <c r="TI1" s="30"/>
      <c r="TJ1" s="30"/>
      <c r="TK1" s="30"/>
      <c r="TL1" s="30"/>
      <c r="TM1" s="30"/>
      <c r="TN1" s="30"/>
      <c r="TO1" s="30"/>
      <c r="TP1" s="30"/>
      <c r="TQ1" s="30"/>
      <c r="TR1" s="30"/>
      <c r="TS1" s="30"/>
      <c r="TT1" s="30"/>
      <c r="TU1" s="30"/>
      <c r="TV1" s="30"/>
      <c r="TW1" s="30"/>
      <c r="TX1" s="30"/>
      <c r="TY1" s="30"/>
      <c r="TZ1" s="30"/>
      <c r="UA1" s="30"/>
      <c r="UB1" s="30"/>
      <c r="UC1" s="30"/>
      <c r="UD1" s="30"/>
      <c r="UE1" s="30"/>
      <c r="UF1" s="30"/>
      <c r="UG1" s="30"/>
      <c r="UH1" s="30"/>
      <c r="UI1" s="30"/>
      <c r="UJ1" s="30"/>
      <c r="UK1" s="30"/>
      <c r="UL1" s="30"/>
      <c r="UM1" s="30"/>
      <c r="UN1" s="30"/>
      <c r="UO1" s="30"/>
      <c r="UP1" s="30"/>
      <c r="UQ1" s="30"/>
      <c r="UR1" s="30"/>
      <c r="US1" s="30"/>
      <c r="UT1" s="30"/>
      <c r="UU1" s="30"/>
      <c r="UV1" s="30"/>
      <c r="UW1" s="30"/>
      <c r="UX1" s="30"/>
      <c r="UY1" s="30"/>
      <c r="UZ1" s="30"/>
      <c r="VA1" s="30"/>
      <c r="VB1" s="30"/>
      <c r="VC1" s="30"/>
      <c r="VD1" s="30"/>
      <c r="VE1" s="30"/>
      <c r="VF1" s="30"/>
      <c r="VG1" s="30"/>
      <c r="VH1" s="30"/>
      <c r="VI1" s="30"/>
      <c r="VJ1" s="30"/>
      <c r="VK1" s="30"/>
      <c r="VL1" s="30"/>
      <c r="VM1" s="30"/>
      <c r="VN1" s="30"/>
      <c r="VO1" s="30"/>
      <c r="VP1" s="30"/>
      <c r="VQ1" s="30"/>
      <c r="VR1" s="30"/>
      <c r="VS1" s="30"/>
      <c r="VT1" s="30"/>
      <c r="VU1" s="30"/>
      <c r="VV1" s="30"/>
      <c r="VW1" s="30"/>
      <c r="VX1" s="30"/>
      <c r="VY1" s="30"/>
      <c r="VZ1" s="30"/>
      <c r="WA1" s="30"/>
      <c r="WB1" s="30"/>
      <c r="WC1" s="30"/>
      <c r="WD1" s="30"/>
      <c r="WE1" s="30"/>
      <c r="WF1" s="30"/>
      <c r="WG1" s="30"/>
      <c r="WH1" s="30"/>
      <c r="WI1" s="30"/>
      <c r="WJ1" s="30"/>
      <c r="WK1" s="30"/>
      <c r="WL1" s="30"/>
      <c r="WM1" s="30"/>
      <c r="WN1" s="30"/>
      <c r="WO1" s="30"/>
      <c r="WP1" s="30"/>
      <c r="WQ1" s="30"/>
      <c r="WR1" s="30"/>
      <c r="WS1" s="30"/>
      <c r="WT1" s="30"/>
      <c r="WU1" s="30"/>
      <c r="WV1" s="30"/>
      <c r="WW1" s="30"/>
      <c r="WX1" s="30"/>
      <c r="WY1" s="30"/>
      <c r="WZ1" s="30"/>
      <c r="XA1" s="30"/>
      <c r="XB1" s="30"/>
      <c r="XC1" s="30"/>
      <c r="XD1" s="30"/>
      <c r="XE1" s="30"/>
      <c r="XF1" s="30"/>
      <c r="XG1" s="30"/>
      <c r="XH1" s="30"/>
      <c r="XI1" s="30"/>
      <c r="XJ1" s="30"/>
      <c r="XK1" s="30"/>
      <c r="XL1" s="30"/>
      <c r="XM1" s="30"/>
      <c r="XN1" s="30"/>
      <c r="XO1" s="30"/>
      <c r="XP1" s="30"/>
      <c r="XQ1" s="30"/>
      <c r="XR1" s="30"/>
      <c r="XS1" s="30"/>
      <c r="XT1" s="30"/>
      <c r="XU1" s="30"/>
      <c r="XV1" s="30"/>
      <c r="XW1" s="30"/>
      <c r="XX1" s="30"/>
      <c r="XY1" s="30"/>
      <c r="XZ1" s="30"/>
      <c r="YA1" s="30"/>
      <c r="YB1" s="30"/>
      <c r="YC1" s="30"/>
      <c r="YD1" s="30"/>
      <c r="YE1" s="30"/>
      <c r="YF1" s="30"/>
      <c r="YG1" s="30"/>
      <c r="YH1" s="30"/>
      <c r="YI1" s="30"/>
      <c r="YJ1" s="30"/>
      <c r="YK1" s="30"/>
      <c r="YL1" s="30"/>
      <c r="YM1" s="30"/>
      <c r="YN1" s="30"/>
      <c r="YO1" s="30"/>
      <c r="YP1" s="30"/>
      <c r="YQ1" s="30"/>
      <c r="YR1" s="30"/>
      <c r="YS1" s="30"/>
      <c r="YT1" s="30"/>
      <c r="YU1" s="30"/>
      <c r="YV1" s="30"/>
      <c r="YW1" s="30"/>
      <c r="YX1" s="30"/>
      <c r="YY1" s="30"/>
      <c r="YZ1" s="30"/>
      <c r="ZA1" s="30"/>
      <c r="ZB1" s="30"/>
      <c r="ZC1" s="30"/>
      <c r="ZD1" s="30"/>
      <c r="ZE1" s="30"/>
      <c r="ZF1" s="30"/>
      <c r="ZG1" s="30"/>
      <c r="ZH1" s="30"/>
      <c r="ZI1" s="30"/>
      <c r="ZJ1" s="30"/>
      <c r="ZK1" s="30"/>
      <c r="ZL1" s="30"/>
      <c r="ZM1" s="30"/>
      <c r="ZN1" s="30"/>
      <c r="ZO1" s="30"/>
      <c r="ZP1" s="30"/>
      <c r="ZQ1" s="30"/>
      <c r="ZR1" s="30"/>
      <c r="ZS1" s="30"/>
      <c r="ZT1" s="30"/>
      <c r="ZU1" s="30"/>
      <c r="ZV1" s="30"/>
      <c r="ZW1" s="30"/>
      <c r="ZX1" s="30"/>
      <c r="ZY1" s="30"/>
      <c r="ZZ1" s="30"/>
      <c r="AAA1" s="30"/>
      <c r="AAB1" s="30"/>
      <c r="AAC1" s="30"/>
      <c r="AAD1" s="30"/>
      <c r="AAE1" s="30"/>
      <c r="AAF1" s="30"/>
      <c r="AAG1" s="30"/>
      <c r="AAH1" s="30"/>
      <c r="AAI1" s="30"/>
      <c r="AAJ1" s="30"/>
      <c r="AAK1" s="30"/>
      <c r="AAL1" s="30"/>
      <c r="AAM1" s="30"/>
      <c r="AAN1" s="30"/>
      <c r="AAO1" s="30"/>
      <c r="AAP1" s="30"/>
      <c r="AAQ1" s="30"/>
      <c r="AAR1" s="30"/>
      <c r="AAS1" s="30"/>
      <c r="AAT1" s="30"/>
      <c r="AAU1" s="30"/>
      <c r="AAV1" s="30"/>
      <c r="AAW1" s="30"/>
      <c r="AAX1" s="30"/>
      <c r="AAY1" s="30"/>
      <c r="AAZ1" s="30"/>
      <c r="ABA1" s="30"/>
      <c r="ABB1" s="30"/>
      <c r="ABC1" s="30"/>
      <c r="ABD1" s="30"/>
      <c r="ABE1" s="30"/>
      <c r="ABF1" s="30"/>
      <c r="ABG1" s="30"/>
      <c r="ABH1" s="30"/>
      <c r="ABI1" s="30"/>
      <c r="ABJ1" s="30"/>
      <c r="ABK1" s="30"/>
      <c r="ABL1" s="30"/>
      <c r="ABM1" s="30"/>
      <c r="ABN1" s="30"/>
      <c r="ABO1" s="30"/>
      <c r="ABP1" s="30"/>
      <c r="ABQ1" s="30"/>
      <c r="ABR1" s="30"/>
      <c r="ABS1" s="30"/>
      <c r="ABT1" s="30"/>
      <c r="ABU1" s="30"/>
      <c r="ABV1" s="30"/>
      <c r="ABW1" s="30"/>
      <c r="ABX1" s="30"/>
      <c r="ABY1" s="30"/>
      <c r="ABZ1" s="30"/>
      <c r="ACA1" s="30"/>
      <c r="ACB1" s="30"/>
      <c r="ACC1" s="30"/>
      <c r="ACD1" s="30"/>
      <c r="ACE1" s="30"/>
      <c r="ACF1" s="30"/>
      <c r="ACG1" s="30"/>
      <c r="ACH1" s="30"/>
      <c r="ACI1" s="30"/>
      <c r="ACJ1" s="30"/>
      <c r="ACK1" s="30"/>
      <c r="ACL1" s="30"/>
      <c r="ACM1" s="30"/>
      <c r="ACN1" s="30"/>
      <c r="ACO1" s="30"/>
      <c r="ACP1" s="30"/>
      <c r="ACQ1" s="30"/>
      <c r="ACR1" s="30"/>
      <c r="ACS1" s="30"/>
      <c r="ACT1" s="30"/>
      <c r="ACU1" s="30"/>
      <c r="ACV1" s="30"/>
      <c r="ACW1" s="30"/>
      <c r="ACX1" s="30"/>
      <c r="ACY1" s="30"/>
      <c r="ACZ1" s="30"/>
      <c r="ADA1" s="30"/>
      <c r="ADB1" s="30"/>
      <c r="ADC1" s="30"/>
      <c r="ADD1" s="30"/>
      <c r="ADE1" s="30"/>
      <c r="ADF1" s="30"/>
      <c r="ADG1" s="30"/>
      <c r="ADH1" s="30"/>
      <c r="ADI1" s="30"/>
      <c r="ADJ1" s="30"/>
      <c r="ADK1" s="30"/>
      <c r="ADL1" s="30"/>
      <c r="ADM1" s="30"/>
      <c r="ADN1" s="30"/>
      <c r="ADO1" s="30"/>
      <c r="ADP1" s="30"/>
      <c r="ADQ1" s="30"/>
      <c r="ADR1" s="30"/>
      <c r="ADS1" s="30"/>
      <c r="ADT1" s="30"/>
      <c r="ADU1" s="30"/>
      <c r="ADV1" s="30"/>
      <c r="ADW1" s="30"/>
      <c r="ADX1" s="30"/>
      <c r="ADY1" s="30"/>
      <c r="ADZ1" s="30"/>
      <c r="AEA1" s="30"/>
      <c r="AEB1" s="30"/>
      <c r="AEC1" s="30"/>
      <c r="AED1" s="30"/>
      <c r="AEE1" s="30"/>
      <c r="AEF1" s="30"/>
      <c r="AEG1" s="30"/>
      <c r="AEH1" s="30"/>
      <c r="AEI1" s="30"/>
      <c r="AEJ1" s="30"/>
      <c r="AEK1" s="30"/>
      <c r="AEL1" s="30"/>
      <c r="AEM1" s="30"/>
      <c r="AEN1" s="30"/>
      <c r="AEO1" s="30"/>
      <c r="AEP1" s="30"/>
      <c r="AEQ1" s="30"/>
      <c r="AER1" s="30"/>
      <c r="AES1" s="30"/>
      <c r="AET1" s="30"/>
      <c r="AEU1" s="30"/>
      <c r="AEV1" s="30"/>
      <c r="AEW1" s="30"/>
      <c r="AEX1" s="30"/>
      <c r="AEY1" s="30"/>
      <c r="AEZ1" s="30"/>
      <c r="AFA1" s="30"/>
      <c r="AFB1" s="30"/>
      <c r="AFC1" s="30"/>
      <c r="AFD1" s="30"/>
      <c r="AFE1" s="30"/>
      <c r="AFF1" s="30"/>
      <c r="AFG1" s="30"/>
      <c r="AFH1" s="30"/>
      <c r="AFI1" s="30"/>
      <c r="AFJ1" s="30"/>
      <c r="AFK1" s="30"/>
      <c r="AFL1" s="30"/>
      <c r="AFM1" s="30"/>
      <c r="AFN1" s="30"/>
      <c r="AFO1" s="30"/>
      <c r="AFP1" s="30"/>
      <c r="AFQ1" s="30"/>
      <c r="AFR1" s="30"/>
      <c r="AFS1" s="30"/>
      <c r="AFT1" s="30"/>
      <c r="AFU1" s="30"/>
      <c r="AFV1" s="30"/>
      <c r="AFW1" s="30"/>
      <c r="AFX1" s="30"/>
      <c r="AFY1" s="30"/>
      <c r="AFZ1" s="30"/>
      <c r="AGA1" s="30"/>
      <c r="AGB1" s="30"/>
      <c r="AGC1" s="30"/>
      <c r="AGD1" s="30"/>
      <c r="AGE1" s="30"/>
      <c r="AGF1" s="30"/>
      <c r="AGG1" s="30"/>
      <c r="AGH1" s="30"/>
      <c r="AGI1" s="30"/>
      <c r="AGJ1" s="30"/>
      <c r="AGK1" s="30"/>
      <c r="AGL1" s="30"/>
      <c r="AGM1" s="30"/>
      <c r="AGN1" s="30"/>
      <c r="AGO1" s="30"/>
      <c r="AGP1" s="30"/>
      <c r="AGQ1" s="30"/>
      <c r="AGR1" s="30"/>
      <c r="AGS1" s="30"/>
      <c r="AGT1" s="30"/>
      <c r="AGU1" s="30"/>
      <c r="AGV1" s="30"/>
      <c r="AGW1" s="30"/>
      <c r="AGX1" s="30"/>
      <c r="AGY1" s="30"/>
      <c r="AGZ1" s="30"/>
      <c r="AHA1" s="30"/>
      <c r="AHB1" s="30"/>
      <c r="AHC1" s="30"/>
      <c r="AHD1" s="30"/>
      <c r="AHE1" s="30"/>
      <c r="AHF1" s="30"/>
      <c r="AHG1" s="30"/>
      <c r="AHH1" s="30"/>
      <c r="AHI1" s="30"/>
      <c r="AHJ1" s="30"/>
      <c r="AHK1" s="30"/>
      <c r="AHL1" s="30"/>
      <c r="AHM1" s="30"/>
      <c r="AHN1" s="30"/>
      <c r="AHO1" s="30"/>
      <c r="AHP1" s="30"/>
      <c r="AHQ1" s="30"/>
      <c r="AHR1" s="30"/>
      <c r="AHS1" s="30"/>
      <c r="AHT1" s="30"/>
      <c r="AHU1" s="30"/>
      <c r="AHV1" s="30"/>
      <c r="AHW1" s="30"/>
      <c r="AHX1" s="30"/>
      <c r="AHY1" s="30"/>
      <c r="AHZ1" s="30"/>
      <c r="AIA1" s="30"/>
      <c r="AIB1" s="30"/>
      <c r="AIC1" s="30"/>
      <c r="AID1" s="30"/>
      <c r="AIE1" s="30"/>
      <c r="AIF1" s="30"/>
      <c r="AIG1" s="30"/>
      <c r="AIH1" s="30"/>
      <c r="AII1" s="30"/>
      <c r="AIJ1" s="30"/>
      <c r="AIK1" s="30"/>
      <c r="AIL1" s="30"/>
      <c r="AIM1" s="30"/>
      <c r="AIN1" s="30"/>
      <c r="AIO1" s="30"/>
      <c r="AIP1" s="30"/>
      <c r="AIQ1" s="30"/>
      <c r="AIR1" s="30"/>
      <c r="AIS1" s="30"/>
      <c r="AIT1" s="30"/>
      <c r="AIU1" s="30"/>
      <c r="AIV1" s="30"/>
      <c r="AIW1" s="30"/>
      <c r="AIX1" s="30"/>
      <c r="AIY1" s="30"/>
      <c r="AIZ1" s="30"/>
      <c r="AJA1" s="30"/>
      <c r="AJB1" s="30"/>
      <c r="AJC1" s="30"/>
      <c r="AJD1" s="30"/>
      <c r="AJE1" s="30"/>
      <c r="AJF1" s="30"/>
      <c r="AJG1" s="30"/>
      <c r="AJH1" s="30"/>
      <c r="AJI1" s="30"/>
      <c r="AJJ1" s="30"/>
      <c r="AJK1" s="30"/>
      <c r="AJL1" s="30"/>
      <c r="AJM1" s="30"/>
      <c r="AJN1" s="30"/>
      <c r="AJO1" s="30"/>
      <c r="AJP1" s="30"/>
      <c r="AJQ1" s="30"/>
      <c r="AJR1" s="30"/>
      <c r="AJS1" s="30"/>
      <c r="AJT1" s="30"/>
      <c r="AJU1" s="30"/>
      <c r="AJV1" s="30"/>
      <c r="AJW1" s="30"/>
      <c r="AJX1" s="30"/>
      <c r="AJY1" s="30"/>
      <c r="AJZ1" s="30"/>
      <c r="AKA1" s="30"/>
      <c r="AKB1" s="30"/>
      <c r="AKC1" s="30"/>
      <c r="AKD1" s="30"/>
      <c r="AKE1" s="30"/>
      <c r="AKF1" s="30"/>
      <c r="AKG1" s="30"/>
      <c r="AKH1" s="30"/>
      <c r="AKI1" s="30"/>
      <c r="AKJ1" s="30"/>
      <c r="AKK1" s="30"/>
      <c r="AKL1" s="30"/>
      <c r="AKM1" s="30"/>
      <c r="AKN1" s="30"/>
      <c r="AKO1" s="30"/>
      <c r="AKP1" s="30"/>
      <c r="AKQ1" s="30"/>
      <c r="AKR1" s="30"/>
      <c r="AKS1" s="30"/>
      <c r="AKT1" s="30"/>
      <c r="AKU1" s="30"/>
      <c r="AKV1" s="30"/>
      <c r="AKW1" s="30"/>
      <c r="AKX1" s="30"/>
      <c r="AKY1" s="30"/>
      <c r="AKZ1" s="30"/>
      <c r="ALA1" s="30"/>
      <c r="ALB1" s="30"/>
      <c r="ALC1" s="30"/>
      <c r="ALD1" s="30"/>
      <c r="ALE1" s="30"/>
      <c r="ALF1" s="30"/>
      <c r="ALG1" s="30"/>
      <c r="ALH1" s="30"/>
      <c r="ALI1" s="30"/>
      <c r="ALJ1" s="30"/>
      <c r="ALK1" s="30"/>
      <c r="ALL1" s="30"/>
      <c r="ALM1" s="30"/>
      <c r="ALN1" s="30"/>
      <c r="ALO1" s="30"/>
      <c r="ALP1" s="30"/>
      <c r="ALQ1" s="30"/>
      <c r="ALR1" s="30"/>
      <c r="ALS1" s="30"/>
      <c r="ALT1" s="30"/>
      <c r="ALU1" s="30"/>
      <c r="ALV1" s="30"/>
      <c r="ALW1" s="30"/>
      <c r="ALX1" s="30"/>
      <c r="ALY1" s="30"/>
      <c r="ALZ1" s="30"/>
      <c r="AMA1" s="30"/>
      <c r="AMB1" s="30"/>
      <c r="AMC1" s="30"/>
      <c r="AMD1" s="30"/>
      <c r="AME1" s="30"/>
      <c r="AMF1" s="30"/>
      <c r="AMG1" s="30"/>
      <c r="AMH1" s="30"/>
      <c r="AMI1" s="30"/>
      <c r="AMJ1" s="30"/>
      <c r="AMK1" s="30"/>
      <c r="AML1" s="30"/>
      <c r="AMM1" s="30"/>
      <c r="AMN1" s="30"/>
      <c r="AMO1" s="30"/>
    </row>
    <row r="2" spans="1:1029" x14ac:dyDescent="0.25">
      <c r="A2" t="s">
        <v>307</v>
      </c>
      <c r="B2" t="s">
        <v>325</v>
      </c>
      <c r="C2" s="26" t="s">
        <v>258</v>
      </c>
      <c r="D2" s="29" t="s">
        <v>343</v>
      </c>
    </row>
    <row r="3" spans="1:1029" x14ac:dyDescent="0.25">
      <c r="A3" t="s">
        <v>308</v>
      </c>
      <c r="B3" t="s">
        <v>326</v>
      </c>
      <c r="C3" s="26" t="s">
        <v>258</v>
      </c>
      <c r="D3" s="29" t="s">
        <v>112</v>
      </c>
    </row>
    <row r="4" spans="1:1029" x14ac:dyDescent="0.25">
      <c r="A4" t="s">
        <v>309</v>
      </c>
      <c r="B4" t="s">
        <v>327</v>
      </c>
      <c r="C4" s="26" t="s">
        <v>258</v>
      </c>
      <c r="D4" s="29" t="s">
        <v>344</v>
      </c>
    </row>
    <row r="5" spans="1:1029" x14ac:dyDescent="0.25">
      <c r="A5" t="s">
        <v>310</v>
      </c>
      <c r="B5" t="s">
        <v>328</v>
      </c>
      <c r="C5" s="26" t="s">
        <v>258</v>
      </c>
      <c r="D5" s="29" t="s">
        <v>345</v>
      </c>
    </row>
    <row r="6" spans="1:1029" x14ac:dyDescent="0.25">
      <c r="A6" t="s">
        <v>311</v>
      </c>
      <c r="B6" t="s">
        <v>329</v>
      </c>
      <c r="C6" s="26" t="s">
        <v>261</v>
      </c>
      <c r="D6" s="29" t="s">
        <v>346</v>
      </c>
    </row>
    <row r="7" spans="1:1029" x14ac:dyDescent="0.25">
      <c r="A7" t="s">
        <v>312</v>
      </c>
      <c r="B7" t="s">
        <v>330</v>
      </c>
      <c r="C7" s="26" t="s">
        <v>261</v>
      </c>
      <c r="D7" s="29" t="s">
        <v>347</v>
      </c>
    </row>
    <row r="8" spans="1:1029" x14ac:dyDescent="0.25">
      <c r="A8" t="s">
        <v>313</v>
      </c>
      <c r="B8" t="s">
        <v>331</v>
      </c>
      <c r="C8" s="26" t="s">
        <v>258</v>
      </c>
      <c r="D8" s="29" t="s">
        <v>348</v>
      </c>
    </row>
    <row r="9" spans="1:1029" x14ac:dyDescent="0.25">
      <c r="A9" t="s">
        <v>314</v>
      </c>
      <c r="B9" t="s">
        <v>332</v>
      </c>
      <c r="C9" s="26" t="s">
        <v>258</v>
      </c>
      <c r="D9" s="29" t="s">
        <v>199</v>
      </c>
    </row>
    <row r="10" spans="1:1029" x14ac:dyDescent="0.25">
      <c r="A10" t="s">
        <v>315</v>
      </c>
      <c r="B10" t="s">
        <v>333</v>
      </c>
      <c r="C10" s="26" t="s">
        <v>258</v>
      </c>
      <c r="D10" s="29" t="s">
        <v>349</v>
      </c>
    </row>
    <row r="11" spans="1:1029" x14ac:dyDescent="0.25">
      <c r="A11" t="s">
        <v>316</v>
      </c>
      <c r="B11" t="s">
        <v>334</v>
      </c>
      <c r="C11" s="26" t="s">
        <v>261</v>
      </c>
      <c r="D11" s="29" t="s">
        <v>343</v>
      </c>
      <c r="E11" t="s">
        <v>359</v>
      </c>
      <c r="F11" t="s">
        <v>261</v>
      </c>
    </row>
    <row r="12" spans="1:1029" x14ac:dyDescent="0.25">
      <c r="A12" t="s">
        <v>317</v>
      </c>
      <c r="B12" t="s">
        <v>335</v>
      </c>
      <c r="C12" s="26" t="s">
        <v>261</v>
      </c>
      <c r="D12" s="29" t="s">
        <v>112</v>
      </c>
      <c r="E12" t="s">
        <v>359</v>
      </c>
      <c r="F12" t="s">
        <v>261</v>
      </c>
    </row>
    <row r="13" spans="1:1029" x14ac:dyDescent="0.25">
      <c r="A13" t="s">
        <v>318</v>
      </c>
      <c r="B13" t="s">
        <v>336</v>
      </c>
      <c r="C13" s="26" t="s">
        <v>261</v>
      </c>
      <c r="D13" s="29" t="s">
        <v>344</v>
      </c>
      <c r="E13" t="s">
        <v>359</v>
      </c>
      <c r="F13" t="s">
        <v>261</v>
      </c>
    </row>
    <row r="14" spans="1:1029" x14ac:dyDescent="0.25">
      <c r="A14" t="s">
        <v>319</v>
      </c>
      <c r="B14" t="s">
        <v>337</v>
      </c>
      <c r="C14" s="26" t="s">
        <v>261</v>
      </c>
      <c r="D14" s="29" t="s">
        <v>345</v>
      </c>
      <c r="E14" t="s">
        <v>359</v>
      </c>
      <c r="F14" t="s">
        <v>261</v>
      </c>
    </row>
    <row r="15" spans="1:1029" x14ac:dyDescent="0.25">
      <c r="A15" t="s">
        <v>320</v>
      </c>
      <c r="B15" t="s">
        <v>338</v>
      </c>
      <c r="C15" s="26" t="s">
        <v>261</v>
      </c>
      <c r="D15" s="29" t="s">
        <v>346</v>
      </c>
      <c r="E15" t="s">
        <v>359</v>
      </c>
      <c r="F15" t="s">
        <v>261</v>
      </c>
    </row>
    <row r="16" spans="1:1029" x14ac:dyDescent="0.25">
      <c r="A16" t="s">
        <v>321</v>
      </c>
      <c r="B16" t="s">
        <v>339</v>
      </c>
      <c r="C16" s="26" t="s">
        <v>261</v>
      </c>
      <c r="D16" s="29" t="s">
        <v>347</v>
      </c>
      <c r="E16" t="s">
        <v>359</v>
      </c>
      <c r="F16" t="s">
        <v>261</v>
      </c>
    </row>
    <row r="17" spans="1:6" x14ac:dyDescent="0.25">
      <c r="A17" t="s">
        <v>322</v>
      </c>
      <c r="B17" t="s">
        <v>340</v>
      </c>
      <c r="C17" s="26" t="s">
        <v>261</v>
      </c>
      <c r="D17" s="29" t="s">
        <v>348</v>
      </c>
      <c r="E17" t="s">
        <v>359</v>
      </c>
      <c r="F17" t="s">
        <v>261</v>
      </c>
    </row>
    <row r="18" spans="1:6" x14ac:dyDescent="0.25">
      <c r="A18" t="s">
        <v>323</v>
      </c>
      <c r="B18" t="s">
        <v>341</v>
      </c>
      <c r="C18" s="26" t="s">
        <v>261</v>
      </c>
      <c r="D18" s="29" t="s">
        <v>199</v>
      </c>
      <c r="E18" t="s">
        <v>359</v>
      </c>
      <c r="F18" t="s">
        <v>261</v>
      </c>
    </row>
    <row r="19" spans="1:6" ht="15.75" thickBot="1" x14ac:dyDescent="0.3">
      <c r="A19" t="s">
        <v>324</v>
      </c>
      <c r="B19" t="s">
        <v>342</v>
      </c>
      <c r="C19" s="26" t="s">
        <v>261</v>
      </c>
      <c r="D19" s="28" t="s">
        <v>349</v>
      </c>
      <c r="E19" t="s">
        <v>359</v>
      </c>
      <c r="F19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9" sqref="J9"/>
    </sheetView>
  </sheetViews>
  <sheetFormatPr defaultRowHeight="15" x14ac:dyDescent="0.25"/>
  <cols>
    <col min="1" max="1" width="14" bestFit="1" customWidth="1" collapsed="1"/>
    <col min="2" max="2" width="10.5703125" bestFit="1" customWidth="1" collapsed="1"/>
    <col min="3" max="3" width="12.140625" bestFit="1" customWidth="1" collapsed="1"/>
    <col min="4" max="4" width="14" bestFit="1" customWidth="1" collapsed="1"/>
    <col min="5" max="5" width="7" bestFit="1" customWidth="1" collapsed="1"/>
  </cols>
  <sheetData>
    <row r="1" spans="1:5" x14ac:dyDescent="0.25">
      <c r="A1" s="16" t="s">
        <v>0</v>
      </c>
      <c r="B1" s="12" t="s">
        <v>9</v>
      </c>
      <c r="C1" s="12" t="s">
        <v>49</v>
      </c>
      <c r="D1" s="12" t="s">
        <v>127</v>
      </c>
      <c r="E1" s="12" t="s">
        <v>113</v>
      </c>
    </row>
    <row r="2" spans="1:5" x14ac:dyDescent="0.25">
      <c r="A2" t="s">
        <v>114</v>
      </c>
      <c r="B2" t="s">
        <v>111</v>
      </c>
      <c r="C2" t="s">
        <v>115</v>
      </c>
      <c r="D2" t="s">
        <v>116</v>
      </c>
      <c r="E2" s="13" t="s">
        <v>117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7"/>
  <sheetViews>
    <sheetView workbookViewId="0">
      <selection activeCell="A14" sqref="A14"/>
    </sheetView>
  </sheetViews>
  <sheetFormatPr defaultRowHeight="15" x14ac:dyDescent="0.25"/>
  <cols>
    <col min="1" max="1" width="14" bestFit="1" customWidth="1" collapsed="1"/>
    <col min="2" max="2" width="13.140625" bestFit="1" customWidth="1" collapsed="1"/>
    <col min="3" max="3" width="14" bestFit="1" customWidth="1" collapsed="1"/>
    <col min="4" max="4" width="38.42578125" bestFit="1" customWidth="1" collapsed="1"/>
    <col min="5" max="5" width="78" bestFit="1" customWidth="1" collapsed="1"/>
    <col min="6" max="6" width="17.85546875" bestFit="1" customWidth="1" collapsed="1"/>
    <col min="7" max="7" width="17.5703125" bestFit="1" customWidth="1" collapsed="1"/>
    <col min="8" max="8" width="18.42578125" bestFit="1" customWidth="1" collapsed="1"/>
    <col min="9" max="9" width="17.5703125" bestFit="1" customWidth="1" collapsed="1"/>
    <col min="11" max="11" width="19.42578125" customWidth="1" collapsed="1"/>
  </cols>
  <sheetData>
    <row r="1" spans="1:11" x14ac:dyDescent="0.25">
      <c r="A1" s="5" t="s">
        <v>0</v>
      </c>
      <c r="B1" s="10" t="s">
        <v>63</v>
      </c>
      <c r="C1" s="6" t="s">
        <v>26</v>
      </c>
      <c r="D1" s="6" t="s">
        <v>27</v>
      </c>
      <c r="E1" s="6" t="s">
        <v>31</v>
      </c>
      <c r="F1" s="6" t="s">
        <v>28</v>
      </c>
      <c r="G1" s="8" t="s">
        <v>32</v>
      </c>
      <c r="H1" s="10" t="s">
        <v>57</v>
      </c>
      <c r="I1" s="10" t="s">
        <v>58</v>
      </c>
      <c r="J1" s="16" t="s">
        <v>123</v>
      </c>
      <c r="K1" s="15" t="s">
        <v>88</v>
      </c>
    </row>
    <row r="2" spans="1:11" x14ac:dyDescent="0.25">
      <c r="A2" t="s">
        <v>30</v>
      </c>
      <c r="B2" t="s">
        <v>61</v>
      </c>
      <c r="C2" t="s">
        <v>29</v>
      </c>
      <c r="D2" t="s">
        <v>33</v>
      </c>
      <c r="E2" t="s">
        <v>140</v>
      </c>
      <c r="F2" t="s">
        <v>139</v>
      </c>
      <c r="G2" t="s">
        <v>15</v>
      </c>
      <c r="K2" s="14" t="s">
        <v>90</v>
      </c>
    </row>
    <row r="3" spans="1:11" x14ac:dyDescent="0.25">
      <c r="A3" t="s">
        <v>62</v>
      </c>
      <c r="B3" t="s">
        <v>60</v>
      </c>
      <c r="C3" t="s">
        <v>56</v>
      </c>
      <c r="D3" t="s">
        <v>65</v>
      </c>
      <c r="E3" t="s">
        <v>141</v>
      </c>
      <c r="G3" t="s">
        <v>59</v>
      </c>
      <c r="H3" t="str">
        <f ca="1">TEXT(TODAY()+15,"mm/dd/yyyy")</f>
        <v>11/18/2022</v>
      </c>
      <c r="I3" t="str">
        <f ca="1">TEXT(TODAY()+25,"mm/dd/yyyy")</f>
        <v>11/28/2022</v>
      </c>
    </row>
    <row r="4" spans="1:11" x14ac:dyDescent="0.25">
      <c r="A4" t="s">
        <v>70</v>
      </c>
      <c r="B4" t="s">
        <v>71</v>
      </c>
      <c r="C4" t="s">
        <v>72</v>
      </c>
      <c r="D4" t="s">
        <v>73</v>
      </c>
      <c r="E4" t="s">
        <v>140</v>
      </c>
      <c r="F4" t="s">
        <v>143</v>
      </c>
      <c r="K4" s="14" t="s">
        <v>90</v>
      </c>
    </row>
    <row r="5" spans="1:11" x14ac:dyDescent="0.25">
      <c r="A5" t="s">
        <v>79</v>
      </c>
      <c r="D5" t="s">
        <v>81</v>
      </c>
      <c r="G5" t="s">
        <v>80</v>
      </c>
    </row>
    <row r="6" spans="1:11" x14ac:dyDescent="0.25">
      <c r="A6" t="s">
        <v>82</v>
      </c>
      <c r="D6" t="s">
        <v>91</v>
      </c>
    </row>
    <row r="7" spans="1:11" x14ac:dyDescent="0.25">
      <c r="A7" t="s">
        <v>85</v>
      </c>
      <c r="B7" t="s">
        <v>61</v>
      </c>
      <c r="C7" s="13" t="s">
        <v>83</v>
      </c>
      <c r="D7" t="s">
        <v>84</v>
      </c>
      <c r="E7" t="s">
        <v>142</v>
      </c>
      <c r="F7" t="s">
        <v>144</v>
      </c>
      <c r="K7" s="14" t="s">
        <v>89</v>
      </c>
    </row>
    <row r="8" spans="1:11" x14ac:dyDescent="0.25">
      <c r="A8" t="s">
        <v>87</v>
      </c>
      <c r="B8" t="s">
        <v>61</v>
      </c>
      <c r="C8" s="13" t="s">
        <v>92</v>
      </c>
      <c r="D8" t="s">
        <v>84</v>
      </c>
      <c r="E8" t="s">
        <v>142</v>
      </c>
      <c r="F8" t="s">
        <v>143</v>
      </c>
      <c r="K8" s="14" t="s">
        <v>90</v>
      </c>
    </row>
    <row r="9" spans="1:11" x14ac:dyDescent="0.25">
      <c r="A9" t="s">
        <v>93</v>
      </c>
      <c r="B9" t="s">
        <v>71</v>
      </c>
      <c r="C9" s="13" t="s">
        <v>146</v>
      </c>
      <c r="D9" t="s">
        <v>84</v>
      </c>
      <c r="E9" t="s">
        <v>142</v>
      </c>
      <c r="F9" s="7"/>
      <c r="K9" s="14"/>
    </row>
    <row r="10" spans="1:11" x14ac:dyDescent="0.25">
      <c r="A10" t="s">
        <v>94</v>
      </c>
      <c r="C10" t="s">
        <v>95</v>
      </c>
    </row>
    <row r="11" spans="1:11" x14ac:dyDescent="0.25">
      <c r="A11" t="s">
        <v>101</v>
      </c>
      <c r="C11" t="s">
        <v>102</v>
      </c>
    </row>
    <row r="12" spans="1:11" x14ac:dyDescent="0.25">
      <c r="A12" t="s">
        <v>118</v>
      </c>
      <c r="B12" t="s">
        <v>71</v>
      </c>
      <c r="C12" t="s">
        <v>119</v>
      </c>
      <c r="D12" s="17" t="s">
        <v>122</v>
      </c>
      <c r="E12" t="s">
        <v>147</v>
      </c>
      <c r="J12" t="s">
        <v>124</v>
      </c>
    </row>
    <row r="13" spans="1:11" ht="15.75" thickBot="1" x14ac:dyDescent="0.3">
      <c r="A13" t="s">
        <v>121</v>
      </c>
      <c r="B13" t="s">
        <v>71</v>
      </c>
      <c r="C13" t="s">
        <v>120</v>
      </c>
      <c r="D13" s="17" t="s">
        <v>122</v>
      </c>
      <c r="E13" t="s">
        <v>147</v>
      </c>
      <c r="J13" s="18" t="s">
        <v>116</v>
      </c>
    </row>
    <row r="14" spans="1:11" x14ac:dyDescent="0.25">
      <c r="A14" s="23" t="s">
        <v>224</v>
      </c>
      <c r="B14" s="23" t="s">
        <v>212</v>
      </c>
      <c r="C14" s="23" t="s">
        <v>213</v>
      </c>
      <c r="D14" s="23" t="s">
        <v>214</v>
      </c>
      <c r="E14" s="23" t="s">
        <v>215</v>
      </c>
      <c r="F14" s="23"/>
      <c r="G14" s="23"/>
      <c r="H14" s="23"/>
      <c r="I14" s="23"/>
    </row>
    <row r="15" spans="1:11" x14ac:dyDescent="0.25">
      <c r="A15" s="23" t="s">
        <v>225</v>
      </c>
      <c r="B15" s="23" t="s">
        <v>216</v>
      </c>
      <c r="C15" s="23" t="s">
        <v>217</v>
      </c>
      <c r="D15" s="23" t="s">
        <v>218</v>
      </c>
      <c r="E15" s="23" t="s">
        <v>215</v>
      </c>
      <c r="F15" s="23"/>
      <c r="G15" s="23"/>
      <c r="H15" s="23"/>
      <c r="I15" s="23"/>
    </row>
    <row r="16" spans="1:11" x14ac:dyDescent="0.25">
      <c r="A16" s="23" t="s">
        <v>226</v>
      </c>
      <c r="B16" s="23" t="s">
        <v>216</v>
      </c>
      <c r="C16" s="23" t="s">
        <v>219</v>
      </c>
      <c r="D16" s="23" t="s">
        <v>220</v>
      </c>
      <c r="E16" s="23" t="s">
        <v>221</v>
      </c>
      <c r="F16" s="23"/>
      <c r="G16" s="23"/>
      <c r="H16" s="23"/>
      <c r="I16" s="23"/>
    </row>
    <row r="17" spans="1:9" x14ac:dyDescent="0.25">
      <c r="A17" s="23" t="s">
        <v>227</v>
      </c>
      <c r="B17" s="23" t="s">
        <v>216</v>
      </c>
      <c r="C17" s="23" t="s">
        <v>222</v>
      </c>
      <c r="D17" s="23" t="s">
        <v>220</v>
      </c>
      <c r="E17" s="23" t="s">
        <v>223</v>
      </c>
      <c r="F17" s="23"/>
      <c r="G17" s="23"/>
      <c r="H17" s="23"/>
      <c r="I17" s="23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E19" sqref="E19"/>
    </sheetView>
  </sheetViews>
  <sheetFormatPr defaultRowHeight="15" x14ac:dyDescent="0.25"/>
  <cols>
    <col min="1" max="1" width="14" bestFit="1" customWidth="1" collapsed="1"/>
    <col min="2" max="2" width="32.140625" bestFit="1" customWidth="1" collapsed="1"/>
    <col min="3" max="3" width="16.5703125" bestFit="1" customWidth="1" collapsed="1"/>
    <col min="4" max="4" width="11.140625" bestFit="1" customWidth="1" collapsed="1"/>
    <col min="5" max="5" width="12.85546875" bestFit="1" customWidth="1" collapsed="1"/>
    <col min="6" max="6" width="9.85546875" bestFit="1" customWidth="1" collapsed="1"/>
    <col min="7" max="7" width="11.5703125" bestFit="1" customWidth="1" collapsed="1"/>
    <col min="8" max="8" width="11.140625" bestFit="1" customWidth="1" collapsed="1"/>
    <col min="9" max="9" width="4.5703125" bestFit="1" customWidth="1" collapsed="1"/>
    <col min="10" max="10" width="5.42578125" bestFit="1" customWidth="1" collapsed="1"/>
    <col min="11" max="11" width="18.140625" bestFit="1" customWidth="1" collapsed="1"/>
    <col min="12" max="12" width="5.5703125" bestFit="1" customWidth="1" collapsed="1"/>
  </cols>
  <sheetData>
    <row r="1" spans="1:12" x14ac:dyDescent="0.25">
      <c r="A1" s="9" t="s">
        <v>0</v>
      </c>
      <c r="B1" s="9" t="s">
        <v>10</v>
      </c>
      <c r="C1" s="9" t="s">
        <v>36</v>
      </c>
      <c r="D1" s="9" t="s">
        <v>34</v>
      </c>
      <c r="E1" s="9" t="s">
        <v>37</v>
      </c>
      <c r="F1" s="9" t="s">
        <v>35</v>
      </c>
      <c r="G1" s="9" t="s">
        <v>38</v>
      </c>
      <c r="H1" s="10" t="s">
        <v>52</v>
      </c>
      <c r="I1" s="10" t="s">
        <v>51</v>
      </c>
      <c r="J1" s="10" t="s">
        <v>35</v>
      </c>
      <c r="K1" s="10" t="s">
        <v>53</v>
      </c>
      <c r="L1" s="10" t="s">
        <v>54</v>
      </c>
    </row>
    <row r="3" spans="1:12" x14ac:dyDescent="0.25">
      <c r="A3" s="11"/>
      <c r="B3" s="11"/>
      <c r="C3" s="11"/>
      <c r="D3" s="12" t="s">
        <v>48</v>
      </c>
      <c r="E3" s="11"/>
      <c r="F3" s="11"/>
      <c r="G3" s="11"/>
      <c r="H3" s="11"/>
      <c r="I3" s="11"/>
      <c r="J3" s="11"/>
      <c r="K3" s="11"/>
      <c r="L3" s="11"/>
    </row>
    <row r="4" spans="1:12" x14ac:dyDescent="0.25">
      <c r="A4" t="s">
        <v>42</v>
      </c>
      <c r="B4" t="s">
        <v>39</v>
      </c>
      <c r="D4" t="s">
        <v>40</v>
      </c>
      <c r="F4" t="s">
        <v>41</v>
      </c>
    </row>
    <row r="5" spans="1:12" x14ac:dyDescent="0.25">
      <c r="A5" t="s">
        <v>66</v>
      </c>
      <c r="B5" t="s">
        <v>39</v>
      </c>
      <c r="D5" t="s">
        <v>40</v>
      </c>
      <c r="F5" t="s">
        <v>41</v>
      </c>
    </row>
    <row r="6" spans="1:12" x14ac:dyDescent="0.25">
      <c r="A6" t="s">
        <v>75</v>
      </c>
      <c r="B6" t="s">
        <v>39</v>
      </c>
      <c r="D6" t="s">
        <v>40</v>
      </c>
      <c r="F6" t="s">
        <v>41</v>
      </c>
    </row>
    <row r="7" spans="1:12" x14ac:dyDescent="0.25">
      <c r="A7" t="s">
        <v>99</v>
      </c>
      <c r="B7" t="s">
        <v>97</v>
      </c>
      <c r="D7" t="s">
        <v>100</v>
      </c>
      <c r="F7" t="s">
        <v>41</v>
      </c>
    </row>
    <row r="12" spans="1:12" x14ac:dyDescent="0.25">
      <c r="A12" s="11"/>
      <c r="B12" s="11"/>
      <c r="C12" s="11"/>
      <c r="D12" s="12" t="s">
        <v>49</v>
      </c>
      <c r="E12" s="11"/>
      <c r="F12" s="11"/>
      <c r="G12" s="11"/>
      <c r="H12" s="11"/>
      <c r="I12" s="11"/>
      <c r="J12" s="11"/>
      <c r="K12" s="11"/>
      <c r="L12" s="11"/>
    </row>
    <row r="13" spans="1:12" x14ac:dyDescent="0.25">
      <c r="A13" t="s">
        <v>50</v>
      </c>
      <c r="H13" t="s">
        <v>46</v>
      </c>
      <c r="K13">
        <v>0</v>
      </c>
    </row>
    <row r="14" spans="1:12" x14ac:dyDescent="0.25">
      <c r="A14" t="s">
        <v>69</v>
      </c>
      <c r="H14" t="s">
        <v>46</v>
      </c>
      <c r="K14">
        <v>1</v>
      </c>
    </row>
    <row r="15" spans="1:12" x14ac:dyDescent="0.25">
      <c r="A15" t="s">
        <v>78</v>
      </c>
      <c r="H15" t="s">
        <v>46</v>
      </c>
      <c r="K15">
        <v>2</v>
      </c>
    </row>
    <row r="16" spans="1:12" x14ac:dyDescent="0.25">
      <c r="A16" t="s">
        <v>129</v>
      </c>
      <c r="H16" t="s">
        <v>115</v>
      </c>
      <c r="I16" t="s">
        <v>130</v>
      </c>
      <c r="J16">
        <v>1</v>
      </c>
      <c r="K16">
        <v>1</v>
      </c>
    </row>
  </sheetData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14" sqref="B14"/>
    </sheetView>
  </sheetViews>
  <sheetFormatPr defaultRowHeight="15" x14ac:dyDescent="0.25"/>
  <cols>
    <col min="1" max="1" width="14" bestFit="1" customWidth="1" collapsed="1"/>
    <col min="2" max="2" width="81.42578125" bestFit="1" customWidth="1" collapsed="1"/>
    <col min="3" max="3" width="72.140625" bestFit="1" customWidth="1" collapsed="1"/>
  </cols>
  <sheetData>
    <row r="1" spans="1:3" x14ac:dyDescent="0.25">
      <c r="A1" s="19" t="s">
        <v>0</v>
      </c>
      <c r="B1" s="19" t="s">
        <v>134</v>
      </c>
      <c r="C1" s="19" t="s">
        <v>135</v>
      </c>
    </row>
    <row r="2" spans="1:3" x14ac:dyDescent="0.25">
      <c r="A2" t="s">
        <v>136</v>
      </c>
      <c r="B2" s="20" t="s">
        <v>137</v>
      </c>
      <c r="C2" t="s">
        <v>138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Firm</vt:lpstr>
      <vt:lpstr>Research</vt:lpstr>
      <vt:lpstr>Contact</vt:lpstr>
      <vt:lpstr>Deal</vt:lpstr>
      <vt:lpstr>Deals</vt:lpstr>
      <vt:lpstr>Deal Team</vt:lpstr>
      <vt:lpstr>Activity Timeline</vt:lpstr>
      <vt:lpstr>Acuity</vt:lpstr>
      <vt:lpstr>Reports</vt:lpstr>
      <vt:lpstr>Fund</vt:lpstr>
      <vt:lpstr>Fundraisings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2022-11-03T08:02:55Z</dcterms:modified>
</cp:coreProperties>
</file>