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382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C17"/>
  <c r="C35"/>
  <c r="C8"/>
  <c r="E25"/>
  <c r="E32"/>
  <c r="E39"/>
  <c r="E29"/>
  <c r="E38"/>
  <c r="C19"/>
  <c r="E12"/>
  <c r="E37"/>
  <c r="C9"/>
  <c r="C30"/>
  <c r="E34"/>
  <c r="E17"/>
  <c r="E8"/>
  <c r="E31"/>
  <c r="E13"/>
  <c r="E30"/>
  <c r="E23"/>
  <c r="E22"/>
  <c r="E36"/>
  <c r="C21"/>
  <c r="E35"/>
  <c r="E40"/>
  <c r="E26"/>
  <c r="E9"/>
  <c r="C39"/>
  <c r="C28"/>
  <c r="C24"/>
  <c r="C16"/>
  <c r="E27"/>
  <c r="E16"/>
  <c r="E18"/>
  <c r="C14"/>
  <c r="C31"/>
  <c r="E15"/>
  <c r="C12"/>
  <c r="E14"/>
  <c r="C27"/>
  <c r="C38"/>
  <c r="C25"/>
  <c r="C20"/>
  <c r="E19"/>
  <c r="C32"/>
  <c r="E10"/>
  <c r="E24"/>
  <c r="C23"/>
  <c r="C18"/>
  <c r="C37"/>
  <c r="C26"/>
  <c r="C11"/>
  <c r="C10"/>
  <c r="C22"/>
  <c r="E11"/>
  <c r="C7"/>
  <c r="C34"/>
  <c r="C40"/>
  <c r="C15"/>
  <c r="E20"/>
  <c r="C29"/>
  <c r="E28"/>
  <c r="E21"/>
  <c r="C33"/>
  <c r="E7"/>
  <c r="C36"/>
  <c r="E33"/>
  <c r="C13"/>
  <c r="G27" l="1"/>
  <c r="G11"/>
  <c r="G36"/>
  <c r="G20"/>
  <c r="G26"/>
  <c r="G19"/>
  <c r="G28"/>
  <c r="G12"/>
  <c r="G37"/>
  <c r="G29"/>
  <c r="G21"/>
  <c r="G13"/>
  <c r="G18"/>
  <c r="G38"/>
  <c r="G22"/>
  <c r="G39"/>
  <c r="G31"/>
  <c r="G23"/>
  <c r="G15"/>
  <c r="G14"/>
  <c r="G40"/>
  <c r="G24"/>
  <c r="G16"/>
  <c r="G8"/>
  <c r="G34"/>
  <c r="G10"/>
  <c r="G35"/>
  <c r="G30"/>
  <c r="G32"/>
  <c r="G7"/>
  <c r="G33"/>
  <c r="G25"/>
  <c r="G17"/>
  <c r="G9"/>
  <c r="I7" l="1"/>
</calcChain>
</file>

<file path=xl/sharedStrings.xml><?xml version="1.0" encoding="utf-8"?>
<sst xmlns="http://schemas.openxmlformats.org/spreadsheetml/2006/main" count="6" uniqueCount="6">
  <si>
    <t>STRIKE</t>
  </si>
  <si>
    <t>CE LTP</t>
  </si>
  <si>
    <t>PE LTP</t>
  </si>
  <si>
    <t>TIME</t>
  </si>
  <si>
    <t>FACTOR</t>
  </si>
  <si>
    <t>CE + PE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</si>
</sst>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nest.scriprtd">
      <tp t="e">
        <v>#N/A</v>
        <stp/>
        <stp>nse_fo|BANKNIFTY2482150300PE</stp>
        <stp>LTP</stp>
        <tr r="E20" s="1"/>
      </tp>
      <tp t="e">
        <v>#N/A</v>
        <stp/>
        <stp>nse_fo|BANKNIFTY2482150200PE</stp>
        <stp>LTP</stp>
        <tr r="E19" s="1"/>
      </tp>
      <tp t="e">
        <v>#N/A</v>
        <stp/>
        <stp>nse_fo|BANKNIFTY2482150100PE</stp>
        <stp>LTP</stp>
        <tr r="E18" s="1"/>
      </tp>
      <tp t="e">
        <v>#N/A</v>
        <stp/>
        <stp>nse_fo|BANKNIFTY2482150000PE</stp>
        <stp>LTP</stp>
        <tr r="E17" s="1"/>
      </tp>
      <tp t="e">
        <v>#N/A</v>
        <stp/>
        <stp>nse_fo|BANKNIFTY2482150700PE</stp>
        <stp>LTP</stp>
        <tr r="E24" s="1"/>
      </tp>
      <tp t="e">
        <v>#N/A</v>
        <stp/>
        <stp>nse_fo|BANKNIFTY2482150600PE</stp>
        <stp>LTP</stp>
        <tr r="E23" s="1"/>
      </tp>
      <tp t="e">
        <v>#N/A</v>
        <stp/>
        <stp>nse_fo|BANKNIFTY2482150500PE</stp>
        <stp>LTP</stp>
        <tr r="E22" s="1"/>
      </tp>
      <tp t="e">
        <v>#N/A</v>
        <stp/>
        <stp>nse_fo|BANKNIFTY2482150400PE</stp>
        <stp>LTP</stp>
        <tr r="E21" s="1"/>
      </tp>
      <tp t="e">
        <v>#N/A</v>
        <stp/>
        <stp>nse_fo|BANKNIFTY2482150900PE</stp>
        <stp>LTP</stp>
        <tr r="E26" s="1"/>
      </tp>
      <tp t="e">
        <v>#N/A</v>
        <stp/>
        <stp>nse_fo|BANKNIFTY2482150800PE</stp>
        <stp>LTP</stp>
        <tr r="E25" s="1"/>
      </tp>
      <tp t="e">
        <v>#N/A</v>
        <stp/>
        <stp>nse_fo|BANKNIFTY2482151300PE</stp>
        <stp>LTP</stp>
        <tr r="E30" s="1"/>
      </tp>
      <tp t="e">
        <v>#N/A</v>
        <stp/>
        <stp>nse_fo|BANKNIFTY2482151200PE</stp>
        <stp>LTP</stp>
        <tr r="E29" s="1"/>
      </tp>
      <tp t="e">
        <v>#N/A</v>
        <stp/>
        <stp>nse_fo|BANKNIFTY2482151100PE</stp>
        <stp>LTP</stp>
        <tr r="E28" s="1"/>
      </tp>
      <tp t="e">
        <v>#N/A</v>
        <stp/>
        <stp>nse_fo|BANKNIFTY2482151000PE</stp>
        <stp>LTP</stp>
        <tr r="E27" s="1"/>
      </tp>
      <tp t="e">
        <v>#N/A</v>
        <stp/>
        <stp>nse_fo|BANKNIFTY2482151700PE</stp>
        <stp>LTP</stp>
        <tr r="E34" s="1"/>
      </tp>
      <tp t="e">
        <v>#N/A</v>
        <stp/>
        <stp>nse_fo|BANKNIFTY2482151600PE</stp>
        <stp>LTP</stp>
        <tr r="E33" s="1"/>
      </tp>
      <tp t="e">
        <v>#N/A</v>
        <stp/>
        <stp>nse_fo|BANKNIFTY2482151500PE</stp>
        <stp>LTP</stp>
        <tr r="E32" s="1"/>
      </tp>
      <tp t="e">
        <v>#N/A</v>
        <stp/>
        <stp>nse_fo|BANKNIFTY2482151400PE</stp>
        <stp>LTP</stp>
        <tr r="E31" s="1"/>
      </tp>
      <tp t="e">
        <v>#N/A</v>
        <stp/>
        <stp>nse_fo|BANKNIFTY2482151900PE</stp>
        <stp>LTP</stp>
        <tr r="E36" s="1"/>
      </tp>
      <tp t="e">
        <v>#N/A</v>
        <stp/>
        <stp>nse_fo|BANKNIFTY2482151800PE</stp>
        <stp>LTP</stp>
        <tr r="E35" s="1"/>
      </tp>
      <tp t="e">
        <v>#N/A</v>
        <stp/>
        <stp>nse_fo|BANKNIFTY2482152300PE</stp>
        <stp>LTP</stp>
        <tr r="E40" s="1"/>
      </tp>
      <tp t="e">
        <v>#N/A</v>
        <stp/>
        <stp>nse_fo|BANKNIFTY2482152200PE</stp>
        <stp>LTP</stp>
        <tr r="E39" s="1"/>
      </tp>
      <tp t="e">
        <v>#N/A</v>
        <stp/>
        <stp>nse_fo|BANKNIFTY2482152100PE</stp>
        <stp>LTP</stp>
        <tr r="E38" s="1"/>
      </tp>
      <tp t="e">
        <v>#N/A</v>
        <stp/>
        <stp>nse_fo|BANKNIFTY2482152000PE</stp>
        <stp>LTP</stp>
        <tr r="E37" s="1"/>
      </tp>
      <tp t="e">
        <v>#N/A</v>
        <stp/>
        <stp>nse_fo|BANKNIFTY2482152300CE</stp>
        <stp>LTP</stp>
        <tr r="C40" s="1"/>
      </tp>
      <tp t="e">
        <v>#N/A</v>
        <stp/>
        <stp>nse_fo|BANKNIFTY2482152200CE</stp>
        <stp>LTP</stp>
        <tr r="C39" s="1"/>
      </tp>
      <tp t="e">
        <v>#N/A</v>
        <stp/>
        <stp>nse_fo|BANKNIFTY2482152100CE</stp>
        <stp>LTP</stp>
        <tr r="C38" s="1"/>
      </tp>
      <tp t="e">
        <v>#N/A</v>
        <stp/>
        <stp>nse_fo|BANKNIFTY2482152000CE</stp>
        <stp>LTP</stp>
        <tr r="C37" s="1"/>
      </tp>
      <tp t="e">
        <v>#N/A</v>
        <stp/>
        <stp>nse_fo|BANKNIFTY2482151300CE</stp>
        <stp>LTP</stp>
        <tr r="C30" s="1"/>
      </tp>
      <tp t="e">
        <v>#N/A</v>
        <stp/>
        <stp>nse_fo|BANKNIFTY2482151200CE</stp>
        <stp>LTP</stp>
        <tr r="C29" s="1"/>
      </tp>
      <tp t="e">
        <v>#N/A</v>
        <stp/>
        <stp>nse_fo|BANKNIFTY2482151100CE</stp>
        <stp>LTP</stp>
        <tr r="C28" s="1"/>
      </tp>
      <tp t="e">
        <v>#N/A</v>
        <stp/>
        <stp>nse_fo|BANKNIFTY2482151000CE</stp>
        <stp>LTP</stp>
        <tr r="C27" s="1"/>
      </tp>
      <tp t="e">
        <v>#N/A</v>
        <stp/>
        <stp>nse_fo|BANKNIFTY2482151700CE</stp>
        <stp>LTP</stp>
        <tr r="C34" s="1"/>
      </tp>
      <tp t="e">
        <v>#N/A</v>
        <stp/>
        <stp>nse_fo|BANKNIFTY2482151600CE</stp>
        <stp>LTP</stp>
        <tr r="C33" s="1"/>
      </tp>
      <tp t="e">
        <v>#N/A</v>
        <stp/>
        <stp>nse_fo|BANKNIFTY2482151500CE</stp>
        <stp>LTP</stp>
        <tr r="C32" s="1"/>
      </tp>
      <tp t="e">
        <v>#N/A</v>
        <stp/>
        <stp>nse_fo|BANKNIFTY2482151400CE</stp>
        <stp>LTP</stp>
        <tr r="C31" s="1"/>
      </tp>
      <tp t="e">
        <v>#N/A</v>
        <stp/>
        <stp>nse_fo|BANKNIFTY2482151900CE</stp>
        <stp>LTP</stp>
        <tr r="C36" s="1"/>
      </tp>
      <tp t="e">
        <v>#N/A</v>
        <stp/>
        <stp>nse_fo|BANKNIFTY2482151800CE</stp>
        <stp>LTP</stp>
        <tr r="C35" s="1"/>
      </tp>
      <tp t="e">
        <v>#N/A</v>
        <stp/>
        <stp>nse_fo|BANKNIFTY2482150300CE</stp>
        <stp>LTP</stp>
        <tr r="C20" s="1"/>
      </tp>
      <tp t="e">
        <v>#N/A</v>
        <stp/>
        <stp>nse_fo|BANKNIFTY2482150200CE</stp>
        <stp>LTP</stp>
        <tr r="C19" s="1"/>
      </tp>
      <tp t="e">
        <v>#N/A</v>
        <stp/>
        <stp>nse_fo|BANKNIFTY2482150100CE</stp>
        <stp>LTP</stp>
        <tr r="C18" s="1"/>
      </tp>
      <tp t="e">
        <v>#N/A</v>
        <stp/>
        <stp>nse_fo|BANKNIFTY2482150000CE</stp>
        <stp>LTP</stp>
        <tr r="C17" s="1"/>
      </tp>
      <tp t="e">
        <v>#N/A</v>
        <stp/>
        <stp>nse_fo|BANKNIFTY2482150700CE</stp>
        <stp>LTP</stp>
        <tr r="C24" s="1"/>
      </tp>
      <tp t="e">
        <v>#N/A</v>
        <stp/>
        <stp>nse_fo|BANKNIFTY2482150600CE</stp>
        <stp>LTP</stp>
        <tr r="C23" s="1"/>
      </tp>
      <tp t="e">
        <v>#N/A</v>
        <stp/>
        <stp>nse_fo|BANKNIFTY2482150500CE</stp>
        <stp>LTP</stp>
        <tr r="C22" s="1"/>
      </tp>
      <tp t="e">
        <v>#N/A</v>
        <stp/>
        <stp>nse_fo|BANKNIFTY2482150400CE</stp>
        <stp>LTP</stp>
        <tr r="C21" s="1"/>
      </tp>
      <tp t="e">
        <v>#N/A</v>
        <stp/>
        <stp>nse_fo|BANKNIFTY2482150900CE</stp>
        <stp>LTP</stp>
        <tr r="C26" s="1"/>
      </tp>
      <tp t="e">
        <v>#N/A</v>
        <stp/>
        <stp>nse_fo|BANKNIFTY2482150800CE</stp>
        <stp>LTP</stp>
        <tr r="C25" s="1"/>
      </tp>
      <tp t="e">
        <v>#N/A</v>
        <stp/>
        <stp>nse_fo|BANKNIFTY2482149300PE</stp>
        <stp>LTP</stp>
        <tr r="E10" s="1"/>
      </tp>
      <tp t="e">
        <v>#N/A</v>
        <stp/>
        <stp>nse_fo|BANKNIFTY2482149200PE</stp>
        <stp>LTP</stp>
        <tr r="E9" s="1"/>
      </tp>
      <tp t="e">
        <v>#N/A</v>
        <stp/>
        <stp>nse_fo|BANKNIFTY2482149100PE</stp>
        <stp>LTP</stp>
        <tr r="E8" s="1"/>
      </tp>
      <tp t="e">
        <v>#N/A</v>
        <stp/>
        <stp>nse_fo|BANKNIFTY2482149000PE</stp>
        <stp>LTP</stp>
        <tr r="E7" s="1"/>
      </tp>
      <tp t="e">
        <v>#N/A</v>
        <stp/>
        <stp>nse_fo|BANKNIFTY2482149700PE</stp>
        <stp>LTP</stp>
        <tr r="E14" s="1"/>
      </tp>
      <tp t="e">
        <v>#N/A</v>
        <stp/>
        <stp>nse_fo|BANKNIFTY2482149600PE</stp>
        <stp>LTP</stp>
        <tr r="E13" s="1"/>
      </tp>
      <tp t="e">
        <v>#N/A</v>
        <stp/>
        <stp>nse_fo|BANKNIFTY2482149500PE</stp>
        <stp>LTP</stp>
        <tr r="E12" s="1"/>
      </tp>
      <tp t="e">
        <v>#N/A</v>
        <stp/>
        <stp>nse_fo|BANKNIFTY2482149400PE</stp>
        <stp>LTP</stp>
        <tr r="E11" s="1"/>
      </tp>
      <tp t="e">
        <v>#N/A</v>
        <stp/>
        <stp>nse_fo|BANKNIFTY2482149900PE</stp>
        <stp>LTP</stp>
        <tr r="E16" s="1"/>
      </tp>
      <tp t="e">
        <v>#N/A</v>
        <stp/>
        <stp>nse_fo|BANKNIFTY2482149800PE</stp>
        <stp>LTP</stp>
        <tr r="E15" s="1"/>
      </tp>
      <tp t="e">
        <v>#N/A</v>
        <stp/>
        <stp>nse_fo|BANKNIFTY2482149300CE</stp>
        <stp>LTP</stp>
        <tr r="C10" s="1"/>
      </tp>
      <tp t="e">
        <v>#N/A</v>
        <stp/>
        <stp>nse_fo|BANKNIFTY2482149200CE</stp>
        <stp>LTP</stp>
        <tr r="C9" s="1"/>
      </tp>
      <tp t="e">
        <v>#N/A</v>
        <stp/>
        <stp>nse_fo|BANKNIFTY2482149100CE</stp>
        <stp>LTP</stp>
        <tr r="C8" s="1"/>
      </tp>
      <tp t="e">
        <v>#N/A</v>
        <stp/>
        <stp>nse_fo|BANKNIFTY2482149000CE</stp>
        <stp>LTP</stp>
        <tr r="C7" s="1"/>
      </tp>
      <tp t="e">
        <v>#N/A</v>
        <stp/>
        <stp>nse_fo|BANKNIFTY2482149700CE</stp>
        <stp>LTP</stp>
        <tr r="C14" s="1"/>
      </tp>
      <tp t="e">
        <v>#N/A</v>
        <stp/>
        <stp>nse_fo|BANKNIFTY2482149600CE</stp>
        <stp>LTP</stp>
        <tr r="C13" s="1"/>
      </tp>
      <tp t="e">
        <v>#N/A</v>
        <stp/>
        <stp>nse_fo|BANKNIFTY2482149500CE</stp>
        <stp>LTP</stp>
        <tr r="C12" s="1"/>
      </tp>
      <tp t="e">
        <v>#N/A</v>
        <stp/>
        <stp>nse_fo|BANKNIFTY2482149400CE</stp>
        <stp>LTP</stp>
        <tr r="C11" s="1"/>
      </tp>
      <tp t="e">
        <v>#N/A</v>
        <stp/>
        <stp>nse_fo|BANKNIFTY2482149900CE</stp>
        <stp>LTP</stp>
        <tr r="C16" s="1"/>
      </tp>
      <tp t="e">
        <v>#N/A</v>
        <stp/>
        <stp>nse_fo|BANKNIFTY2482149800CE</stp>
        <stp>LTP</stp>
        <tr r="C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I40"/>
  <sheetViews>
    <sheetView tabSelected="1" workbookViewId="0">
      <selection activeCell="J15" sqref="J15"/>
    </sheetView>
  </sheetViews>
  <sheetFormatPr defaultRowHeight="15"/>
  <cols>
    <col min="9" max="9" width="17.5703125" bestFit="1" customWidth="1"/>
  </cols>
  <sheetData>
    <row r="6" spans="3:9">
      <c r="C6" t="s">
        <v>1</v>
      </c>
      <c r="D6" t="s">
        <v>0</v>
      </c>
      <c r="E6" t="s">
        <v>2</v>
      </c>
      <c r="G6" t="s">
        <v>5</v>
      </c>
      <c r="H6" t="s">
        <v>3</v>
      </c>
      <c r="I6" s="1">
        <f ca="1">NOW()</f>
        <v>45524.925831828703</v>
      </c>
    </row>
    <row r="7" spans="3:9">
      <c r="C7" t="e">
        <f>RTD("nest.scriprtd",,"nse_fo|BANKNIFTY24821"&amp;D7&amp;"CE","LTP")</f>
        <v>#N/A</v>
      </c>
      <c r="D7">
        <v>49000</v>
      </c>
      <c r="E7" t="e">
        <f>RTD("nest.scriprtd",,"nse_fo|BANKNIFTY24821"&amp;D7&amp;"PE","LTP")</f>
        <v>#N/A</v>
      </c>
      <c r="G7" t="e">
        <f>C7+E7</f>
        <v>#N/A</v>
      </c>
      <c r="H7" t="s">
        <v>4</v>
      </c>
      <c r="I7" t="e">
        <f>MIN(G7:G40)</f>
        <v>#N/A</v>
      </c>
    </row>
    <row r="8" spans="3:9">
      <c r="C8" t="e">
        <f>RTD("nest.scriprtd",,"nse_fo|BANKNIFTY24821"&amp;D8&amp;"CE","LTP")</f>
        <v>#N/A</v>
      </c>
      <c r="D8">
        <f>D7+100</f>
        <v>49100</v>
      </c>
      <c r="E8" t="e">
        <f>RTD("nest.scriprtd",,"nse_fo|BANKNIFTY24821"&amp;D8&amp;"PE","LTP")</f>
        <v>#N/A</v>
      </c>
      <c r="G8" t="e">
        <f t="shared" ref="G8:G40" si="0">C8+E8</f>
        <v>#N/A</v>
      </c>
    </row>
    <row r="9" spans="3:9">
      <c r="C9" t="e">
        <f>RTD("nest.scriprtd",,"nse_fo|BANKNIFTY24821"&amp;D9&amp;"CE","LTP")</f>
        <v>#N/A</v>
      </c>
      <c r="D9">
        <f t="shared" ref="D9:D40" si="1">D8+100</f>
        <v>49200</v>
      </c>
      <c r="E9" t="e">
        <f>RTD("nest.scriprtd",,"nse_fo|BANKNIFTY24821"&amp;D9&amp;"PE","LTP")</f>
        <v>#N/A</v>
      </c>
      <c r="G9" t="e">
        <f t="shared" si="0"/>
        <v>#N/A</v>
      </c>
    </row>
    <row r="10" spans="3:9">
      <c r="C10" t="e">
        <f>RTD("nest.scriprtd",,"nse_fo|BANKNIFTY24821"&amp;D10&amp;"CE","LTP")</f>
        <v>#N/A</v>
      </c>
      <c r="D10">
        <f t="shared" si="1"/>
        <v>49300</v>
      </c>
      <c r="E10" t="e">
        <f>RTD("nest.scriprtd",,"nse_fo|BANKNIFTY24821"&amp;D10&amp;"PE","LTP")</f>
        <v>#N/A</v>
      </c>
      <c r="G10" t="e">
        <f t="shared" si="0"/>
        <v>#N/A</v>
      </c>
    </row>
    <row r="11" spans="3:9">
      <c r="C11" t="e">
        <f>RTD("nest.scriprtd",,"nse_fo|BANKNIFTY24821"&amp;D11&amp;"CE","LTP")</f>
        <v>#N/A</v>
      </c>
      <c r="D11">
        <f t="shared" si="1"/>
        <v>49400</v>
      </c>
      <c r="E11" t="e">
        <f>RTD("nest.scriprtd",,"nse_fo|BANKNIFTY24821"&amp;D11&amp;"PE","LTP")</f>
        <v>#N/A</v>
      </c>
      <c r="G11" t="e">
        <f t="shared" si="0"/>
        <v>#N/A</v>
      </c>
    </row>
    <row r="12" spans="3:9">
      <c r="C12" t="e">
        <f>RTD("nest.scriprtd",,"nse_fo|BANKNIFTY24821"&amp;D12&amp;"CE","LTP")</f>
        <v>#N/A</v>
      </c>
      <c r="D12">
        <f t="shared" si="1"/>
        <v>49500</v>
      </c>
      <c r="E12" t="e">
        <f>RTD("nest.scriprtd",,"nse_fo|BANKNIFTY24821"&amp;D12&amp;"PE","LTP")</f>
        <v>#N/A</v>
      </c>
      <c r="G12" t="e">
        <f t="shared" si="0"/>
        <v>#N/A</v>
      </c>
    </row>
    <row r="13" spans="3:9">
      <c r="C13" t="e">
        <f>RTD("nest.scriprtd",,"nse_fo|BANKNIFTY24821"&amp;D13&amp;"CE","LTP")</f>
        <v>#N/A</v>
      </c>
      <c r="D13">
        <f t="shared" si="1"/>
        <v>49600</v>
      </c>
      <c r="E13" t="e">
        <f>RTD("nest.scriprtd",,"nse_fo|BANKNIFTY24821"&amp;D13&amp;"PE","LTP")</f>
        <v>#N/A</v>
      </c>
      <c r="G13" t="e">
        <f t="shared" si="0"/>
        <v>#N/A</v>
      </c>
    </row>
    <row r="14" spans="3:9">
      <c r="C14" t="e">
        <f>RTD("nest.scriprtd",,"nse_fo|BANKNIFTY24821"&amp;D14&amp;"CE","LTP")</f>
        <v>#N/A</v>
      </c>
      <c r="D14">
        <f t="shared" si="1"/>
        <v>49700</v>
      </c>
      <c r="E14" t="e">
        <f>RTD("nest.scriprtd",,"nse_fo|BANKNIFTY24821"&amp;D14&amp;"PE","LTP")</f>
        <v>#N/A</v>
      </c>
      <c r="G14" t="e">
        <f t="shared" si="0"/>
        <v>#N/A</v>
      </c>
    </row>
    <row r="15" spans="3:9">
      <c r="C15" t="e">
        <f>RTD("nest.scriprtd",,"nse_fo|BANKNIFTY24821"&amp;D15&amp;"CE","LTP")</f>
        <v>#N/A</v>
      </c>
      <c r="D15">
        <f t="shared" si="1"/>
        <v>49800</v>
      </c>
      <c r="E15" t="e">
        <f>RTD("nest.scriprtd",,"nse_fo|BANKNIFTY24821"&amp;D15&amp;"PE","LTP")</f>
        <v>#N/A</v>
      </c>
      <c r="G15" t="e">
        <f t="shared" si="0"/>
        <v>#N/A</v>
      </c>
    </row>
    <row r="16" spans="3:9">
      <c r="C16" t="e">
        <f>RTD("nest.scriprtd",,"nse_fo|BANKNIFTY24821"&amp;D16&amp;"CE","LTP")</f>
        <v>#N/A</v>
      </c>
      <c r="D16">
        <f t="shared" si="1"/>
        <v>49900</v>
      </c>
      <c r="E16" t="e">
        <f>RTD("nest.scriprtd",,"nse_fo|BANKNIFTY24821"&amp;D16&amp;"PE","LTP")</f>
        <v>#N/A</v>
      </c>
      <c r="G16" t="e">
        <f t="shared" si="0"/>
        <v>#N/A</v>
      </c>
    </row>
    <row r="17" spans="3:7">
      <c r="C17" t="e">
        <f>RTD("nest.scriprtd",,"nse_fo|BANKNIFTY24821"&amp;D17&amp;"CE","LTP")</f>
        <v>#N/A</v>
      </c>
      <c r="D17">
        <f t="shared" si="1"/>
        <v>50000</v>
      </c>
      <c r="E17" t="e">
        <f>RTD("nest.scriprtd",,"nse_fo|BANKNIFTY24821"&amp;D17&amp;"PE","LTP")</f>
        <v>#N/A</v>
      </c>
      <c r="G17" t="e">
        <f t="shared" si="0"/>
        <v>#N/A</v>
      </c>
    </row>
    <row r="18" spans="3:7">
      <c r="C18" t="e">
        <f>RTD("nest.scriprtd",,"nse_fo|BANKNIFTY24821"&amp;D18&amp;"CE","LTP")</f>
        <v>#N/A</v>
      </c>
      <c r="D18">
        <f t="shared" si="1"/>
        <v>50100</v>
      </c>
      <c r="E18" t="e">
        <f>RTD("nest.scriprtd",,"nse_fo|BANKNIFTY24821"&amp;D18&amp;"PE","LTP")</f>
        <v>#N/A</v>
      </c>
      <c r="G18" t="e">
        <f t="shared" si="0"/>
        <v>#N/A</v>
      </c>
    </row>
    <row r="19" spans="3:7">
      <c r="C19" t="e">
        <f>RTD("nest.scriprtd",,"nse_fo|BANKNIFTY24821"&amp;D19&amp;"CE","LTP")</f>
        <v>#N/A</v>
      </c>
      <c r="D19">
        <f t="shared" si="1"/>
        <v>50200</v>
      </c>
      <c r="E19" t="e">
        <f>RTD("nest.scriprtd",,"nse_fo|BANKNIFTY24821"&amp;D19&amp;"PE","LTP")</f>
        <v>#N/A</v>
      </c>
      <c r="G19" t="e">
        <f t="shared" si="0"/>
        <v>#N/A</v>
      </c>
    </row>
    <row r="20" spans="3:7">
      <c r="C20" t="e">
        <f>RTD("nest.scriprtd",,"nse_fo|BANKNIFTY24821"&amp;D20&amp;"CE","LTP")</f>
        <v>#N/A</v>
      </c>
      <c r="D20">
        <f t="shared" si="1"/>
        <v>50300</v>
      </c>
      <c r="E20" t="e">
        <f>RTD("nest.scriprtd",,"nse_fo|BANKNIFTY24821"&amp;D20&amp;"PE","LTP")</f>
        <v>#N/A</v>
      </c>
      <c r="G20" t="e">
        <f t="shared" si="0"/>
        <v>#N/A</v>
      </c>
    </row>
    <row r="21" spans="3:7">
      <c r="C21" t="e">
        <f>RTD("nest.scriprtd",,"nse_fo|BANKNIFTY24821"&amp;D21&amp;"CE","LTP")</f>
        <v>#N/A</v>
      </c>
      <c r="D21">
        <f t="shared" si="1"/>
        <v>50400</v>
      </c>
      <c r="E21" t="e">
        <f>RTD("nest.scriprtd",,"nse_fo|BANKNIFTY24821"&amp;D21&amp;"PE","LTP")</f>
        <v>#N/A</v>
      </c>
      <c r="G21" t="e">
        <f t="shared" si="0"/>
        <v>#N/A</v>
      </c>
    </row>
    <row r="22" spans="3:7">
      <c r="C22" t="e">
        <f>RTD("nest.scriprtd",,"nse_fo|BANKNIFTY24821"&amp;D22&amp;"CE","LTP")</f>
        <v>#N/A</v>
      </c>
      <c r="D22">
        <f t="shared" si="1"/>
        <v>50500</v>
      </c>
      <c r="E22" t="e">
        <f>RTD("nest.scriprtd",,"nse_fo|BANKNIFTY24821"&amp;D22&amp;"PE","LTP")</f>
        <v>#N/A</v>
      </c>
      <c r="G22" t="e">
        <f t="shared" si="0"/>
        <v>#N/A</v>
      </c>
    </row>
    <row r="23" spans="3:7">
      <c r="C23" t="e">
        <f>RTD("nest.scriprtd",,"nse_fo|BANKNIFTY24821"&amp;D23&amp;"CE","LTP")</f>
        <v>#N/A</v>
      </c>
      <c r="D23">
        <f t="shared" si="1"/>
        <v>50600</v>
      </c>
      <c r="E23" t="e">
        <f>RTD("nest.scriprtd",,"nse_fo|BANKNIFTY24821"&amp;D23&amp;"PE","LTP")</f>
        <v>#N/A</v>
      </c>
      <c r="G23" t="e">
        <f t="shared" si="0"/>
        <v>#N/A</v>
      </c>
    </row>
    <row r="24" spans="3:7">
      <c r="C24" t="e">
        <f>RTD("nest.scriprtd",,"nse_fo|BANKNIFTY24821"&amp;D24&amp;"CE","LTP")</f>
        <v>#N/A</v>
      </c>
      <c r="D24">
        <f t="shared" si="1"/>
        <v>50700</v>
      </c>
      <c r="E24" t="e">
        <f>RTD("nest.scriprtd",,"nse_fo|BANKNIFTY24821"&amp;D24&amp;"PE","LTP")</f>
        <v>#N/A</v>
      </c>
      <c r="G24" t="e">
        <f t="shared" si="0"/>
        <v>#N/A</v>
      </c>
    </row>
    <row r="25" spans="3:7">
      <c r="C25" t="e">
        <f>RTD("nest.scriprtd",,"nse_fo|BANKNIFTY24821"&amp;D25&amp;"CE","LTP")</f>
        <v>#N/A</v>
      </c>
      <c r="D25">
        <f t="shared" si="1"/>
        <v>50800</v>
      </c>
      <c r="E25" t="e">
        <f>RTD("nest.scriprtd",,"nse_fo|BANKNIFTY24821"&amp;D25&amp;"PE","LTP")</f>
        <v>#N/A</v>
      </c>
      <c r="G25" t="e">
        <f t="shared" si="0"/>
        <v>#N/A</v>
      </c>
    </row>
    <row r="26" spans="3:7">
      <c r="C26" t="e">
        <f>RTD("nest.scriprtd",,"nse_fo|BANKNIFTY24821"&amp;D26&amp;"CE","LTP")</f>
        <v>#N/A</v>
      </c>
      <c r="D26">
        <f t="shared" si="1"/>
        <v>50900</v>
      </c>
      <c r="E26" t="e">
        <f>RTD("nest.scriprtd",,"nse_fo|BANKNIFTY24821"&amp;D26&amp;"PE","LTP")</f>
        <v>#N/A</v>
      </c>
      <c r="G26" t="e">
        <f t="shared" si="0"/>
        <v>#N/A</v>
      </c>
    </row>
    <row r="27" spans="3:7">
      <c r="C27" t="e">
        <f>RTD("nest.scriprtd",,"nse_fo|BANKNIFTY24821"&amp;D27&amp;"CE","LTP")</f>
        <v>#N/A</v>
      </c>
      <c r="D27">
        <f t="shared" si="1"/>
        <v>51000</v>
      </c>
      <c r="E27" t="e">
        <f>RTD("nest.scriprtd",,"nse_fo|BANKNIFTY24821"&amp;D27&amp;"PE","LTP")</f>
        <v>#N/A</v>
      </c>
      <c r="G27" t="e">
        <f t="shared" si="0"/>
        <v>#N/A</v>
      </c>
    </row>
    <row r="28" spans="3:7">
      <c r="C28" t="e">
        <f>RTD("nest.scriprtd",,"nse_fo|BANKNIFTY24821"&amp;D28&amp;"CE","LTP")</f>
        <v>#N/A</v>
      </c>
      <c r="D28">
        <f t="shared" si="1"/>
        <v>51100</v>
      </c>
      <c r="E28" t="e">
        <f>RTD("nest.scriprtd",,"nse_fo|BANKNIFTY24821"&amp;D28&amp;"PE","LTP")</f>
        <v>#N/A</v>
      </c>
      <c r="G28" t="e">
        <f t="shared" si="0"/>
        <v>#N/A</v>
      </c>
    </row>
    <row r="29" spans="3:7">
      <c r="C29" t="e">
        <f>RTD("nest.scriprtd",,"nse_fo|BANKNIFTY24821"&amp;D29&amp;"CE","LTP")</f>
        <v>#N/A</v>
      </c>
      <c r="D29">
        <f t="shared" si="1"/>
        <v>51200</v>
      </c>
      <c r="E29" t="e">
        <f>RTD("nest.scriprtd",,"nse_fo|BANKNIFTY24821"&amp;D29&amp;"PE","LTP")</f>
        <v>#N/A</v>
      </c>
      <c r="G29" t="e">
        <f t="shared" si="0"/>
        <v>#N/A</v>
      </c>
    </row>
    <row r="30" spans="3:7">
      <c r="C30" t="e">
        <f>RTD("nest.scriprtd",,"nse_fo|BANKNIFTY24821"&amp;D30&amp;"CE","LTP")</f>
        <v>#N/A</v>
      </c>
      <c r="D30">
        <f t="shared" si="1"/>
        <v>51300</v>
      </c>
      <c r="E30" t="e">
        <f>RTD("nest.scriprtd",,"nse_fo|BANKNIFTY24821"&amp;D30&amp;"PE","LTP")</f>
        <v>#N/A</v>
      </c>
      <c r="G30" t="e">
        <f t="shared" si="0"/>
        <v>#N/A</v>
      </c>
    </row>
    <row r="31" spans="3:7">
      <c r="C31" t="e">
        <f>RTD("nest.scriprtd",,"nse_fo|BANKNIFTY24821"&amp;D31&amp;"CE","LTP")</f>
        <v>#N/A</v>
      </c>
      <c r="D31">
        <f t="shared" si="1"/>
        <v>51400</v>
      </c>
      <c r="E31" t="e">
        <f>RTD("nest.scriprtd",,"nse_fo|BANKNIFTY24821"&amp;D31&amp;"PE","LTP")</f>
        <v>#N/A</v>
      </c>
      <c r="G31" t="e">
        <f t="shared" si="0"/>
        <v>#N/A</v>
      </c>
    </row>
    <row r="32" spans="3:7">
      <c r="C32" t="e">
        <f>RTD("nest.scriprtd",,"nse_fo|BANKNIFTY24821"&amp;D32&amp;"CE","LTP")</f>
        <v>#N/A</v>
      </c>
      <c r="D32">
        <f t="shared" si="1"/>
        <v>51500</v>
      </c>
      <c r="E32" t="e">
        <f>RTD("nest.scriprtd",,"nse_fo|BANKNIFTY24821"&amp;D32&amp;"PE","LTP")</f>
        <v>#N/A</v>
      </c>
      <c r="G32" t="e">
        <f t="shared" si="0"/>
        <v>#N/A</v>
      </c>
    </row>
    <row r="33" spans="3:7">
      <c r="C33" t="e">
        <f>RTD("nest.scriprtd",,"nse_fo|BANKNIFTY24821"&amp;D33&amp;"CE","LTP")</f>
        <v>#N/A</v>
      </c>
      <c r="D33">
        <f t="shared" si="1"/>
        <v>51600</v>
      </c>
      <c r="E33" t="e">
        <f>RTD("nest.scriprtd",,"nse_fo|BANKNIFTY24821"&amp;D33&amp;"PE","LTP")</f>
        <v>#N/A</v>
      </c>
      <c r="G33" t="e">
        <f t="shared" si="0"/>
        <v>#N/A</v>
      </c>
    </row>
    <row r="34" spans="3:7">
      <c r="C34" t="e">
        <f>RTD("nest.scriprtd",,"nse_fo|BANKNIFTY24821"&amp;D34&amp;"CE","LTP")</f>
        <v>#N/A</v>
      </c>
      <c r="D34">
        <f t="shared" si="1"/>
        <v>51700</v>
      </c>
      <c r="E34" t="e">
        <f>RTD("nest.scriprtd",,"nse_fo|BANKNIFTY24821"&amp;D34&amp;"PE","LTP")</f>
        <v>#N/A</v>
      </c>
      <c r="G34" t="e">
        <f t="shared" si="0"/>
        <v>#N/A</v>
      </c>
    </row>
    <row r="35" spans="3:7">
      <c r="C35" t="e">
        <f>RTD("nest.scriprtd",,"nse_fo|BANKNIFTY24821"&amp;D35&amp;"CE","LTP")</f>
        <v>#N/A</v>
      </c>
      <c r="D35">
        <f t="shared" si="1"/>
        <v>51800</v>
      </c>
      <c r="E35" t="e">
        <f>RTD("nest.scriprtd",,"nse_fo|BANKNIFTY24821"&amp;D35&amp;"PE","LTP")</f>
        <v>#N/A</v>
      </c>
      <c r="G35" t="e">
        <f t="shared" si="0"/>
        <v>#N/A</v>
      </c>
    </row>
    <row r="36" spans="3:7">
      <c r="C36" t="e">
        <f>RTD("nest.scriprtd",,"nse_fo|BANKNIFTY24821"&amp;D36&amp;"CE","LTP")</f>
        <v>#N/A</v>
      </c>
      <c r="D36">
        <f t="shared" si="1"/>
        <v>51900</v>
      </c>
      <c r="E36" t="e">
        <f>RTD("nest.scriprtd",,"nse_fo|BANKNIFTY24821"&amp;D36&amp;"PE","LTP")</f>
        <v>#N/A</v>
      </c>
      <c r="G36" t="e">
        <f t="shared" si="0"/>
        <v>#N/A</v>
      </c>
    </row>
    <row r="37" spans="3:7">
      <c r="C37" t="e">
        <f>RTD("nest.scriprtd",,"nse_fo|BANKNIFTY24821"&amp;D37&amp;"CE","LTP")</f>
        <v>#N/A</v>
      </c>
      <c r="D37">
        <f t="shared" si="1"/>
        <v>52000</v>
      </c>
      <c r="E37" t="e">
        <f>RTD("nest.scriprtd",,"nse_fo|BANKNIFTY24821"&amp;D37&amp;"PE","LTP")</f>
        <v>#N/A</v>
      </c>
      <c r="G37" t="e">
        <f t="shared" si="0"/>
        <v>#N/A</v>
      </c>
    </row>
    <row r="38" spans="3:7">
      <c r="C38" t="e">
        <f>RTD("nest.scriprtd",,"nse_fo|BANKNIFTY24821"&amp;D38&amp;"CE","LTP")</f>
        <v>#N/A</v>
      </c>
      <c r="D38">
        <f t="shared" si="1"/>
        <v>52100</v>
      </c>
      <c r="E38" t="e">
        <f>RTD("nest.scriprtd",,"nse_fo|BANKNIFTY24821"&amp;D38&amp;"PE","LTP")</f>
        <v>#N/A</v>
      </c>
      <c r="G38" t="e">
        <f t="shared" si="0"/>
        <v>#N/A</v>
      </c>
    </row>
    <row r="39" spans="3:7">
      <c r="C39" t="e">
        <f>RTD("nest.scriprtd",,"nse_fo|BANKNIFTY24821"&amp;D39&amp;"CE","LTP")</f>
        <v>#N/A</v>
      </c>
      <c r="D39">
        <f t="shared" si="1"/>
        <v>52200</v>
      </c>
      <c r="E39" t="e">
        <f>RTD("nest.scriprtd",,"nse_fo|BANKNIFTY24821"&amp;D39&amp;"PE","LTP")</f>
        <v>#N/A</v>
      </c>
      <c r="G39" t="e">
        <f t="shared" si="0"/>
        <v>#N/A</v>
      </c>
    </row>
    <row r="40" spans="3:7">
      <c r="C40" t="e">
        <f>RTD("nest.scriprtd",,"nse_fo|BANKNIFTY24821"&amp;D40&amp;"CE","LTP")</f>
        <v>#N/A</v>
      </c>
      <c r="D40">
        <f t="shared" si="1"/>
        <v>52300</v>
      </c>
      <c r="E40" t="e">
        <f>RTD("nest.scriprtd",,"nse_fo|BANKNIFTY24821"&amp;D40&amp;"PE","LTP")</f>
        <v>#N/A</v>
      </c>
      <c r="G40" t="e">
        <f t="shared" si="0"/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2024-08-20T16:36:03Z</dcterms:created>
  <dcterms:modified xsi:type="dcterms:W3CDTF">2024-08-20T16:43:26Z</dcterms:modified>
</cp:coreProperties>
</file>