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WASAN10\Documents\"/>
    </mc:Choice>
  </mc:AlternateContent>
  <xr:revisionPtr revIDLastSave="0" documentId="8_{19AA4C3E-8B0F-4329-AD38-E9A13FEB6F89}" xr6:coauthVersionLast="47" xr6:coauthVersionMax="47" xr10:uidLastSave="{00000000-0000-0000-0000-000000000000}"/>
  <bookViews>
    <workbookView xWindow="1440" yWindow="1440" windowWidth="14400" windowHeight="7360" xr2:uid="{CD55B34A-6FFD-4328-A24A-FCFBE74F3FD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3" i="1" l="1"/>
  <c r="S11" i="1"/>
  <c r="K19" i="1"/>
  <c r="P17" i="1"/>
  <c r="P23" i="1"/>
  <c r="S16" i="1"/>
  <c r="S8" i="1"/>
  <c r="S5" i="1"/>
  <c r="P21" i="1"/>
  <c r="P19" i="1"/>
  <c r="P15" i="1"/>
  <c r="P13" i="1"/>
  <c r="P11" i="1"/>
  <c r="P8" i="1"/>
  <c r="P5" i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5" i="1"/>
  <c r="K5" i="1" s="1"/>
  <c r="H6" i="1"/>
  <c r="H8" i="1"/>
  <c r="H14" i="1"/>
  <c r="H13" i="1"/>
  <c r="H11" i="1"/>
  <c r="H7" i="1"/>
  <c r="H9" i="1"/>
  <c r="H10" i="1"/>
  <c r="H12" i="1"/>
  <c r="H5" i="1" l="1"/>
</calcChain>
</file>

<file path=xl/sharedStrings.xml><?xml version="1.0" encoding="utf-8"?>
<sst xmlns="http://schemas.openxmlformats.org/spreadsheetml/2006/main" count="47" uniqueCount="38">
  <si>
    <t xml:space="preserve">NAME </t>
  </si>
  <si>
    <t>CLASS</t>
  </si>
  <si>
    <t>HINDI</t>
  </si>
  <si>
    <t>ENG</t>
  </si>
  <si>
    <t>MATH</t>
  </si>
  <si>
    <t>SCIENCE</t>
  </si>
  <si>
    <t>S.NO</t>
  </si>
  <si>
    <t>ANSH</t>
  </si>
  <si>
    <t>RADHIKA</t>
  </si>
  <si>
    <t>NITIN</t>
  </si>
  <si>
    <t>RAMESH</t>
  </si>
  <si>
    <t>ANKIT</t>
  </si>
  <si>
    <t>SURESH</t>
  </si>
  <si>
    <t>VIVEK</t>
  </si>
  <si>
    <t>AMAN</t>
  </si>
  <si>
    <t>ARTI</t>
  </si>
  <si>
    <t>NAMAN</t>
  </si>
  <si>
    <t>10TH</t>
  </si>
  <si>
    <t>TOTAL MARKS</t>
  </si>
  <si>
    <t>AVG MARKS</t>
  </si>
  <si>
    <t>GRADE</t>
  </si>
  <si>
    <t>CLASS 10TH MARKSHEET</t>
  </si>
  <si>
    <t xml:space="preserve">product= </t>
  </si>
  <si>
    <t xml:space="preserve">round = </t>
  </si>
  <si>
    <t>Abs=</t>
  </si>
  <si>
    <t xml:space="preserve">mod= </t>
  </si>
  <si>
    <t>sqrt=</t>
  </si>
  <si>
    <t xml:space="preserve">exp= </t>
  </si>
  <si>
    <t>power=</t>
  </si>
  <si>
    <t>pi=</t>
  </si>
  <si>
    <t>sign=</t>
  </si>
  <si>
    <t>floor=</t>
  </si>
  <si>
    <t>trunc=</t>
  </si>
  <si>
    <t>ceiling=</t>
  </si>
  <si>
    <t>today=</t>
  </si>
  <si>
    <t>datedif=</t>
  </si>
  <si>
    <t>rand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</si>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</sst>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5DA2-77E9-4868-940E-BB8176F79E9E}">
  <dimension ref="A3:S23"/>
  <sheetViews>
    <sheetView tabSelected="1" zoomScale="83" zoomScaleNormal="83" workbookViewId="0">
      <selection activeCell="J6" sqref="J6"/>
    </sheetView>
  </sheetViews>
  <sheetFormatPr defaultRowHeight="14.5" x14ac:dyDescent="0.35"/>
  <cols>
    <col min="10" max="10" width="10.7265625" bestFit="1" customWidth="1"/>
    <col min="16" max="16" width="11.81640625" bestFit="1" customWidth="1"/>
    <col min="19" max="19" width="9.453125" bestFit="1" customWidth="1"/>
  </cols>
  <sheetData>
    <row r="3" spans="1:19" ht="26" x14ac:dyDescent="0.6">
      <c r="D3" s="6" t="s">
        <v>21</v>
      </c>
      <c r="E3" s="7"/>
      <c r="F3" s="7"/>
      <c r="G3" s="7"/>
      <c r="H3" s="7"/>
    </row>
    <row r="4" spans="1:19" x14ac:dyDescent="0.35">
      <c r="A4" s="5" t="s">
        <v>6</v>
      </c>
      <c r="B4" s="3" t="s">
        <v>0</v>
      </c>
      <c r="C4" s="3" t="s">
        <v>1</v>
      </c>
      <c r="D4" s="4" t="s">
        <v>2</v>
      </c>
      <c r="E4" s="5" t="s">
        <v>3</v>
      </c>
      <c r="F4" s="5" t="s">
        <v>4</v>
      </c>
      <c r="G4" s="5" t="s">
        <v>5</v>
      </c>
      <c r="H4" s="12" t="s">
        <v>18</v>
      </c>
      <c r="I4" s="12"/>
      <c r="J4" s="5" t="s">
        <v>19</v>
      </c>
      <c r="K4" s="5" t="s">
        <v>20</v>
      </c>
    </row>
    <row r="5" spans="1:19" x14ac:dyDescent="0.35">
      <c r="A5" s="5">
        <v>1</v>
      </c>
      <c r="B5" s="3" t="s">
        <v>7</v>
      </c>
      <c r="C5" s="3" t="s">
        <v>17</v>
      </c>
      <c r="D5" s="4">
        <v>54</v>
      </c>
      <c r="E5" s="5">
        <v>91</v>
      </c>
      <c r="F5" s="5">
        <v>95</v>
      </c>
      <c r="G5" s="5">
        <v>53</v>
      </c>
      <c r="H5" s="12">
        <f>SUM(D5:G5)</f>
        <v>293</v>
      </c>
      <c r="I5" s="12"/>
      <c r="J5" s="5">
        <f>AVERAGE(D5:G5)</f>
        <v>73.25</v>
      </c>
      <c r="K5" s="5" t="str">
        <f>IF(J5&gt;90,"A",IF(J5&gt;80,"B",IF(J5&gt;70,"C",IF(J5&gt;60,"D",IF(J5&gt;50,"E",IF(J5&gt;40,"F",))))))</f>
        <v>C</v>
      </c>
      <c r="O5" t="s">
        <v>22</v>
      </c>
      <c r="P5">
        <f>PRODUCT(F6:G6)</f>
        <v>3915</v>
      </c>
      <c r="R5" t="s">
        <v>30</v>
      </c>
      <c r="S5">
        <f>SIGN(F8)</f>
        <v>1</v>
      </c>
    </row>
    <row r="6" spans="1:19" x14ac:dyDescent="0.35">
      <c r="A6" s="5">
        <v>2</v>
      </c>
      <c r="B6" s="3" t="s">
        <v>8</v>
      </c>
      <c r="C6" s="3" t="s">
        <v>17</v>
      </c>
      <c r="D6" s="4">
        <v>84</v>
      </c>
      <c r="E6" s="5">
        <v>51</v>
      </c>
      <c r="F6" s="5">
        <v>87</v>
      </c>
      <c r="G6" s="5">
        <v>45</v>
      </c>
      <c r="H6" s="12">
        <f t="shared" ref="H6:H14" si="0">SUM(D6:G6)</f>
        <v>267</v>
      </c>
      <c r="I6" s="12"/>
      <c r="J6" s="5">
        <f t="shared" ref="J6:J14" si="1">AVERAGE(D6:G6)</f>
        <v>66.75</v>
      </c>
      <c r="K6" s="5" t="str">
        <f t="shared" ref="K6:K14" si="2">IF(J6&gt;90,"A",IF(J6&gt;80,"B",IF(J6&gt;70,"C",IF(J6&gt;60,"D",IF(J6&gt;50,"E",IF(J6&gt;40,"F",))))))</f>
        <v>D</v>
      </c>
    </row>
    <row r="7" spans="1:19" x14ac:dyDescent="0.35">
      <c r="A7" s="5">
        <v>3</v>
      </c>
      <c r="B7" s="3" t="s">
        <v>9</v>
      </c>
      <c r="C7" s="3" t="s">
        <v>17</v>
      </c>
      <c r="D7" s="4">
        <v>77</v>
      </c>
      <c r="E7" s="5">
        <v>79</v>
      </c>
      <c r="F7" s="5">
        <v>72</v>
      </c>
      <c r="G7" s="5">
        <v>59</v>
      </c>
      <c r="H7" s="12">
        <f t="shared" si="0"/>
        <v>287</v>
      </c>
      <c r="I7" s="12"/>
      <c r="J7" s="5">
        <f t="shared" si="1"/>
        <v>71.75</v>
      </c>
      <c r="K7" s="5" t="str">
        <f t="shared" si="2"/>
        <v>C</v>
      </c>
    </row>
    <row r="8" spans="1:19" x14ac:dyDescent="0.35">
      <c r="A8" s="5">
        <v>4</v>
      </c>
      <c r="B8" s="3" t="s">
        <v>10</v>
      </c>
      <c r="C8" s="3" t="s">
        <v>17</v>
      </c>
      <c r="D8" s="4">
        <v>93</v>
      </c>
      <c r="E8" s="5">
        <v>39</v>
      </c>
      <c r="F8" s="5">
        <v>43</v>
      </c>
      <c r="G8" s="5">
        <v>100</v>
      </c>
      <c r="H8" s="12">
        <f t="shared" si="0"/>
        <v>275</v>
      </c>
      <c r="I8" s="12"/>
      <c r="J8" s="5">
        <f t="shared" si="1"/>
        <v>68.75</v>
      </c>
      <c r="K8" s="5" t="str">
        <f t="shared" si="2"/>
        <v>D</v>
      </c>
      <c r="O8" t="s">
        <v>23</v>
      </c>
      <c r="P8">
        <f>ROUND(J5,1)</f>
        <v>73.3</v>
      </c>
      <c r="R8" t="s">
        <v>31</v>
      </c>
      <c r="S8">
        <f>FLOOR(G5,5)</f>
        <v>50</v>
      </c>
    </row>
    <row r="9" spans="1:19" x14ac:dyDescent="0.35">
      <c r="A9" s="5">
        <v>5</v>
      </c>
      <c r="B9" s="3" t="s">
        <v>11</v>
      </c>
      <c r="C9" s="3" t="s">
        <v>17</v>
      </c>
      <c r="D9" s="4">
        <v>77</v>
      </c>
      <c r="E9" s="5">
        <v>87</v>
      </c>
      <c r="F9" s="5">
        <v>75</v>
      </c>
      <c r="G9" s="5">
        <v>46</v>
      </c>
      <c r="H9" s="12">
        <f t="shared" si="0"/>
        <v>285</v>
      </c>
      <c r="I9" s="12"/>
      <c r="J9" s="5">
        <f t="shared" si="1"/>
        <v>71.25</v>
      </c>
      <c r="K9" s="5" t="str">
        <f t="shared" si="2"/>
        <v>C</v>
      </c>
    </row>
    <row r="10" spans="1:19" x14ac:dyDescent="0.35">
      <c r="A10" s="5">
        <v>6</v>
      </c>
      <c r="B10" s="8" t="s">
        <v>12</v>
      </c>
      <c r="C10" s="8" t="s">
        <v>17</v>
      </c>
      <c r="D10" s="9">
        <v>53</v>
      </c>
      <c r="E10" s="10">
        <v>48</v>
      </c>
      <c r="F10" s="10">
        <v>45</v>
      </c>
      <c r="G10" s="10">
        <v>45</v>
      </c>
      <c r="H10" s="13">
        <f t="shared" si="0"/>
        <v>191</v>
      </c>
      <c r="I10" s="13"/>
      <c r="J10" s="10">
        <f t="shared" si="1"/>
        <v>47.75</v>
      </c>
      <c r="K10" s="10" t="str">
        <f t="shared" si="2"/>
        <v>F</v>
      </c>
    </row>
    <row r="11" spans="1:19" x14ac:dyDescent="0.35">
      <c r="A11" s="5">
        <v>7</v>
      </c>
      <c r="B11" s="3" t="s">
        <v>13</v>
      </c>
      <c r="C11" s="3" t="s">
        <v>17</v>
      </c>
      <c r="D11" s="4">
        <v>38</v>
      </c>
      <c r="E11" s="5">
        <v>66</v>
      </c>
      <c r="F11" s="5">
        <v>63</v>
      </c>
      <c r="G11" s="5">
        <v>65</v>
      </c>
      <c r="H11" s="12">
        <f t="shared" si="0"/>
        <v>232</v>
      </c>
      <c r="I11" s="12"/>
      <c r="J11" s="5">
        <f t="shared" si="1"/>
        <v>58</v>
      </c>
      <c r="K11" s="5" t="str">
        <f t="shared" si="2"/>
        <v>E</v>
      </c>
      <c r="O11" t="s">
        <v>24</v>
      </c>
      <c r="P11">
        <f>ABS(H8)</f>
        <v>275</v>
      </c>
      <c r="R11" t="s">
        <v>32</v>
      </c>
      <c r="S11">
        <f>TRUNC(F8,7)</f>
        <v>43</v>
      </c>
    </row>
    <row r="12" spans="1:19" x14ac:dyDescent="0.35">
      <c r="A12" s="5">
        <v>8</v>
      </c>
      <c r="B12" s="3" t="s">
        <v>14</v>
      </c>
      <c r="C12" s="3" t="s">
        <v>17</v>
      </c>
      <c r="D12" s="4">
        <v>67</v>
      </c>
      <c r="E12" s="5">
        <v>63</v>
      </c>
      <c r="F12" s="5">
        <v>40</v>
      </c>
      <c r="G12" s="5">
        <v>63</v>
      </c>
      <c r="H12" s="12">
        <f t="shared" si="0"/>
        <v>233</v>
      </c>
      <c r="I12" s="12"/>
      <c r="J12" s="5">
        <f t="shared" si="1"/>
        <v>58.25</v>
      </c>
      <c r="K12" s="5" t="str">
        <f t="shared" si="2"/>
        <v>E</v>
      </c>
    </row>
    <row r="13" spans="1:19" x14ac:dyDescent="0.35">
      <c r="A13" s="5">
        <v>9</v>
      </c>
      <c r="B13" s="3" t="s">
        <v>15</v>
      </c>
      <c r="C13" s="3" t="s">
        <v>17</v>
      </c>
      <c r="D13" s="4">
        <v>57</v>
      </c>
      <c r="E13" s="5">
        <v>65</v>
      </c>
      <c r="F13" s="5">
        <v>78</v>
      </c>
      <c r="G13" s="5">
        <v>52</v>
      </c>
      <c r="H13" s="12">
        <f t="shared" si="0"/>
        <v>252</v>
      </c>
      <c r="I13" s="12"/>
      <c r="J13" s="5">
        <f t="shared" si="1"/>
        <v>63</v>
      </c>
      <c r="K13" s="5" t="str">
        <f t="shared" si="2"/>
        <v>D</v>
      </c>
      <c r="O13" t="s">
        <v>25</v>
      </c>
      <c r="P13">
        <f>MOD(G12,5)</f>
        <v>3</v>
      </c>
      <c r="R13" t="s">
        <v>33</v>
      </c>
      <c r="S13">
        <f>CEILING(G7,7)</f>
        <v>63</v>
      </c>
    </row>
    <row r="14" spans="1:19" x14ac:dyDescent="0.35">
      <c r="A14" s="5">
        <v>10</v>
      </c>
      <c r="B14" s="3" t="s">
        <v>16</v>
      </c>
      <c r="C14" s="3" t="s">
        <v>17</v>
      </c>
      <c r="D14" s="4">
        <v>52</v>
      </c>
      <c r="E14" s="5">
        <v>58</v>
      </c>
      <c r="F14" s="5">
        <v>46</v>
      </c>
      <c r="G14" s="5">
        <v>69</v>
      </c>
      <c r="H14" s="12">
        <f t="shared" si="0"/>
        <v>225</v>
      </c>
      <c r="I14" s="12"/>
      <c r="J14" s="5">
        <f t="shared" si="1"/>
        <v>56.25</v>
      </c>
      <c r="K14" s="5" t="str">
        <f t="shared" si="2"/>
        <v>E</v>
      </c>
    </row>
    <row r="15" spans="1:19" x14ac:dyDescent="0.35">
      <c r="J15" s="2"/>
      <c r="K15" s="1"/>
      <c r="O15" t="s">
        <v>26</v>
      </c>
      <c r="P15">
        <f>SQRT(64)</f>
        <v>8</v>
      </c>
    </row>
    <row r="16" spans="1:19" x14ac:dyDescent="0.35">
      <c r="J16" s="2"/>
      <c r="K16" s="1"/>
      <c r="R16" t="s">
        <v>34</v>
      </c>
      <c r="S16" s="11">
        <f ca="1">TODAY()</f>
        <v>45637</v>
      </c>
    </row>
    <row r="17" spans="9:19" x14ac:dyDescent="0.35">
      <c r="I17" s="2"/>
      <c r="J17" s="1"/>
      <c r="O17" t="s">
        <v>27</v>
      </c>
      <c r="P17">
        <f>EXP(2)</f>
        <v>7.3890560989306504</v>
      </c>
    </row>
    <row r="18" spans="9:19" x14ac:dyDescent="0.35">
      <c r="J18" s="2"/>
      <c r="K18" s="1"/>
    </row>
    <row r="19" spans="9:19" x14ac:dyDescent="0.35">
      <c r="K19">
        <f>POWER(2,2.71)</f>
        <v>6.5432164684622478</v>
      </c>
      <c r="O19" t="s">
        <v>28</v>
      </c>
      <c r="P19">
        <f>POWER(2,4)</f>
        <v>16</v>
      </c>
      <c r="R19" t="s">
        <v>35</v>
      </c>
      <c r="S19" t="s">
        <v>37</v>
      </c>
    </row>
    <row r="21" spans="9:19" x14ac:dyDescent="0.35">
      <c r="O21" t="s">
        <v>29</v>
      </c>
      <c r="P21">
        <f>PI()</f>
        <v>3.1415926535897931</v>
      </c>
    </row>
    <row r="23" spans="9:19" x14ac:dyDescent="0.35">
      <c r="O23" t="s">
        <v>36</v>
      </c>
      <c r="P23">
        <f ca="1">RAND()</f>
        <v>0.77251828735258032</v>
      </c>
    </row>
  </sheetData>
  <mergeCells count="11">
    <mergeCell ref="H13:I13"/>
    <mergeCell ref="H14:I14"/>
    <mergeCell ref="H4:I4"/>
    <mergeCell ref="H5:I5"/>
    <mergeCell ref="H6:I6"/>
    <mergeCell ref="H7:I7"/>
    <mergeCell ref="H8:I8"/>
    <mergeCell ref="H9:I9"/>
    <mergeCell ref="H10:I10"/>
    <mergeCell ref="H11:I11"/>
    <mergeCell ref="H12:I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BIJWASAN10</dc:creator>
  <cp:lastModifiedBy>BIJWASAN10</cp:lastModifiedBy>
  <dcterms:created xsi:type="dcterms:W3CDTF">2024-12-02T05:00:26Z</dcterms:created>
  <dcterms:modified xsi:type="dcterms:W3CDTF">2024-12-12T05:35:47Z</dcterms:modified>
</cp:coreProperties>
</file>