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venkatanitin.voon.lv\Downloads\"/>
    </mc:Choice>
  </mc:AlternateContent>
  <xr:revisionPtr revIDLastSave="0" documentId="13_ncr:1_{7D50C3E5-550C-418D-A0CB-E275E7E46E14}" xr6:coauthVersionLast="47" xr6:coauthVersionMax="47" xr10:uidLastSave="{00000000-0000-0000-0000-000000000000}"/>
  <bookViews>
    <workbookView xWindow="-110" yWindow="-110" windowWidth="19420" windowHeight="11500" firstSheet="2" activeTab="6" xr2:uid="{00000000-000D-0000-FFFF-FFFF00000000}"/>
  </bookViews>
  <sheets>
    <sheet name="Total Sales" sheetId="18" r:id="rId1"/>
    <sheet name="CountryBarChart" sheetId="20" r:id="rId2"/>
    <sheet name="Top5Customers" sheetId="21" r:id="rId3"/>
    <sheet name="orders" sheetId="17" r:id="rId4"/>
    <sheet name="customers" sheetId="13" r:id="rId5"/>
    <sheet name="products" sheetId="2" r:id="rId6"/>
    <sheet name="Dashboard" sheetId="19"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I6" i="17"/>
  <c r="N6"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2" i="17"/>
  <c r="N22"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J22" i="17"/>
  <c r="O22" i="17" s="1"/>
  <c r="K22" i="17"/>
  <c r="L22" i="17"/>
  <c r="M22" i="17" s="1"/>
  <c r="I3" i="17"/>
  <c r="N3" i="17" s="1"/>
  <c r="J3" i="17"/>
  <c r="O3" i="17" s="1"/>
  <c r="K3" i="17"/>
  <c r="L3" i="17"/>
  <c r="M3" i="17" s="1"/>
  <c r="I4" i="17"/>
  <c r="N4" i="17" s="1"/>
  <c r="J4" i="17"/>
  <c r="O4" i="17" s="1"/>
  <c r="K4" i="17"/>
  <c r="L4" i="17"/>
  <c r="M4" i="17" s="1"/>
  <c r="I5" i="17"/>
  <c r="N5" i="17" s="1"/>
  <c r="J5" i="17"/>
  <c r="O5" i="17" s="1"/>
  <c r="K5" i="17"/>
  <c r="L5" i="17"/>
  <c r="M5"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2" i="17"/>
  <c r="N2" i="17" s="1"/>
  <c r="K2" i="17"/>
  <c r="J2" i="17"/>
  <c r="O2" i="17" s="1"/>
  <c r="L2" i="17"/>
  <c r="M2" i="17" s="1"/>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<sst xmlns="http://schemas.openxmlformats.org/spreadsheetml/2006/main" count="11128" uniqueCount="6220">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</sst>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cellXfs>
  <cellStyles count="1">
    <cellStyle name="Normal" xfId="0" builtinId="0"/>
  </cellStyles>
  <dxfs count="29">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1AC0B8"/>
        </patternFill>
      </fill>
      <border>
        <left style="thin">
          <color rgb="FF61E9E3"/>
        </left>
        <right style="thin">
          <color rgb="FF61E9E3"/>
        </right>
        <top style="thin">
          <color rgb="FF61E9E3"/>
        </top>
        <bottom style="thin">
          <color rgb="FF61E9E3"/>
        </bottom>
      </border>
    </dxf>
    <dxf>
      <font>
        <b/>
        <i val="0"/>
        <color theme="0"/>
        <name val="Calibri"/>
        <scheme val="minor"/>
      </font>
    </dxf>
    <dxf>
      <font>
        <b val="0"/>
        <i val="0"/>
        <color theme="0"/>
        <name val="Calibri"/>
        <scheme val="minor"/>
      </font>
      <fill>
        <patternFill>
          <bgColor rgb="FF1AC0B8"/>
        </patternFill>
      </fill>
    </dxf>
  </dxfs>
  <tableStyles count="3" defaultTableStyle="TableStyleMedium2" defaultPivotStyle="PivotStyleMedium9">
    <tableStyle name="Aqua Slicer" pivot="0" table="0" count="6" xr9:uid="{00000000-0011-0000-FFFF-FFFF00000000}">
      <tableStyleElement type="wholeTable" dxfId="28"/>
      <tableStyleElement type="headerRow" dxfId="27"/>
    </tableStyle>
    <tableStyle name="Aqua Timeline style" pivot="0" table="0" count="8" xr9:uid="{00000000-0011-0000-FFFF-FFFF01000000}">
      <tableStyleElement type="wholeTable" dxfId="26"/>
      <tableStyleElement type="headerRow" dxfId="25"/>
    </tableStyle>
    <tableStyle name="Aqua Timline style" pivot="0" table="0" count="8" xr9:uid="{00000000-0011-0000-FFFF-FFFF02000000}">
      <tableStyleElement type="wholeTable" dxfId="24"/>
      <tableStyleElement type="headerRow" dxfId="23"/>
    </tableStyle>
  </tableStyles>
  <colors>
    <mruColors>
      <color rgb="FF138F89"/>
      <color rgb="FF18B4AD"/>
      <color rgb="FF1FE1D8"/>
      <color rgb="FFC3BF23"/>
      <color rgb="FF747216"/>
      <color rgb="FFE7E476"/>
      <color rgb="FFD1CD25"/>
      <color rgb="FFA09D1F"/>
      <color rgb="FFE0DD4F"/>
      <color rgb="FFD7D731"/>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diagonalUp="0" diagonalDown="0">
            <left style="thin">
              <color theme="0"/>
            </left>
            <right style="thin">
              <color theme="0"/>
            </right>
            <top style="thin">
              <color theme="0"/>
            </top>
            <bottom style="thin">
              <color theme="0"/>
            </bottom>
            <vertical/>
            <horizontal/>
          </border>
        </dxf>
        <dxf>
          <font>
            <b val="0"/>
            <i val="0"/>
            <color theme="0" tint="-4.9989318521683403E-2"/>
            <name val="Calibri"/>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Aqua Slicer">
        <x14:slicerStyle name="Aqua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patternFill>
          </fill>
        </dxf>
        <dxf>
          <fill>
            <patternFill patternType="solid">
              <fgColor theme="0"/>
              <bgColor rgb="FF138F89"/>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Aqua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Aqua Tim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(1).xlsx]Total Sales!Total Sales</c:name>
    <c:fmtId val="4"/>
  </c:pivotSource>
  <c:chart>
    <c:title>
      <c:tx>
        <c:rich>
          <a:bodyPr rot="0" spcFirstLastPara="1" vertOverflow="ellipsis" vert="horz" wrap="square" anchor="ctr" anchorCtr="1"/>
          <a:lstStyle/>
          <a:p>
            <a:pPr>
              <a:defRPr sz="1200" b="1" i="0" u="none" strike="noStrike" kern="1200" spc="0" baseline="0">
                <a:solidFill>
                  <a:srgbClr val="04889A"/>
                </a:solidFill>
                <a:latin typeface="+mn-lt"/>
                <a:ea typeface="+mn-ea"/>
                <a:cs typeface="+mn-cs"/>
              </a:defRPr>
            </a:pPr>
            <a:r>
              <a:rPr lang="en-US" sz="1200" b="1" baseline="0"/>
              <a:t>Total Sales Over Time</a:t>
            </a:r>
          </a:p>
        </c:rich>
      </c:tx>
      <c:layout>
        <c:manualLayout>
          <c:xMode val="edge"/>
          <c:yMode val="edge"/>
          <c:x val="0.36101184467326197"/>
          <c:y val="4.2982229680306357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rgbClr val="04889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B050"/>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889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889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889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889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C8-4EB7-88DC-E0368A51F6E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CEC8-4EB7-88DC-E0368A51F6E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CEC8-4EB7-88DC-E0368A51F6E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CEC8-4EB7-88DC-E0368A51F6EF}"/>
            </c:ext>
          </c:extLst>
        </c:ser>
        <c:dLbls>
          <c:showLegendKey val="0"/>
          <c:showVal val="0"/>
          <c:showCatName val="0"/>
          <c:showSerName val="0"/>
          <c:showPercent val="0"/>
          <c:showBubbleSize val="0"/>
        </c:dLbls>
        <c:smooth val="0"/>
        <c:axId val="932256351"/>
        <c:axId val="932256767"/>
      </c:lineChart>
      <c:catAx>
        <c:axId val="93225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04889A"/>
                </a:solidFill>
                <a:latin typeface="+mn-lt"/>
                <a:ea typeface="+mn-ea"/>
                <a:cs typeface="+mn-cs"/>
              </a:defRPr>
            </a:pPr>
            <a:endParaRPr lang="en-US"/>
          </a:p>
        </c:txPr>
        <c:crossAx val="932256767"/>
        <c:crosses val="autoZero"/>
        <c:auto val="1"/>
        <c:lblAlgn val="ctr"/>
        <c:lblOffset val="100"/>
        <c:noMultiLvlLbl val="0"/>
      </c:catAx>
      <c:valAx>
        <c:axId val="932256767"/>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04889A"/>
                    </a:solidFill>
                    <a:latin typeface="+mn-lt"/>
                    <a:ea typeface="+mn-ea"/>
                    <a:cs typeface="+mn-cs"/>
                  </a:defRPr>
                </a:pPr>
                <a:r>
                  <a:rPr lang="en-US" b="1" baseline="0"/>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04889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4889A"/>
                </a:solidFill>
                <a:latin typeface="+mn-lt"/>
                <a:ea typeface="+mn-ea"/>
                <a:cs typeface="+mn-cs"/>
              </a:defRPr>
            </a:pPr>
            <a:endParaRPr lang="en-US"/>
          </a:p>
        </c:txPr>
        <c:crossAx val="932256351"/>
        <c:crosses val="autoZero"/>
        <c:crossBetween val="between"/>
      </c:valAx>
      <c:spPr>
        <a:noFill/>
        <a:ln>
          <a:noFill/>
        </a:ln>
        <a:effectLst/>
      </c:spPr>
    </c:plotArea>
    <c:legend>
      <c:legendPos val="r"/>
      <c:layout>
        <c:manualLayout>
          <c:xMode val="edge"/>
          <c:yMode val="edge"/>
          <c:x val="0.86137806918621862"/>
          <c:y val="0.38148587161371855"/>
          <c:w val="8.3243219597550308E-2"/>
          <c:h val="0.2631597366118709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4889A"/>
              </a:solidFill>
              <a:latin typeface="+mn-lt"/>
              <a:ea typeface="+mn-ea"/>
              <a:cs typeface="+mn-cs"/>
            </a:defRPr>
          </a:pPr>
          <a:endParaRPr lang="en-US"/>
        </a:p>
      </c:txPr>
    </c:legend>
    <c:plotVisOnly val="1"/>
    <c:dispBlanksAs val="gap"/>
    <c:showDLblsOverMax val="0"/>
  </c:chart>
  <c:spPr>
    <a:solidFill>
      <a:srgbClr val="99F1ED"/>
    </a:solidFill>
    <a:ln w="9525" cap="flat" cmpd="sng" algn="ctr">
      <a:solidFill>
        <a:schemeClr val="tx1">
          <a:lumMod val="15000"/>
          <a:lumOff val="85000"/>
        </a:schemeClr>
      </a:solidFill>
      <a:round/>
    </a:ln>
    <a:effectLst/>
  </c:spPr>
  <c:txPr>
    <a:bodyPr/>
    <a:lstStyle/>
    <a:p>
      <a:pPr>
        <a:defRPr>
          <a:solidFill>
            <a:srgbClr val="0488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(1).xlsx]CountryBarChart!Total Sales</c:name>
    <c:fmtId val="6"/>
  </c:pivotSource>
  <c:chart>
    <c:title>
      <c:tx>
        <c:rich>
          <a:bodyPr rot="0" spcFirstLastPara="1" vertOverflow="ellipsis" vert="horz" wrap="square" anchor="ctr" anchorCtr="1"/>
          <a:lstStyle/>
          <a:p>
            <a:pPr>
              <a:defRPr sz="1400" b="1" i="0" u="none" strike="noStrike" kern="1200" spc="0" baseline="0">
                <a:solidFill>
                  <a:srgbClr val="138F89"/>
                </a:solidFill>
                <a:latin typeface="+mn-lt"/>
                <a:ea typeface="+mn-ea"/>
                <a:cs typeface="+mn-cs"/>
              </a:defRPr>
            </a:pPr>
            <a:r>
              <a:rPr lang="en-US" b="1" i="0" baseline="0"/>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138F8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D7D73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47216"/>
          </a:solidFill>
          <a:ln w="25400">
            <a:solidFill>
              <a:schemeClr val="bg1"/>
            </a:solidFill>
          </a:ln>
          <a:effectLst/>
        </c:spPr>
      </c:pivotFmt>
      <c:pivotFmt>
        <c:idx val="3"/>
        <c:spPr>
          <a:solidFill>
            <a:srgbClr val="C3BF23"/>
          </a:solidFill>
          <a:ln w="25400">
            <a:solidFill>
              <a:schemeClr val="bg1"/>
            </a:solidFill>
          </a:ln>
          <a:effectLst/>
        </c:spPr>
      </c:pivotFmt>
      <c:pivotFmt>
        <c:idx val="4"/>
        <c:spPr>
          <a:solidFill>
            <a:srgbClr val="E7E476"/>
          </a:solidFill>
          <a:ln w="25400">
            <a:solidFill>
              <a:schemeClr val="bg1"/>
            </a:solidFill>
          </a:ln>
          <a:effectLst/>
        </c:spPr>
      </c:pivotFmt>
      <c:pivotFmt>
        <c:idx val="5"/>
        <c:spPr>
          <a:solidFill>
            <a:srgbClr val="D7D73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7E476"/>
          </a:solidFill>
          <a:ln w="25400">
            <a:solidFill>
              <a:schemeClr val="bg1"/>
            </a:solidFill>
          </a:ln>
          <a:effectLst/>
        </c:spPr>
      </c:pivotFmt>
      <c:pivotFmt>
        <c:idx val="7"/>
        <c:spPr>
          <a:solidFill>
            <a:srgbClr val="C3BF23"/>
          </a:solidFill>
          <a:ln w="25400">
            <a:solidFill>
              <a:schemeClr val="bg1"/>
            </a:solidFill>
          </a:ln>
          <a:effectLst/>
        </c:spPr>
      </c:pivotFmt>
      <c:pivotFmt>
        <c:idx val="8"/>
        <c:spPr>
          <a:solidFill>
            <a:srgbClr val="747216"/>
          </a:solidFill>
          <a:ln w="25400">
            <a:solidFill>
              <a:schemeClr val="bg1"/>
            </a:solidFill>
          </a:ln>
          <a:effectLst/>
        </c:spPr>
      </c:pivotFmt>
      <c:pivotFmt>
        <c:idx val="9"/>
        <c:spPr>
          <a:solidFill>
            <a:srgbClr val="D7D73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7E476"/>
          </a:solidFill>
          <a:ln w="25400">
            <a:solidFill>
              <a:schemeClr val="bg1"/>
            </a:solidFill>
          </a:ln>
          <a:effectLst/>
        </c:spPr>
      </c:pivotFmt>
      <c:pivotFmt>
        <c:idx val="11"/>
        <c:spPr>
          <a:solidFill>
            <a:srgbClr val="C3BF23"/>
          </a:solidFill>
          <a:ln w="25400">
            <a:solidFill>
              <a:schemeClr val="bg1"/>
            </a:solidFill>
          </a:ln>
          <a:effectLst/>
        </c:spPr>
      </c:pivotFmt>
      <c:pivotFmt>
        <c:idx val="12"/>
        <c:spPr>
          <a:solidFill>
            <a:srgbClr val="74721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D7D731"/>
            </a:solidFill>
            <a:ln w="25400">
              <a:solidFill>
                <a:schemeClr val="bg1"/>
              </a:solidFill>
            </a:ln>
            <a:effectLst/>
          </c:spPr>
          <c:invertIfNegative val="0"/>
          <c:dPt>
            <c:idx val="0"/>
            <c:invertIfNegative val="0"/>
            <c:bubble3D val="0"/>
            <c:spPr>
              <a:solidFill>
                <a:srgbClr val="E7E476"/>
              </a:solidFill>
              <a:ln w="25400">
                <a:solidFill>
                  <a:schemeClr val="bg1"/>
                </a:solidFill>
              </a:ln>
              <a:effectLst/>
            </c:spPr>
            <c:extLst>
              <c:ext xmlns:c16="http://schemas.microsoft.com/office/drawing/2014/chart" uri="{C3380CC4-5D6E-409C-BE32-E72D297353CC}">
                <c16:uniqueId val="{00000001-6506-478E-99F1-2C084EA6B799}"/>
              </c:ext>
            </c:extLst>
          </c:dPt>
          <c:dPt>
            <c:idx val="1"/>
            <c:invertIfNegative val="0"/>
            <c:bubble3D val="0"/>
            <c:spPr>
              <a:solidFill>
                <a:srgbClr val="C3BF23"/>
              </a:solidFill>
              <a:ln w="25400">
                <a:solidFill>
                  <a:schemeClr val="bg1"/>
                </a:solidFill>
              </a:ln>
              <a:effectLst/>
            </c:spPr>
            <c:extLst>
              <c:ext xmlns:c16="http://schemas.microsoft.com/office/drawing/2014/chart" uri="{C3380CC4-5D6E-409C-BE32-E72D297353CC}">
                <c16:uniqueId val="{00000003-6506-478E-99F1-2C084EA6B799}"/>
              </c:ext>
            </c:extLst>
          </c:dPt>
          <c:dPt>
            <c:idx val="2"/>
            <c:invertIfNegative val="0"/>
            <c:bubble3D val="0"/>
            <c:spPr>
              <a:solidFill>
                <a:srgbClr val="747216"/>
              </a:solidFill>
              <a:ln w="25400">
                <a:solidFill>
                  <a:schemeClr val="bg1"/>
                </a:solidFill>
              </a:ln>
              <a:effectLst/>
            </c:spPr>
            <c:extLst>
              <c:ext xmlns:c16="http://schemas.microsoft.com/office/drawing/2014/chart" uri="{C3380CC4-5D6E-409C-BE32-E72D297353CC}">
                <c16:uniqueId val="{00000005-6506-478E-99F1-2C084EA6B7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506-478E-99F1-2C084EA6B799}"/>
            </c:ext>
          </c:extLst>
        </c:ser>
        <c:dLbls>
          <c:dLblPos val="outEnd"/>
          <c:showLegendKey val="0"/>
          <c:showVal val="1"/>
          <c:showCatName val="0"/>
          <c:showSerName val="0"/>
          <c:showPercent val="0"/>
          <c:showBubbleSize val="0"/>
        </c:dLbls>
        <c:gapWidth val="182"/>
        <c:axId val="622994176"/>
        <c:axId val="622983776"/>
      </c:barChart>
      <c:catAx>
        <c:axId val="622994176"/>
        <c:scaling>
          <c:orientation val="minMax"/>
        </c:scaling>
        <c:delete val="0"/>
        <c:axPos val="l"/>
        <c:numFmt formatCode="General" sourceLinked="1"/>
        <c:majorTickMark val="none"/>
        <c:minorTickMark val="none"/>
        <c:tickLblPos val="nextTo"/>
        <c:spPr>
          <a:solidFill>
            <a:srgbClr val="99F1ED"/>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138F89"/>
                </a:solidFill>
                <a:latin typeface="+mn-lt"/>
                <a:ea typeface="+mn-ea"/>
                <a:cs typeface="+mn-cs"/>
              </a:defRPr>
            </a:pPr>
            <a:endParaRPr lang="en-US"/>
          </a:p>
        </c:txPr>
        <c:crossAx val="622983776"/>
        <c:crosses val="autoZero"/>
        <c:auto val="1"/>
        <c:lblAlgn val="ctr"/>
        <c:lblOffset val="100"/>
        <c:noMultiLvlLbl val="0"/>
      </c:catAx>
      <c:valAx>
        <c:axId val="622983776"/>
        <c:scaling>
          <c:orientation val="minMax"/>
        </c:scaling>
        <c:delete val="0"/>
        <c:axPos val="b"/>
        <c:majorGridlines>
          <c:spPr>
            <a:ln w="9525" cap="flat" cmpd="sng" algn="ctr">
              <a:solidFill>
                <a:schemeClr val="tx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38F89"/>
                </a:solidFill>
                <a:latin typeface="+mn-lt"/>
                <a:ea typeface="+mn-ea"/>
                <a:cs typeface="+mn-cs"/>
              </a:defRPr>
            </a:pPr>
            <a:endParaRPr lang="en-US"/>
          </a:p>
        </c:txPr>
        <c:crossAx val="622994176"/>
        <c:crosses val="autoZero"/>
        <c:crossBetween val="between"/>
      </c:valAx>
      <c:spPr>
        <a:solidFill>
          <a:srgbClr val="99F1ED"/>
        </a:solidFill>
        <a:ln>
          <a:noFill/>
        </a:ln>
        <a:effectLst/>
      </c:spPr>
    </c:plotArea>
    <c:plotVisOnly val="1"/>
    <c:dispBlanksAs val="gap"/>
    <c:showDLblsOverMax val="0"/>
  </c:chart>
  <c:spPr>
    <a:solidFill>
      <a:srgbClr val="99F1ED"/>
    </a:solidFill>
    <a:ln w="9525" cap="flat" cmpd="sng" algn="ctr">
      <a:solidFill>
        <a:schemeClr val="tx1">
          <a:lumMod val="15000"/>
          <a:lumOff val="85000"/>
        </a:schemeClr>
      </a:solidFill>
      <a:round/>
    </a:ln>
    <a:effectLst/>
  </c:spPr>
  <c:txPr>
    <a:bodyPr/>
    <a:lstStyle/>
    <a:p>
      <a:pPr>
        <a:defRPr>
          <a:solidFill>
            <a:srgbClr val="138F8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(1).xlsx]Top5Customers!Total Sales</c:name>
    <c:fmtId val="7"/>
  </c:pivotSource>
  <c:chart>
    <c:title>
      <c:tx>
        <c:rich>
          <a:bodyPr rot="0" spcFirstLastPara="1" vertOverflow="ellipsis" vert="horz" wrap="square" anchor="ctr" anchorCtr="1"/>
          <a:lstStyle/>
          <a:p>
            <a:pPr>
              <a:defRPr sz="1400" b="1" i="0" u="none" strike="noStrike" kern="1200" spc="0" baseline="0">
                <a:solidFill>
                  <a:srgbClr val="138F89"/>
                </a:solidFill>
                <a:latin typeface="+mn-lt"/>
                <a:ea typeface="+mn-ea"/>
                <a:cs typeface="+mn-cs"/>
              </a:defRPr>
            </a:pPr>
            <a:r>
              <a:rPr lang="en-US" b="1" i="0" baseline="0"/>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138F8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D7D73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47216"/>
          </a:solidFill>
          <a:ln w="25400">
            <a:solidFill>
              <a:schemeClr val="bg1"/>
            </a:solidFill>
          </a:ln>
          <a:effectLst/>
        </c:spPr>
      </c:pivotFmt>
      <c:pivotFmt>
        <c:idx val="3"/>
        <c:spPr>
          <a:solidFill>
            <a:srgbClr val="C3BF23"/>
          </a:solidFill>
          <a:ln w="25400">
            <a:solidFill>
              <a:schemeClr val="bg1"/>
            </a:solidFill>
          </a:ln>
          <a:effectLst/>
        </c:spPr>
      </c:pivotFmt>
      <c:pivotFmt>
        <c:idx val="4"/>
        <c:spPr>
          <a:solidFill>
            <a:srgbClr val="E7E476"/>
          </a:solidFill>
          <a:ln w="25400">
            <a:solidFill>
              <a:schemeClr val="bg1"/>
            </a:solidFill>
          </a:ln>
          <a:effectLst/>
        </c:spPr>
      </c:pivotFmt>
      <c:pivotFmt>
        <c:idx val="5"/>
        <c:spPr>
          <a:solidFill>
            <a:srgbClr val="D7D73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7E476"/>
          </a:solidFill>
          <a:ln w="25400">
            <a:solidFill>
              <a:schemeClr val="bg1"/>
            </a:solidFill>
          </a:ln>
          <a:effectLst/>
        </c:spPr>
      </c:pivotFmt>
      <c:pivotFmt>
        <c:idx val="7"/>
        <c:spPr>
          <a:solidFill>
            <a:srgbClr val="C3BF23"/>
          </a:solidFill>
          <a:ln w="25400">
            <a:solidFill>
              <a:schemeClr val="bg1"/>
            </a:solidFill>
          </a:ln>
          <a:effectLst/>
        </c:spPr>
      </c:pivotFmt>
      <c:pivotFmt>
        <c:idx val="8"/>
        <c:spPr>
          <a:solidFill>
            <a:srgbClr val="747216"/>
          </a:solidFill>
          <a:ln w="25400">
            <a:solidFill>
              <a:schemeClr val="bg1"/>
            </a:solid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3BF23"/>
          </a:solidFill>
          <a:ln>
            <a:noFill/>
          </a:ln>
          <a:effectLst/>
        </c:spPr>
      </c:pivotFmt>
      <c:pivotFmt>
        <c:idx val="12"/>
        <c:spPr>
          <a:solidFill>
            <a:srgbClr val="C3BF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3BF23"/>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C3BF23"/>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B0CA-4804-9A1A-FA6EC86900E9}"/>
              </c:ext>
            </c:extLst>
          </c:dPt>
          <c:dPt>
            <c:idx val="1"/>
            <c:invertIfNegative val="0"/>
            <c:bubble3D val="0"/>
            <c:extLst>
              <c:ext xmlns:c16="http://schemas.microsoft.com/office/drawing/2014/chart" uri="{C3380CC4-5D6E-409C-BE32-E72D297353CC}">
                <c16:uniqueId val="{00000001-B0CA-4804-9A1A-FA6EC86900E9}"/>
              </c:ext>
            </c:extLst>
          </c:dPt>
          <c:dPt>
            <c:idx val="2"/>
            <c:invertIfNegative val="0"/>
            <c:bubble3D val="0"/>
            <c:extLst>
              <c:ext xmlns:c16="http://schemas.microsoft.com/office/drawing/2014/chart" uri="{C3380CC4-5D6E-409C-BE32-E72D297353CC}">
                <c16:uniqueId val="{00000002-B0CA-4804-9A1A-FA6EC86900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0CA-4804-9A1A-FA6EC86900E9}"/>
            </c:ext>
          </c:extLst>
        </c:ser>
        <c:dLbls>
          <c:dLblPos val="outEnd"/>
          <c:showLegendKey val="0"/>
          <c:showVal val="1"/>
          <c:showCatName val="0"/>
          <c:showSerName val="0"/>
          <c:showPercent val="0"/>
          <c:showBubbleSize val="0"/>
        </c:dLbls>
        <c:gapWidth val="182"/>
        <c:axId val="622994176"/>
        <c:axId val="622983776"/>
      </c:barChart>
      <c:catAx>
        <c:axId val="622994176"/>
        <c:scaling>
          <c:orientation val="minMax"/>
        </c:scaling>
        <c:delete val="0"/>
        <c:axPos val="l"/>
        <c:numFmt formatCode="General" sourceLinked="1"/>
        <c:majorTickMark val="none"/>
        <c:minorTickMark val="none"/>
        <c:tickLblPos val="nextTo"/>
        <c:spPr>
          <a:solidFill>
            <a:srgbClr val="99F1ED"/>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138F89"/>
                </a:solidFill>
                <a:latin typeface="+mn-lt"/>
                <a:ea typeface="+mn-ea"/>
                <a:cs typeface="+mn-cs"/>
              </a:defRPr>
            </a:pPr>
            <a:endParaRPr lang="en-US"/>
          </a:p>
        </c:txPr>
        <c:crossAx val="622983776"/>
        <c:crosses val="autoZero"/>
        <c:auto val="1"/>
        <c:lblAlgn val="ctr"/>
        <c:lblOffset val="100"/>
        <c:noMultiLvlLbl val="0"/>
      </c:catAx>
      <c:valAx>
        <c:axId val="622983776"/>
        <c:scaling>
          <c:orientation val="minMax"/>
        </c:scaling>
        <c:delete val="0"/>
        <c:axPos val="b"/>
        <c:majorGridlines>
          <c:spPr>
            <a:ln w="9525" cap="flat" cmpd="sng" algn="ctr">
              <a:solidFill>
                <a:schemeClr val="tx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38F89"/>
                </a:solidFill>
                <a:latin typeface="+mn-lt"/>
                <a:ea typeface="+mn-ea"/>
                <a:cs typeface="+mn-cs"/>
              </a:defRPr>
            </a:pPr>
            <a:endParaRPr lang="en-US"/>
          </a:p>
        </c:txPr>
        <c:crossAx val="622994176"/>
        <c:crosses val="autoZero"/>
        <c:crossBetween val="between"/>
      </c:valAx>
      <c:spPr>
        <a:solidFill>
          <a:srgbClr val="99F1ED"/>
        </a:solidFill>
        <a:ln>
          <a:noFill/>
        </a:ln>
        <a:effectLst/>
      </c:spPr>
    </c:plotArea>
    <c:plotVisOnly val="1"/>
    <c:dispBlanksAs val="gap"/>
    <c:showDLblsOverMax val="0"/>
  </c:chart>
  <c:spPr>
    <a:solidFill>
      <a:srgbClr val="99F1ED"/>
    </a:solidFill>
    <a:ln w="9525" cap="flat" cmpd="sng" algn="ctr">
      <a:solidFill>
        <a:schemeClr val="tx1">
          <a:lumMod val="15000"/>
          <a:lumOff val="85000"/>
        </a:schemeClr>
      </a:solidFill>
      <a:round/>
    </a:ln>
    <a:effectLst/>
  </c:spPr>
  <c:txPr>
    <a:bodyPr/>
    <a:lstStyle/>
    <a:p>
      <a:pPr>
        <a:defRPr>
          <a:solidFill>
            <a:srgbClr val="138F8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00000000-0008-0000-0600-000005000000}"/>
            </a:ext>
          </a:extLst>
        </xdr:cNvPr>
        <xdr:cNvSpPr/>
      </xdr:nvSpPr>
      <xdr:spPr>
        <a:xfrm>
          <a:off x="121920" y="60960"/>
          <a:ext cx="15240000" cy="731520"/>
        </a:xfrm>
        <a:prstGeom prst="rect">
          <a:avLst/>
        </a:prstGeom>
        <a:solidFill>
          <a:srgbClr val="18B4AD"/>
        </a:solidFill>
        <a:ln>
          <a:solidFill>
            <a:srgbClr val="138F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chemeClr val="bg1"/>
              </a:solidFill>
            </a:rPr>
            <a:t>COFFEE</a:t>
          </a:r>
          <a:r>
            <a:rPr lang="en-IN" sz="3600" baseline="0">
              <a:solidFill>
                <a:schemeClr val="bg1"/>
              </a:solidFill>
            </a:rPr>
            <a:t> SALES DASHBOARD</a:t>
          </a:r>
          <a:endParaRPr lang="en-IN" sz="3600">
            <a:solidFill>
              <a:schemeClr val="bg1"/>
            </a:solidFill>
          </a:endParaRPr>
        </a:p>
      </xdr:txBody>
    </xdr:sp>
    <xdr:clientData/>
  </xdr:twoCellAnchor>
  <xdr:twoCellAnchor>
    <xdr:from>
      <xdr:col>1</xdr:col>
      <xdr:colOff>0</xdr:colOff>
      <xdr:row>16</xdr:row>
      <xdr:rowOff>0</xdr:rowOff>
    </xdr:from>
    <xdr:to>
      <xdr:col>16</xdr:col>
      <xdr:colOff>0</xdr:colOff>
      <xdr:row>34</xdr:row>
      <xdr:rowOff>0</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828675"/>
              <a:ext cx="10363200" cy="162877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18</xdr:col>
      <xdr:colOff>68580</xdr:colOff>
      <xdr:row>10</xdr:row>
      <xdr:rowOff>1</xdr:rowOff>
    </xdr:from>
    <xdr:to>
      <xdr:col>22</xdr:col>
      <xdr:colOff>0</xdr:colOff>
      <xdr:row>15</xdr:row>
      <xdr:rowOff>1</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55605" y="1552576"/>
              <a:ext cx="236982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60960</xdr:colOff>
      <xdr:row>6</xdr:row>
      <xdr:rowOff>7620</xdr:rowOff>
    </xdr:from>
    <xdr:to>
      <xdr:col>26</xdr:col>
      <xdr:colOff>0</xdr:colOff>
      <xdr:row>9</xdr:row>
      <xdr:rowOff>144781</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47985" y="836295"/>
              <a:ext cx="4815840" cy="6800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38100</xdr:colOff>
      <xdr:row>10</xdr:row>
      <xdr:rowOff>0</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63525" y="1552575"/>
              <a:ext cx="24003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60960</xdr:colOff>
      <xdr:row>16</xdr:row>
      <xdr:rowOff>0</xdr:rowOff>
    </xdr:from>
    <xdr:to>
      <xdr:col>26</xdr:col>
      <xdr:colOff>0</xdr:colOff>
      <xdr:row>26</xdr:row>
      <xdr:rowOff>0</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53340</xdr:colOff>
      <xdr:row>26</xdr:row>
      <xdr:rowOff>30480</xdr:rowOff>
    </xdr:from>
    <xdr:to>
      <xdr:col>26</xdr:col>
      <xdr:colOff>0</xdr:colOff>
      <xdr:row>34</xdr:row>
      <xdr:rowOff>0</xdr:rowOff>
    </xdr:to>
    <xdr:graphicFrame macro="">
      <xdr:nvGraphicFramePr>
        <xdr:cNvPr id="12" name="Chart 11">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92.541623726851" createdVersion="6" refreshedVersion="6" minRefreshableVersion="3" recordCount="1000" xr:uid="{00000000-000A-0000-FFFF-FFFF00000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0"/>
        <item x="2"/>
        <item x="1"/>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5">
    <chartFormat chart="4" format="16" series="1">
      <pivotArea type="data" outline="0" fieldPosition="0">
        <references count="2">
          <reference field="4294967294" count="1" selected="0">
            <x v="0"/>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 chart="4" format="18" series="1">
      <pivotArea type="data" outline="0" fieldPosition="0">
        <references count="2">
          <reference field="4294967294" count="1" selected="0">
            <x v="0"/>
          </reference>
          <reference field="13" count="1" selected="0">
            <x v="2"/>
          </reference>
        </references>
      </pivotArea>
    </chartFormat>
    <chartFormat chart="4" format="19" series="1">
      <pivotArea type="data" outline="0" fieldPosition="0">
        <references count="2">
          <reference field="4294967294" count="1" selected="0">
            <x v="0"/>
          </reference>
          <reference field="13" count="1" selected="0">
            <x v="3"/>
          </reference>
        </references>
      </pivotArea>
    </chartFormat>
    <chartFormat chart="4" format="2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7">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0"/>
        <item x="2"/>
        <item x="1"/>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7" count="1" selected="0">
            <x v="1"/>
          </reference>
        </references>
      </pivotArea>
    </chartFormat>
    <chartFormat chart="6" format="11">
      <pivotArea type="data" outline="0" fieldPosition="0">
        <references count="2">
          <reference field="4294967294" count="1" selected="0">
            <x v="0"/>
          </reference>
          <reference field="7" count="1" selected="0">
            <x v="0"/>
          </reference>
        </references>
      </pivotArea>
    </chartFormat>
    <chartFormat chart="6" format="12">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0"/>
        <item x="2"/>
        <item x="1"/>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3" format="16"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1000000}" sourceName="Size">
  <pivotTables>
    <pivotTable tabId="18" name="Total Sales"/>
    <pivotTable tabId="20" name="Total Sales"/>
    <pivotTable tabId="21"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000000-0013-0000-FFFF-FFFF02000000}" sourceName="Roast Type Name">
  <pivotTables>
    <pivotTable tabId="18" name="Total Sales"/>
    <pivotTable tabId="20" name="Total Sales"/>
    <pivotTable tabId="21" name="Total Sales"/>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0000000-0013-0000-FFFF-FFFF03000000}" sourceName="Loyalty Card">
  <pivotTables>
    <pivotTable tabId="18" name="Total Sales"/>
    <pivotTable tabId="20" name="Total Sales"/>
    <pivotTable tabId="21"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0000000-0014-0000-FFFF-FFFF01000000}" cache="Slicer_Size" caption="Size" columnCount="2" rowHeight="234950"/>
  <slicer name="Roast Type Name" xr10:uid="{00000000-0014-0000-FFFF-FFFF02000000}" cache="Slicer_Roast_Type_Name" caption="Roast Type Name" columnCount="3" rowHeight="234950"/>
  <slicer name="Loyalty Card" xr10:uid="{00000000-0014-0000-FFFF-FFFF03000000}"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rders" displayName="Orders" ref="A1:P1001" totalsRowShown="0" headerRowDxfId="22">
  <autoFilter ref="A1:P1001" xr:uid="{00000000-0009-0000-0100-000001000000}"/>
  <tableColumns count="16">
    <tableColumn id="1" xr3:uid="{00000000-0010-0000-0000-000001000000}" name="Order ID" dataDxfId="21"/>
    <tableColumn id="2" xr3:uid="{00000000-0010-0000-0000-000002000000}" name="Order Date" dataDxfId="20"/>
    <tableColumn id="3" xr3:uid="{00000000-0010-0000-0000-000003000000}" name="Customer ID" dataDxfId="19"/>
    <tableColumn id="4" xr3:uid="{00000000-0010-0000-0000-000004000000}" name="Product ID"/>
    <tableColumn id="5" xr3:uid="{00000000-0010-0000-0000-000005000000}" name="Quantity" dataDxfId="18"/>
    <tableColumn id="6" xr3:uid="{00000000-0010-0000-0000-000006000000}" name="Customer Name" dataDxfId="3">
      <calculatedColumnFormula>_xlfn.XLOOKUP(C2,customers!$A$1:$A$1001,customers!$B$1:$B$1001,,0)</calculatedColumnFormula>
    </tableColumn>
    <tableColumn id="7" xr3:uid="{00000000-0010-0000-0000-000007000000}" name="Email" dataDxfId="2">
      <calculatedColumnFormula>IF(_xlfn.XLOOKUP(C2,customers!$A$1:$A$1001,customers!$C$1:$C$1001,,0)=0,"",_xlfn.XLOOKUP(C2,customers!$A$1:$A$1001,customers!$C$1:$C$1001,,0))</calculatedColumnFormula>
    </tableColumn>
    <tableColumn id="8" xr3:uid="{00000000-0010-0000-0000-000008000000}" name="Country" dataDxfId="1">
      <calculatedColumnFormula>_xlfn.XLOOKUP(C2,customers!$A$1:$A$1001,customers!$G$1:$G$1001,,0)</calculatedColumnFormula>
    </tableColumn>
    <tableColumn id="9" xr3:uid="{00000000-0010-0000-0000-000009000000}" name="Coffee Type">
      <calculatedColumnFormula>INDEX(products!$A$1:$G$49,MATCH(orders!$D2,products!$A$1:$A$49,0),MATCH(orders!I$1,products!$A$1:$G$1,0))</calculatedColumnFormula>
    </tableColumn>
    <tableColumn id="10" xr3:uid="{00000000-0010-0000-0000-00000A000000}" name="Roast Type">
      <calculatedColumnFormula>INDEX(products!$A$1:$G$49,MATCH(orders!$D2,products!$A$1:$A$49,0),MATCH(orders!J$1,products!$A$1:$G$1,0))</calculatedColumnFormula>
    </tableColumn>
    <tableColumn id="11" xr3:uid="{00000000-0010-0000-0000-00000B000000}" name="Size" dataDxfId="17">
      <calculatedColumnFormula>INDEX(products!$A$1:$G$49,MATCH(orders!$D2,products!$A$1:$A$49,0),MATCH(orders!K$1,products!$A$1:$G$1,0))</calculatedColumnFormula>
    </tableColumn>
    <tableColumn id="12" xr3:uid="{00000000-0010-0000-0000-00000C000000}" name="Unit Price" dataDxfId="16">
      <calculatedColumnFormula>INDEX(products!$A$1:$G$49,MATCH(orders!$D2,products!$A$1:$A$49,0),MATCH(orders!L$1,products!$A$1:$G$1,0))</calculatedColumnFormula>
    </tableColumn>
    <tableColumn id="13" xr3:uid="{00000000-0010-0000-0000-00000D000000}" name="Sales" dataDxfId="15">
      <calculatedColumnFormula>L2*E2</calculatedColumnFormula>
    </tableColumn>
    <tableColumn id="14" xr3:uid="{00000000-0010-0000-0000-00000E000000}" name="Coffee Type Name">
      <calculatedColumnFormula>IF(I2="Rob","Robusta",IF(I2="Exc","Excelsa",IF(I2="Ara","Arabica",IF(I2="Lib","Liberica",""))))</calculatedColumnFormula>
    </tableColumn>
    <tableColumn id="15" xr3:uid="{00000000-0010-0000-0000-00000F000000}" name="Roast Type Name">
      <calculatedColumnFormula>IF(J2 = "M","Medium",IF(J2 = "L","Light",IF(J2="D","Dark","")))</calculatedColumnFormula>
    </tableColumn>
    <tableColumn id="16" xr3:uid="{00000000-0010-0000-0000-000010000000}"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B0CB68-7A16-4F40-A5F0-EEF496242406}" name="Table2" displayName="Table2" ref="A1:I1001" totalsRowShown="0" headerRowDxfId="5" dataDxfId="6">
  <autoFilter ref="A1:I1001" xr:uid="{9CB0CB68-7A16-4F40-A5F0-EEF496242406}"/>
  <tableColumns count="9">
    <tableColumn id="1" xr3:uid="{A1EA92F5-F148-49D7-90CE-6D33565B8B45}" name="Customer ID" dataDxfId="14"/>
    <tableColumn id="2" xr3:uid="{14039653-A3B9-4DB8-A800-75AA9F10E9C8}" name="Customer Name" dataDxfId="13"/>
    <tableColumn id="3" xr3:uid="{79F60042-E41E-4EEA-800B-7848577F1273}" name="Email" dataDxfId="12"/>
    <tableColumn id="4" xr3:uid="{24F52760-077E-4259-8E1D-1BA0ABFE1419}" name="Phone Number" dataDxfId="11"/>
    <tableColumn id="5" xr3:uid="{1691E918-7B3B-4D6B-B32B-8757B5D46180}" name="Address Line 1" dataDxfId="10"/>
    <tableColumn id="6" xr3:uid="{5DFD3823-648E-43BC-BC48-E2B7A88D5FB5}" name="City" dataDxfId="9"/>
    <tableColumn id="7" xr3:uid="{3C71081B-D156-432B-9F87-5DA87CE50C42}" name="Country" dataDxfId="8"/>
    <tableColumn id="8" xr3:uid="{CD31FF16-64E8-4AE2-A2AE-B71B4C28DD6F}" name="Postcode" dataDxfId="7"/>
    <tableColumn id="9" xr3:uid="{C2BA2088-78F9-4DFF-B534-E4023B32A16B}"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710DC7-E630-4499-8AC3-4F9968F7F8ED}" name="Table3" displayName="Table3" ref="A1:G49" totalsRowShown="0">
  <autoFilter ref="A1:G49" xr:uid="{62710DC7-E630-4499-8AC3-4F9968F7F8ED}"/>
  <tableColumns count="7">
    <tableColumn id="1" xr3:uid="{DDC9A904-6BE2-40FE-8104-F74A6A973223}" name="Product ID"/>
    <tableColumn id="2" xr3:uid="{644E708B-3BB3-4B4F-B463-0FA0E2DD778D}" name="Coffee Type"/>
    <tableColumn id="3" xr3:uid="{AE334006-C36B-4451-83F3-15534D273AEC}" name="Roast Type"/>
    <tableColumn id="4" xr3:uid="{CFFC5D46-4DE2-43EB-8166-702FAEA513B9}" name="Size" dataDxfId="4"/>
    <tableColumn id="5" xr3:uid="{8405DC2D-50D3-436B-9CD4-A8BAFF71959C}" name="Unit Price"/>
    <tableColumn id="6" xr3:uid="{48581876-0D3B-4EFE-BE98-E3A1D3FAA59B}" name="Price per 100g"/>
    <tableColumn id="7" xr3:uid="{1EC13333-2037-46B1-9AE1-C821FC2E01E5}"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000000-0013-0000-FFFF-FFFF04000000}" sourceName="Order Date">
  <pivotTables>
    <pivotTable tabId="18" name="Total Sales"/>
    <pivotTable tabId="20" name="Total Sales"/>
    <pivotTable tabId="21"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000000-0014-0000-FFFF-FFFF04000000}" cache="NativeTimeline_Order_Date" caption="Order Date" level="2" selectionLevel="2" scrollPosition="2020-06-01T00:00:00" style="Aqua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48"/>
  <sheetViews>
    <sheetView workbookViewId="0">
      <selection activeCell="A3" sqref="A3"/>
    </sheetView>
  </sheetViews>
  <sheetFormatPr defaultRowHeight="14.5" x14ac:dyDescent="0.35"/>
  <cols>
    <col min="1" max="1" width="12.54296875" bestFit="1" customWidth="1"/>
    <col min="2" max="2" width="12.4531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6219</v>
      </c>
      <c r="C3" s="6" t="s">
        <v>6196</v>
      </c>
    </row>
    <row r="4" spans="1:6" x14ac:dyDescent="0.35">
      <c r="A4" s="6" t="s">
        <v>6214</v>
      </c>
      <c r="B4" s="6" t="s">
        <v>1</v>
      </c>
      <c r="C4" t="s">
        <v>6215</v>
      </c>
      <c r="D4" t="s">
        <v>6216</v>
      </c>
      <c r="E4" t="s">
        <v>6217</v>
      </c>
      <c r="F4" t="s">
        <v>6218</v>
      </c>
    </row>
    <row r="5" spans="1:6" x14ac:dyDescent="0.35">
      <c r="A5" t="s">
        <v>6198</v>
      </c>
      <c r="B5" s="7" t="s">
        <v>6199</v>
      </c>
      <c r="C5" s="8">
        <v>186.85499999999999</v>
      </c>
      <c r="D5" s="8">
        <v>305.97000000000003</v>
      </c>
      <c r="E5" s="8">
        <v>213.15999999999997</v>
      </c>
      <c r="F5" s="8">
        <v>123</v>
      </c>
    </row>
    <row r="6" spans="1:6" x14ac:dyDescent="0.35">
      <c r="B6" s="7" t="s">
        <v>6200</v>
      </c>
      <c r="C6" s="8">
        <v>251.96499999999997</v>
      </c>
      <c r="D6" s="8">
        <v>129.46</v>
      </c>
      <c r="E6" s="8">
        <v>434.03999999999996</v>
      </c>
      <c r="F6" s="8">
        <v>171.93999999999997</v>
      </c>
    </row>
    <row r="7" spans="1:6" x14ac:dyDescent="0.35">
      <c r="B7" s="7" t="s">
        <v>6201</v>
      </c>
      <c r="C7" s="8">
        <v>224.94499999999999</v>
      </c>
      <c r="D7" s="8">
        <v>349.12</v>
      </c>
      <c r="E7" s="8">
        <v>321.04000000000002</v>
      </c>
      <c r="F7" s="8">
        <v>126.035</v>
      </c>
    </row>
    <row r="8" spans="1:6" x14ac:dyDescent="0.35">
      <c r="B8" s="7" t="s">
        <v>6202</v>
      </c>
      <c r="C8" s="8">
        <v>307.12</v>
      </c>
      <c r="D8" s="8">
        <v>681.07499999999993</v>
      </c>
      <c r="E8" s="8">
        <v>533.70499999999993</v>
      </c>
      <c r="F8" s="8">
        <v>158.85</v>
      </c>
    </row>
    <row r="9" spans="1:6" x14ac:dyDescent="0.35">
      <c r="B9" s="7" t="s">
        <v>6203</v>
      </c>
      <c r="C9" s="8">
        <v>53.664999999999992</v>
      </c>
      <c r="D9" s="8">
        <v>83.025000000000006</v>
      </c>
      <c r="E9" s="8">
        <v>193.83499999999998</v>
      </c>
      <c r="F9" s="8">
        <v>68.039999999999992</v>
      </c>
    </row>
    <row r="10" spans="1:6" x14ac:dyDescent="0.35">
      <c r="B10" s="7" t="s">
        <v>6204</v>
      </c>
      <c r="C10" s="8">
        <v>163.01999999999998</v>
      </c>
      <c r="D10" s="8">
        <v>678.3599999999999</v>
      </c>
      <c r="E10" s="8">
        <v>171.04500000000002</v>
      </c>
      <c r="F10" s="8">
        <v>372.255</v>
      </c>
    </row>
    <row r="11" spans="1:6" x14ac:dyDescent="0.35">
      <c r="B11" s="7" t="s">
        <v>6205</v>
      </c>
      <c r="C11" s="8">
        <v>345.02</v>
      </c>
      <c r="D11" s="8">
        <v>273.86999999999995</v>
      </c>
      <c r="E11" s="8">
        <v>184.12999999999997</v>
      </c>
      <c r="F11" s="8">
        <v>201.11499999999998</v>
      </c>
    </row>
    <row r="12" spans="1:6" x14ac:dyDescent="0.35">
      <c r="B12" s="7" t="s">
        <v>6206</v>
      </c>
      <c r="C12" s="8">
        <v>334.89</v>
      </c>
      <c r="D12" s="8">
        <v>70.95</v>
      </c>
      <c r="E12" s="8">
        <v>134.23000000000002</v>
      </c>
      <c r="F12" s="8">
        <v>166.27499999999998</v>
      </c>
    </row>
    <row r="13" spans="1:6" x14ac:dyDescent="0.35">
      <c r="B13" s="7" t="s">
        <v>6207</v>
      </c>
      <c r="C13" s="8">
        <v>178.70999999999998</v>
      </c>
      <c r="D13" s="8">
        <v>166.1</v>
      </c>
      <c r="E13" s="8">
        <v>439.30999999999995</v>
      </c>
      <c r="F13" s="8">
        <v>492.9</v>
      </c>
    </row>
    <row r="14" spans="1:6" x14ac:dyDescent="0.35">
      <c r="B14" s="7" t="s">
        <v>6208</v>
      </c>
      <c r="C14" s="8">
        <v>301.98500000000001</v>
      </c>
      <c r="D14" s="8">
        <v>153.76499999999999</v>
      </c>
      <c r="E14" s="8">
        <v>215.55499999999998</v>
      </c>
      <c r="F14" s="8">
        <v>213.66499999999999</v>
      </c>
    </row>
    <row r="15" spans="1:6" x14ac:dyDescent="0.35">
      <c r="B15" s="7" t="s">
        <v>6209</v>
      </c>
      <c r="C15" s="8">
        <v>312.83499999999998</v>
      </c>
      <c r="D15" s="8">
        <v>63.249999999999993</v>
      </c>
      <c r="E15" s="8">
        <v>350.89500000000004</v>
      </c>
      <c r="F15" s="8">
        <v>96.405000000000001</v>
      </c>
    </row>
    <row r="16" spans="1:6" x14ac:dyDescent="0.35">
      <c r="B16" s="7" t="s">
        <v>6210</v>
      </c>
      <c r="C16" s="8">
        <v>265.62</v>
      </c>
      <c r="D16" s="8">
        <v>526.51499999999987</v>
      </c>
      <c r="E16" s="8">
        <v>187.06</v>
      </c>
      <c r="F16" s="8">
        <v>210.58999999999997</v>
      </c>
    </row>
    <row r="17" spans="1:6" x14ac:dyDescent="0.35">
      <c r="A17" t="s">
        <v>6211</v>
      </c>
      <c r="B17" s="7" t="s">
        <v>6199</v>
      </c>
      <c r="C17" s="8">
        <v>47.25</v>
      </c>
      <c r="D17" s="8">
        <v>65.805000000000007</v>
      </c>
      <c r="E17" s="8">
        <v>274.67500000000001</v>
      </c>
      <c r="F17" s="8">
        <v>179.22</v>
      </c>
    </row>
    <row r="18" spans="1:6" x14ac:dyDescent="0.35">
      <c r="B18" s="7" t="s">
        <v>6200</v>
      </c>
      <c r="C18" s="8">
        <v>745.44999999999993</v>
      </c>
      <c r="D18" s="8">
        <v>428.88499999999999</v>
      </c>
      <c r="E18" s="8">
        <v>194.17499999999998</v>
      </c>
      <c r="F18" s="8">
        <v>429.82999999999993</v>
      </c>
    </row>
    <row r="19" spans="1:6" x14ac:dyDescent="0.35">
      <c r="B19" s="7" t="s">
        <v>6201</v>
      </c>
      <c r="C19" s="8">
        <v>130.47</v>
      </c>
      <c r="D19" s="8">
        <v>271.48500000000001</v>
      </c>
      <c r="E19" s="8">
        <v>281.20499999999998</v>
      </c>
      <c r="F19" s="8">
        <v>231.63000000000002</v>
      </c>
    </row>
    <row r="20" spans="1:6" x14ac:dyDescent="0.35">
      <c r="B20" s="7" t="s">
        <v>6202</v>
      </c>
      <c r="C20" s="8">
        <v>27</v>
      </c>
      <c r="D20" s="8">
        <v>347.26</v>
      </c>
      <c r="E20" s="8">
        <v>147.51</v>
      </c>
      <c r="F20" s="8">
        <v>240.04</v>
      </c>
    </row>
    <row r="21" spans="1:6" x14ac:dyDescent="0.35">
      <c r="B21" s="7" t="s">
        <v>6203</v>
      </c>
      <c r="C21" s="8">
        <v>255.11499999999995</v>
      </c>
      <c r="D21" s="8">
        <v>541.73</v>
      </c>
      <c r="E21" s="8">
        <v>83.43</v>
      </c>
      <c r="F21" s="8">
        <v>59.079999999999991</v>
      </c>
    </row>
    <row r="22" spans="1:6" x14ac:dyDescent="0.35">
      <c r="B22" s="7" t="s">
        <v>6204</v>
      </c>
      <c r="C22" s="8">
        <v>584.78999999999985</v>
      </c>
      <c r="D22" s="8">
        <v>357.42999999999995</v>
      </c>
      <c r="E22" s="8">
        <v>355.34</v>
      </c>
      <c r="F22" s="8">
        <v>140.88</v>
      </c>
    </row>
    <row r="23" spans="1:6" x14ac:dyDescent="0.35">
      <c r="B23" s="7" t="s">
        <v>6205</v>
      </c>
      <c r="C23" s="8">
        <v>430.62</v>
      </c>
      <c r="D23" s="8">
        <v>227.42500000000001</v>
      </c>
      <c r="E23" s="8">
        <v>236.315</v>
      </c>
      <c r="F23" s="8">
        <v>414.58499999999992</v>
      </c>
    </row>
    <row r="24" spans="1:6" x14ac:dyDescent="0.35">
      <c r="B24" s="7" t="s">
        <v>6206</v>
      </c>
      <c r="C24" s="8">
        <v>22.5</v>
      </c>
      <c r="D24" s="8">
        <v>77.72</v>
      </c>
      <c r="E24" s="8">
        <v>60.5</v>
      </c>
      <c r="F24" s="8">
        <v>139.67999999999998</v>
      </c>
    </row>
    <row r="25" spans="1:6" x14ac:dyDescent="0.35">
      <c r="B25" s="7" t="s">
        <v>6207</v>
      </c>
      <c r="C25" s="8">
        <v>126.14999999999999</v>
      </c>
      <c r="D25" s="8">
        <v>195.11</v>
      </c>
      <c r="E25" s="8">
        <v>89.13</v>
      </c>
      <c r="F25" s="8">
        <v>302.65999999999997</v>
      </c>
    </row>
    <row r="26" spans="1:6" x14ac:dyDescent="0.35">
      <c r="B26" s="7" t="s">
        <v>6208</v>
      </c>
      <c r="C26" s="8">
        <v>376.03</v>
      </c>
      <c r="D26" s="8">
        <v>523.24</v>
      </c>
      <c r="E26" s="8">
        <v>440.96499999999997</v>
      </c>
      <c r="F26" s="8">
        <v>174.46999999999997</v>
      </c>
    </row>
    <row r="27" spans="1:6" x14ac:dyDescent="0.35">
      <c r="B27" s="7" t="s">
        <v>6209</v>
      </c>
      <c r="C27" s="8">
        <v>515.17999999999995</v>
      </c>
      <c r="D27" s="8">
        <v>142.56</v>
      </c>
      <c r="E27" s="8">
        <v>347.03999999999996</v>
      </c>
      <c r="F27" s="8">
        <v>104.08499999999999</v>
      </c>
    </row>
    <row r="28" spans="1:6" x14ac:dyDescent="0.35">
      <c r="B28" s="7" t="s">
        <v>6210</v>
      </c>
      <c r="C28" s="8">
        <v>95.859999999999985</v>
      </c>
      <c r="D28" s="8">
        <v>484.76</v>
      </c>
      <c r="E28" s="8">
        <v>94.17</v>
      </c>
      <c r="F28" s="8">
        <v>77.10499999999999</v>
      </c>
    </row>
    <row r="29" spans="1:6" x14ac:dyDescent="0.35">
      <c r="A29" t="s">
        <v>6212</v>
      </c>
      <c r="B29" s="7" t="s">
        <v>6199</v>
      </c>
      <c r="C29" s="8">
        <v>258.34500000000003</v>
      </c>
      <c r="D29" s="8">
        <v>139.625</v>
      </c>
      <c r="E29" s="8">
        <v>279.52000000000004</v>
      </c>
      <c r="F29" s="8">
        <v>160.19499999999999</v>
      </c>
    </row>
    <row r="30" spans="1:6" x14ac:dyDescent="0.35">
      <c r="B30" s="7" t="s">
        <v>6200</v>
      </c>
      <c r="C30" s="8">
        <v>342.2</v>
      </c>
      <c r="D30" s="8">
        <v>284.24999999999994</v>
      </c>
      <c r="E30" s="8">
        <v>251.83</v>
      </c>
      <c r="F30" s="8">
        <v>80.550000000000011</v>
      </c>
    </row>
    <row r="31" spans="1:6" x14ac:dyDescent="0.35">
      <c r="B31" s="7" t="s">
        <v>6201</v>
      </c>
      <c r="C31" s="8">
        <v>418.30499999999989</v>
      </c>
      <c r="D31" s="8">
        <v>468.125</v>
      </c>
      <c r="E31" s="8">
        <v>405.05500000000006</v>
      </c>
      <c r="F31" s="8">
        <v>253.15499999999997</v>
      </c>
    </row>
    <row r="32" spans="1:6" x14ac:dyDescent="0.35">
      <c r="B32" s="7" t="s">
        <v>6202</v>
      </c>
      <c r="C32" s="8">
        <v>102.32999999999998</v>
      </c>
      <c r="D32" s="8">
        <v>242.14000000000001</v>
      </c>
      <c r="E32" s="8">
        <v>554.875</v>
      </c>
      <c r="F32" s="8">
        <v>106.23999999999998</v>
      </c>
    </row>
    <row r="33" spans="1:6" x14ac:dyDescent="0.35">
      <c r="B33" s="7" t="s">
        <v>6203</v>
      </c>
      <c r="C33" s="8">
        <v>234.71999999999997</v>
      </c>
      <c r="D33" s="8">
        <v>133.08000000000001</v>
      </c>
      <c r="E33" s="8">
        <v>267.2</v>
      </c>
      <c r="F33" s="8">
        <v>272.68999999999994</v>
      </c>
    </row>
    <row r="34" spans="1:6" x14ac:dyDescent="0.35">
      <c r="B34" s="7" t="s">
        <v>6204</v>
      </c>
      <c r="C34" s="8">
        <v>430.39</v>
      </c>
      <c r="D34" s="8">
        <v>136.20500000000001</v>
      </c>
      <c r="E34" s="8">
        <v>209.6</v>
      </c>
      <c r="F34" s="8">
        <v>88.334999999999994</v>
      </c>
    </row>
    <row r="35" spans="1:6" x14ac:dyDescent="0.35">
      <c r="B35" s="7" t="s">
        <v>6205</v>
      </c>
      <c r="C35" s="8">
        <v>109.005</v>
      </c>
      <c r="D35" s="8">
        <v>393.57499999999999</v>
      </c>
      <c r="E35" s="8">
        <v>61.034999999999997</v>
      </c>
      <c r="F35" s="8">
        <v>199.48999999999998</v>
      </c>
    </row>
    <row r="36" spans="1:6" x14ac:dyDescent="0.35">
      <c r="B36" s="7" t="s">
        <v>6206</v>
      </c>
      <c r="C36" s="8">
        <v>287.52499999999998</v>
      </c>
      <c r="D36" s="8">
        <v>288.67</v>
      </c>
      <c r="E36" s="8">
        <v>125.58</v>
      </c>
      <c r="F36" s="8">
        <v>374.13499999999999</v>
      </c>
    </row>
    <row r="37" spans="1:6" x14ac:dyDescent="0.35">
      <c r="B37" s="7" t="s">
        <v>6207</v>
      </c>
      <c r="C37" s="8">
        <v>840.92999999999984</v>
      </c>
      <c r="D37" s="8">
        <v>409.875</v>
      </c>
      <c r="E37" s="8">
        <v>171.32999999999998</v>
      </c>
      <c r="F37" s="8">
        <v>221.43999999999997</v>
      </c>
    </row>
    <row r="38" spans="1:6" x14ac:dyDescent="0.35">
      <c r="B38" s="7" t="s">
        <v>6208</v>
      </c>
      <c r="C38" s="8">
        <v>299.07</v>
      </c>
      <c r="D38" s="8">
        <v>260.32499999999999</v>
      </c>
      <c r="E38" s="8">
        <v>584.64</v>
      </c>
      <c r="F38" s="8">
        <v>256.36500000000001</v>
      </c>
    </row>
    <row r="39" spans="1:6" x14ac:dyDescent="0.35">
      <c r="B39" s="7" t="s">
        <v>6209</v>
      </c>
      <c r="C39" s="8">
        <v>323.32499999999999</v>
      </c>
      <c r="D39" s="8">
        <v>565.57000000000005</v>
      </c>
      <c r="E39" s="8">
        <v>537.80999999999995</v>
      </c>
      <c r="F39" s="8">
        <v>189.47499999999999</v>
      </c>
    </row>
    <row r="40" spans="1:6" x14ac:dyDescent="0.35">
      <c r="B40" s="7" t="s">
        <v>6210</v>
      </c>
      <c r="C40" s="8">
        <v>399.48499999999996</v>
      </c>
      <c r="D40" s="8">
        <v>148.19999999999999</v>
      </c>
      <c r="E40" s="8">
        <v>388.21999999999997</v>
      </c>
      <c r="F40" s="8">
        <v>212.07499999999999</v>
      </c>
    </row>
    <row r="41" spans="1:6" x14ac:dyDescent="0.35">
      <c r="A41" t="s">
        <v>6213</v>
      </c>
      <c r="B41" s="7" t="s">
        <v>6199</v>
      </c>
      <c r="C41" s="8">
        <v>112.69499999999999</v>
      </c>
      <c r="D41" s="8">
        <v>166.32</v>
      </c>
      <c r="E41" s="8">
        <v>843.71499999999992</v>
      </c>
      <c r="F41" s="8">
        <v>146.685</v>
      </c>
    </row>
    <row r="42" spans="1:6" x14ac:dyDescent="0.35">
      <c r="B42" s="7" t="s">
        <v>6200</v>
      </c>
      <c r="C42" s="8">
        <v>114.87999999999998</v>
      </c>
      <c r="D42" s="8">
        <v>133.815</v>
      </c>
      <c r="E42" s="8">
        <v>91.175000000000011</v>
      </c>
      <c r="F42" s="8">
        <v>53.759999999999991</v>
      </c>
    </row>
    <row r="43" spans="1:6" x14ac:dyDescent="0.35">
      <c r="B43" s="7" t="s">
        <v>6201</v>
      </c>
      <c r="C43" s="8">
        <v>277.76</v>
      </c>
      <c r="D43" s="8">
        <v>175.41</v>
      </c>
      <c r="E43" s="8">
        <v>462.50999999999993</v>
      </c>
      <c r="F43" s="8">
        <v>399.52499999999998</v>
      </c>
    </row>
    <row r="44" spans="1:6" x14ac:dyDescent="0.35">
      <c r="B44" s="7" t="s">
        <v>6202</v>
      </c>
      <c r="C44" s="8">
        <v>197.89499999999998</v>
      </c>
      <c r="D44" s="8">
        <v>289.755</v>
      </c>
      <c r="E44" s="8">
        <v>88.545000000000002</v>
      </c>
      <c r="F44" s="8">
        <v>200.25499999999997</v>
      </c>
    </row>
    <row r="45" spans="1:6" x14ac:dyDescent="0.35">
      <c r="B45" s="7" t="s">
        <v>6203</v>
      </c>
      <c r="C45" s="8">
        <v>193.11499999999998</v>
      </c>
      <c r="D45" s="8">
        <v>212.49499999999998</v>
      </c>
      <c r="E45" s="8">
        <v>292.29000000000002</v>
      </c>
      <c r="F45" s="8">
        <v>304.46999999999997</v>
      </c>
    </row>
    <row r="46" spans="1:6" x14ac:dyDescent="0.35">
      <c r="B46" s="7" t="s">
        <v>6204</v>
      </c>
      <c r="C46" s="8">
        <v>179.79</v>
      </c>
      <c r="D46" s="8">
        <v>426.2</v>
      </c>
      <c r="E46" s="8">
        <v>170.08999999999997</v>
      </c>
      <c r="F46" s="8">
        <v>379.31</v>
      </c>
    </row>
    <row r="47" spans="1:6" x14ac:dyDescent="0.35">
      <c r="B47" s="7" t="s">
        <v>6205</v>
      </c>
      <c r="C47" s="8">
        <v>247.28999999999996</v>
      </c>
      <c r="D47" s="8">
        <v>246.685</v>
      </c>
      <c r="E47" s="8">
        <v>271.05499999999995</v>
      </c>
      <c r="F47" s="8">
        <v>141.69999999999999</v>
      </c>
    </row>
    <row r="48" spans="1:6" x14ac:dyDescent="0.35">
      <c r="B48" s="7"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B4" sqref="B4"/>
    </sheetView>
  </sheetViews>
  <sheetFormatPr defaultRowHeight="14.5" x14ac:dyDescent="0.35"/>
  <cols>
    <col min="1" max="1" width="14.1796875" bestFit="1" customWidth="1"/>
    <col min="2" max="2" width="11.26953125" bestFit="1" customWidth="1"/>
    <col min="3" max="3" width="11.6328125" customWidth="1"/>
    <col min="4" max="4" width="7" customWidth="1"/>
    <col min="5" max="5" width="7.453125" customWidth="1"/>
    <col min="6" max="6" width="7.90625" customWidth="1"/>
  </cols>
  <sheetData>
    <row r="3" spans="1:2" x14ac:dyDescent="0.35">
      <c r="A3" s="6" t="s">
        <v>7</v>
      </c>
      <c r="B3" t="s">
        <v>6219</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P16" sqref="P16"/>
    </sheetView>
  </sheetViews>
  <sheetFormatPr defaultRowHeight="14.5" x14ac:dyDescent="0.35"/>
  <cols>
    <col min="1" max="1" width="16.7265625" bestFit="1" customWidth="1"/>
    <col min="2" max="2" width="11.26953125" bestFit="1" customWidth="1"/>
    <col min="3" max="3" width="14.90625" customWidth="1"/>
    <col min="4" max="4" width="7" customWidth="1"/>
    <col min="5" max="5" width="7.453125" customWidth="1"/>
    <col min="6" max="6" width="7.90625" customWidth="1"/>
  </cols>
  <sheetData>
    <row r="3" spans="1:2" x14ac:dyDescent="0.35">
      <c r="A3" s="6" t="s">
        <v>4</v>
      </c>
      <c r="B3" t="s">
        <v>6219</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1"/>
  <sheetViews>
    <sheetView topLeftCell="G2" zoomScale="43" zoomScaleNormal="115" workbookViewId="0">
      <selection activeCell="O6" sqref="O6"/>
    </sheetView>
  </sheetViews>
  <sheetFormatPr defaultRowHeight="14.5" x14ac:dyDescent="0.35"/>
  <cols>
    <col min="1" max="1" width="16.54296875" bestFit="1" customWidth="1"/>
    <col min="2" max="2" width="11.90625" bestFit="1" customWidth="1"/>
    <col min="3" max="3" width="17.453125" bestFit="1" customWidth="1"/>
    <col min="4" max="4" width="11.36328125" customWidth="1"/>
    <col min="5" max="5" width="9.81640625" customWidth="1"/>
    <col min="6" max="6" width="25.1796875" customWidth="1"/>
    <col min="7" max="7" width="26.1796875" customWidth="1"/>
    <col min="8" max="8" width="13.453125" customWidth="1"/>
    <col min="9" max="9" width="12.6328125" customWidth="1"/>
    <col min="10" max="10" width="11.6328125" customWidth="1"/>
    <col min="11" max="11" width="7.36328125" customWidth="1"/>
    <col min="12" max="12" width="10.81640625" customWidth="1"/>
    <col min="13" max="13" width="13.1796875" customWidth="1"/>
    <col min="14" max="15" width="18.08984375" customWidth="1"/>
    <col min="16" max="16" width="13.6328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 = "M","Medium",IF(J2 = "L","Light",IF(J2="D","Dark","")))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 = "M","Medium",IF(J3 = "L","Light",IF(J3="D","Dark","")))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 = "M","Medium",IF(J67 = "L","Light",IF(J67="D","Dark","")))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 = "M","Medium",IF(J131 = "L","Light",IF(J131="D","Dark","")))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 = "M","Medium",IF(J195 = "L","Light",IF(J195="D","Dark","")))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 = "M","Medium",IF(J259 = "L","Light",IF(J259="D","Dark","")))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 = "M","Medium",IF(J323 = "L","Light",IF(J323="D","Dark","")))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 = "M","Medium",IF(J387 = "L","Light",IF(J387="D","Dark","")))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 = "M","Medium",IF(J451 = "L","Light",IF(J451="D","Dark","")))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 = "M","Medium",IF(J515 = "L","Light",IF(J515="D","Dark","")))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 = "M","Medium",IF(J579 = "L","Light",IF(J579="D","Dark","")))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 = "M","Medium",IF(J643 = "L","Light",IF(J643="D","Dark","")))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 = "M","Medium",IF(J707 = "L","Light",IF(J707="D","Dark","")))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 = "M","Medium",IF(J771 = "L","Light",IF(J771="D","Dark","")))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 = "M","Medium",IF(J835 = "L","Light",IF(J835="D","Dark","")))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 = "M","Medium",IF(J899 = "L","Light",IF(J899="D","Dark","")))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 = "M","Medium",IF(J963 = "L","Light",IF(J963="D","Dark","")))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1"/>
  <sheetViews>
    <sheetView workbookViewId="0">
      <selection activeCell="B3" sqref="B3"/>
    </sheetView>
  </sheetViews>
  <sheetFormatPr defaultRowHeight="14.5" x14ac:dyDescent="0.35"/>
  <cols>
    <col min="1" max="1" width="16.36328125" bestFit="1" customWidth="1"/>
    <col min="2" max="2" width="23.6328125" bestFit="1" customWidth="1"/>
    <col min="3" max="3" width="39.453125" bestFit="1" customWidth="1"/>
    <col min="4" max="4" width="18.36328125" bestFit="1" customWidth="1"/>
    <col min="5" max="5" width="27" bestFit="1" customWidth="1"/>
    <col min="6" max="6" width="20.6328125" bestFit="1" customWidth="1"/>
    <col min="7" max="7" width="15.453125" bestFit="1" customWidth="1"/>
    <col min="8" max="8" width="10.54296875" customWidth="1"/>
    <col min="9" max="9" width="13.08984375"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9"/>
  <sheetViews>
    <sheetView topLeftCell="B1" workbookViewId="0">
      <selection activeCell="J12" sqref="J12"/>
    </sheetView>
  </sheetViews>
  <sheetFormatPr defaultRowHeight="14.5" x14ac:dyDescent="0.35"/>
  <cols>
    <col min="1" max="1" width="11.7265625" customWidth="1"/>
    <col min="2" max="2" width="12.7265625" customWidth="1"/>
    <col min="3" max="3" width="12" customWidth="1"/>
    <col min="4" max="4" width="6" customWidth="1"/>
    <col min="5" max="5" width="10.90625" customWidth="1"/>
    <col min="6" max="6" width="14.54296875"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6"/>
  <sheetViews>
    <sheetView showGridLines="0" showRowColHeaders="0" tabSelected="1" zoomScale="80" zoomScaleNormal="80" workbookViewId="0">
      <selection activeCell="R42" sqref="R42"/>
    </sheetView>
  </sheetViews>
  <sheetFormatPr defaultRowHeight="14.5" x14ac:dyDescent="0.35"/>
  <cols>
    <col min="1" max="1" width="1.81640625" customWidth="1"/>
  </cols>
  <sheetData>
    <row r="1" ht="5" customHeight="1" x14ac:dyDescent="0.35"/>
    <row r="6" ht="4" customHeight="1" x14ac:dyDescent="0.35"/>
    <row r="16" ht="4"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Venkata Nitin Voona</cp:lastModifiedBy>
  <cp:revision/>
  <dcterms:created xsi:type="dcterms:W3CDTF">2022-11-26T09:51:45Z</dcterms:created>
  <dcterms:modified xsi:type="dcterms:W3CDTF">2024-01-02T06:25:31Z</dcterms:modified>
  <cp:category/>
  <cp:contentStatus/>
</cp:coreProperties>
</file>