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.Ranjan\Desktop\Germany\Steffen\Web Crawling\Nitish\MSD\"/>
    </mc:Choice>
  </mc:AlternateContent>
  <bookViews>
    <workbookView xWindow="0" yWindow="0" windowWidth="23040" windowHeight="9084" activeTab="6"/>
  </bookViews>
  <sheets>
    <sheet name="Sheet1" sheetId="1" r:id="rId1"/>
    <sheet name="Sheet2" sheetId="2" r:id="rId2"/>
    <sheet name="Sheet4" sheetId="4" r:id="rId3"/>
    <sheet name="Sheet5" sheetId="5" r:id="rId4"/>
    <sheet name="Data" sheetId="6" r:id="rId5"/>
    <sheet name="Sheet7" sheetId="7" r:id="rId6"/>
    <sheet name="Sheet7 (2)" sheetId="8" r:id="rId7"/>
  </sheets>
  <definedNames>
    <definedName name="ExternalData_1" localSheetId="2" hidden="1">Sheet4!$A$1:$B$47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6" l="1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2" i="6"/>
  <c r="K2" i="6" s="1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2" i="6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2" i="5"/>
  <c r="B7" i="1"/>
  <c r="B8" i="1"/>
  <c r="B9" i="1"/>
  <c r="B10" i="1"/>
  <c r="B6" i="1"/>
</calcChain>
</file>

<file path=xl/connections.xml><?xml version="1.0" encoding="utf-8"?>
<connections xmlns="http://schemas.openxmlformats.org/spreadsheetml/2006/main">
  <connection id="1" keepAlive="1" name="Query - result14" description="Connection to the 'result14' query in the workbook." type="5" refreshedVersion="6" background="1" saveData="1">
    <dbPr connection="Provider=Microsoft.Mashup.OleDb.1;Data Source=$Workbook$;Location=result14;Extended Properties=&quot;&quot;" command="SELECT * FROM [result14]"/>
  </connection>
</connections>
</file>

<file path=xl/sharedStrings.xml><?xml version="1.0" encoding="utf-8"?>
<sst xmlns="http://schemas.openxmlformats.org/spreadsheetml/2006/main" count="676" uniqueCount="275">
  <si>
    <t>https://www.msd-arztsuche.de/suche/_/dermato-onkologie-kliniken/seite/1/</t>
  </si>
  <si>
    <t>https://www.msd-arztsuche.de/suche/_/dermato-onkologie-kliniken/seite/</t>
  </si>
  <si>
    <t>https://www.msd-arztsuche.de/suche/_/dermato-onkologie-kliniken/seite/2/</t>
  </si>
  <si>
    <t>https://www.msd-arztsuche.de/suche/_/dermato-onkologie-kliniken/seite/3/</t>
  </si>
  <si>
    <t>https://www.msd-arztsuche.de/suche/_/dermato-onkologie-kliniken/seite/4/</t>
  </si>
  <si>
    <t>https://www.msd-arztsuche.de/suche/_/dermato-onkologie-kliniken/seite/5/</t>
  </si>
  <si>
    <t>Link</t>
  </si>
  <si>
    <t>Column1</t>
  </si>
  <si>
    <t>Column2</t>
  </si>
  <si>
    <t/>
  </si>
  <si>
    <t>0</t>
  </si>
  <si>
    <t>Städtisches Klinikum Dresden - Klinik für Dermatologie und Allergologie|Friedrichstraße 41|01067 Dresden|</t>
  </si>
  <si>
    <t>1</t>
  </si>
  <si>
    <t>Klinik und Poliklinik für Dermatologie - Universitätsklinikum Carl Gustav Carus Dresden</t>
  </si>
  <si>
    <t>an der Technischen Universität Dresden|Fetscherstraße 74|01307 Dresden|</t>
  </si>
  <si>
    <t>2</t>
  </si>
  <si>
    <t>Carl-Thiem-Klinikum Cottbus gGmbH|Thiemstr. 111|03048 Cottbus|</t>
  </si>
  <si>
    <t>3</t>
  </si>
  <si>
    <t>Hautkrebszentrum Harz - am Harzllinikum Dorothea Christiane Erxleben GmbH|Ditfurter Weg 24|06484 Quedlinburg|</t>
  </si>
  <si>
    <t>4</t>
  </si>
  <si>
    <t>Städtisches Klinikum Dessau - Klinik für Dermatologie, Venerologie und Allergologie, Immunologisches Zentrum|Auenweg 38|06847 Dessau-Roßlau|</t>
  </si>
  <si>
    <t>5</t>
  </si>
  <si>
    <t>Heinrich-Braun-Klinikum gemeinnützige GmbH - Standort Zwickau - Klinik für Hautkrankheiten und Allergologie|Karl-Keil-Straße 35|08060 Zwickau|</t>
  </si>
  <si>
    <t>6</t>
  </si>
  <si>
    <t>Klinik für Hautkrankheiten und Allergologie - HELIOS Vogtland-Klinikum|Röntgenstraße 2|08529 Plauen|</t>
  </si>
  <si>
    <t>7</t>
  </si>
  <si>
    <t>DRK-Krankenhaus Chemnitz-Rabenstein - Hautklinik|Unritzstr. 23|09117 Chemnitz|</t>
  </si>
  <si>
    <t>8</t>
  </si>
  <si>
    <t>Hauttumorcentrum Charité (HTCC)|Charitéplatz 1|10117 Berlin|</t>
  </si>
  <si>
    <t>9</t>
  </si>
  <si>
    <t>Vivantes Klinikum im Friedrichshain|Landsberger Allee 49|10249 Berlin|</t>
  </si>
  <si>
    <t>10</t>
  </si>
  <si>
    <t>Vivantes Klinikum Spandau Klinik für Dermatologie|Neue Bergstr. 6|13585 Berlin|</t>
  </si>
  <si>
    <t>11</t>
  </si>
  <si>
    <t>Klinikum Ernst von Bergmann gGmbH - Klinik für Dermatologie, Venerologie und Allergologie|Charlottenstraße 72|14467 Potsdam|</t>
  </si>
  <si>
    <t>12</t>
  </si>
  <si>
    <t>Elbe Kliniken Stade - Buxtehude GmbH - Hautkrebszentrum|Am Krankenhaus 1|21614 Buxtehude|</t>
  </si>
  <si>
    <t>13</t>
  </si>
  <si>
    <t>Universitäts-Hautklinik Kiel - Hautkrebszentrum|Schittenhelmstr.7|24105 Kiel|</t>
  </si>
  <si>
    <t>14</t>
  </si>
  <si>
    <t>Klinikum Oldenburg AöR - Klinik für Dermatologie und Allergologie|Rahel-Straus-Straße 10|26133 Oldenburg|</t>
  </si>
  <si>
    <t>15</t>
  </si>
  <si>
    <t>Derma am Diako - Die Hautarztpraxis im Bremer Westen|Gröpelinger Heerstraße 406|28239 Bremen|</t>
  </si>
  <si>
    <t>16</t>
  </si>
  <si>
    <t>Klinik für Dermatologie, Venerologie und Allergologie - HELIOS Klinikum Hildesheim|Senator-Braun-Allee 33|31135 Hildesheim|</t>
  </si>
  <si>
    <t>17</t>
  </si>
  <si>
    <t>HautTumorCentrumMinden - Mühlenkreiskliniken - Johannes Wesling Klinikum Minden|Hans-Nolte-Straße 1|32429 Minden|</t>
  </si>
  <si>
    <t>18</t>
  </si>
  <si>
    <t>Klinikum Kassel Klinik für Dermatologie|Mönchebergstr. 41-43|34125 Kassel|</t>
  </si>
  <si>
    <t>19</t>
  </si>
  <si>
    <t xml:space="preserve">Universitätklinikum Magdeburg A.ö.R. - </t>
  </si>
  <si>
    <t>Universitätshautklinik|Leipziger Str. 44|39120 Magdeburg|</t>
  </si>
  <si>
    <t>20</t>
  </si>
  <si>
    <t>Hauttumorzentrum Essen|Hufelandstr. 55|45147 Essen|</t>
  </si>
  <si>
    <t>21</t>
  </si>
  <si>
    <t>Hautarztpraxis Dr. Beyer|Karlstraße 1|45329 Essen|</t>
  </si>
  <si>
    <t>22</t>
  </si>
  <si>
    <t>Hautärztliche Gemeinschaftspraxis in Coesfeld - Pappai &amp; Schiller|Rosenstr. 1 / Markt 1|48653 Coesfeld|</t>
  </si>
  <si>
    <t>23</t>
  </si>
  <si>
    <t>Eifelklinik St. Brigida GmbH &amp; Co. KG|Kammerbruchstr. 8|52152 Simmerath|</t>
  </si>
  <si>
    <t>24</t>
  </si>
  <si>
    <t>Hautarztpraxis Stolberg|Steinfeldstr. 7|52222 Stolberg (Rhld.)|</t>
  </si>
  <si>
    <t>25</t>
  </si>
  <si>
    <t>Dermatologisches Zentrum - Bonn|Friedensplatz 16|53111 Bonn|</t>
  </si>
  <si>
    <t>26</t>
  </si>
  <si>
    <t>Universitätsklinikum Bonn (AöR) - Dermatologie|Sigmund-Freud-Str. 25|53127 Bonn|</t>
  </si>
  <si>
    <t>27</t>
  </si>
  <si>
    <t>Universität Mainz - Hautklinik und Poliklinik|Langenbeckstr. 1|55131 Mainz|</t>
  </si>
  <si>
    <t>28</t>
  </si>
  <si>
    <t>Diakonie Klinikum Bethesda - Dermatologie|Euelsbruchstraße 39|57258 Freudenberg|</t>
  </si>
  <si>
    <t>29</t>
  </si>
  <si>
    <t>Katharinen-Hospital gGmbH -  Klinik für Dermatologie und Phlebologie|Obere Husemannstr. 2|59423 Unna|</t>
  </si>
  <si>
    <t>30</t>
  </si>
  <si>
    <t>Vital Klinik GmbH &amp; Co. KG|Streuweg 100|63755 Alzenau|</t>
  </si>
  <si>
    <t>31</t>
  </si>
  <si>
    <t>Hautklinik - Klinikum Darmstadt GmbH|Heidelberger Landstraße 379|64297 Darmstadt|</t>
  </si>
  <si>
    <t>32</t>
  </si>
  <si>
    <t>Klinik für Dermatologie und Allergologie - HELIOS Dr. Horst Schmidt Kliniken Wiesbaden|Ludwig-Erhard-Straße 100|65199 Wiesbaden|</t>
  </si>
  <si>
    <t>33</t>
  </si>
  <si>
    <t>Klinikum der Stadt Ludwigshafen am Rhein gGmbH - Hautklinik in Ludwigshafen am Rhein|Bremserstraße 79|67063 Ludwigshafen am Rhein|</t>
  </si>
  <si>
    <t>34</t>
  </si>
  <si>
    <t>Hauttumorzentrum Mannheim|Theodor-Kutzer-Ufer 1-3|68167 Mannheim|</t>
  </si>
  <si>
    <t>35</t>
  </si>
  <si>
    <t>Universitäts Hautklinik|Liebermeisterstraße 25|72076 Tübingen|</t>
  </si>
  <si>
    <t>36</t>
  </si>
  <si>
    <t>Klinik für Dermatologie, Allergologie und Phlebologie - Klinikum am Gesundbrunnen-_x000D_ -SLK-Kliniken Heilbronn GmbH|Am Gesundbrunnen 20-26|74078 Heilbronn|</t>
  </si>
  <si>
    <t>37</t>
  </si>
  <si>
    <t>Hautarztpraxis  in Konstanz|Augustinerplatz 7|78462 Konstanz|</t>
  </si>
  <si>
    <t>38</t>
  </si>
  <si>
    <t>Hauttumorzentrum des Tumorzentrums Freiburg - CCCF - Universitätsklinikum Freiburg|Hauptstraße 7|79104 Freiburg|</t>
  </si>
  <si>
    <t>39</t>
  </si>
  <si>
    <t>Klinikum rechts der Isar Technische Universität München Klinik für Dermatologie|Biedersteiner Str. 29|80802 München|</t>
  </si>
  <si>
    <t>40</t>
  </si>
  <si>
    <t>Hautarztpraxis Dr.Biltz|Guardinistr. 186|81375 München|</t>
  </si>
  <si>
    <t>41</t>
  </si>
  <si>
    <t>VENUSKLINIK GmbH|Konrad-Adenauer-Allee 31|86150 Augsburg|</t>
  </si>
  <si>
    <t>42</t>
  </si>
  <si>
    <t>Dermatologie und Allergologie - HELIOS Hauttumorzentrum Erfurt|Nordhäuser Str. 74|99089 Erfurt|</t>
  </si>
  <si>
    <t>Klinik und Poliklinik für Dermatologie - Universitätsklinikum Carl Gustav Carus Dresdenan der Technischen Universität Dresden|Fetscherstraße 74|01307 Dresden|</t>
  </si>
  <si>
    <t>Universitätklinikum Magdeburg A.ö.R. - Universitätshautklinik|Leipziger Str. 44|39120 Magdeburg|</t>
  </si>
  <si>
    <t>Städtisches Klinikum Dresden - Klinik für Dermatologie und Allergologie</t>
  </si>
  <si>
    <t>Friedrichstraße 41</t>
  </si>
  <si>
    <t>Klinik und Poliklinik für Dermatologie - Universitätsklinikum Carl Gustav Carus Dresdenan der Technischen Universität Dresden</t>
  </si>
  <si>
    <t>Fetscherstraße 74</t>
  </si>
  <si>
    <t>Carl-Thiem-Klinikum Cottbus gGmbH</t>
  </si>
  <si>
    <t>Thiemstr. 111</t>
  </si>
  <si>
    <t>Hautkrebszentrum Harz - am Harzllinikum Dorothea Christiane Erxleben GmbH</t>
  </si>
  <si>
    <t>Ditfurter Weg 24</t>
  </si>
  <si>
    <t>Städtisches Klinikum Dessau - Klinik für Dermatologie, Venerologie und Allergologie, Immunologisches Zentrum</t>
  </si>
  <si>
    <t>Auenweg 38</t>
  </si>
  <si>
    <t>Heinrich-Braun-Klinikum gemeinnützige GmbH - Standort Zwickau - Klinik für Hautkrankheiten und Allergologie</t>
  </si>
  <si>
    <t>Karl-Keil-Straße 35</t>
  </si>
  <si>
    <t>Klinik für Hautkrankheiten und Allergologie - HELIOS Vogtland-Klinikum</t>
  </si>
  <si>
    <t>Röntgenstraße 2</t>
  </si>
  <si>
    <t>DRK-Krankenhaus Chemnitz-Rabenstein - Hautklinik</t>
  </si>
  <si>
    <t>Unritzstr. 23</t>
  </si>
  <si>
    <t>Hauttumorcentrum Charité (HTCC)</t>
  </si>
  <si>
    <t>Charitéplatz 1</t>
  </si>
  <si>
    <t>Vivantes Klinikum im Friedrichshain</t>
  </si>
  <si>
    <t>Landsberger Allee 49</t>
  </si>
  <si>
    <t>Vivantes Klinikum Spandau Klinik für Dermatologie</t>
  </si>
  <si>
    <t>Neue Bergstr. 6</t>
  </si>
  <si>
    <t>Klinikum Ernst von Bergmann gGmbH - Klinik für Dermatologie, Venerologie und Allergologie</t>
  </si>
  <si>
    <t>Charlottenstraße 72</t>
  </si>
  <si>
    <t>Elbe Kliniken Stade - Buxtehude GmbH - Hautkrebszentrum</t>
  </si>
  <si>
    <t>Am Krankenhaus 1</t>
  </si>
  <si>
    <t>Universitäts-Hautklinik Kiel - Hautkrebszentrum</t>
  </si>
  <si>
    <t>Schittenhelmstr.7</t>
  </si>
  <si>
    <t>Klinikum Oldenburg AöR - Klinik für Dermatologie und Allergologie</t>
  </si>
  <si>
    <t>Rahel-Straus-Straße 10</t>
  </si>
  <si>
    <t>Derma am Diako - Die Hautarztpraxis im Bremer Westen</t>
  </si>
  <si>
    <t>Gröpelinger Heerstraße 406</t>
  </si>
  <si>
    <t>Klinik für Dermatologie, Venerologie und Allergologie - HELIOS Klinikum Hildesheim</t>
  </si>
  <si>
    <t>Senator-Braun-Allee 33</t>
  </si>
  <si>
    <t>HautTumorCentrumMinden - Mühlenkreiskliniken - Johannes Wesling Klinikum Minden</t>
  </si>
  <si>
    <t>Hans-Nolte-Straße 1</t>
  </si>
  <si>
    <t>Klinikum Kassel Klinik für Dermatologie</t>
  </si>
  <si>
    <t>Mönchebergstr. 41-43</t>
  </si>
  <si>
    <t>Universitätklinikum Magdeburg A.ö.R. - Universitätshautklinik</t>
  </si>
  <si>
    <t>Leipziger Str. 44</t>
  </si>
  <si>
    <t>Hauttumorzentrum Essen</t>
  </si>
  <si>
    <t>Hufelandstr. 55</t>
  </si>
  <si>
    <t>Hautarztpraxis Dr. Beyer</t>
  </si>
  <si>
    <t>Karlstraße 1</t>
  </si>
  <si>
    <t>Hautärztliche Gemeinschaftspraxis in Coesfeld - Pappai &amp; Schiller</t>
  </si>
  <si>
    <t>Rosenstr. 1 / Markt 1</t>
  </si>
  <si>
    <t>Eifelklinik St. Brigida GmbH &amp; Co. KG</t>
  </si>
  <si>
    <t>Kammerbruchstr. 8</t>
  </si>
  <si>
    <t>Hautarztpraxis Stolberg</t>
  </si>
  <si>
    <t>Steinfeldstr. 7</t>
  </si>
  <si>
    <t>Dermatologisches Zentrum - Bonn</t>
  </si>
  <si>
    <t>Friedensplatz 16</t>
  </si>
  <si>
    <t>Universitätsklinikum Bonn (AöR) - Dermatologie</t>
  </si>
  <si>
    <t>Sigmund-Freud-Str. 25</t>
  </si>
  <si>
    <t>Universität Mainz - Hautklinik und Poliklinik</t>
  </si>
  <si>
    <t>Langenbeckstr. 1</t>
  </si>
  <si>
    <t>Diakonie Klinikum Bethesda - Dermatologie</t>
  </si>
  <si>
    <t>Euelsbruchstraße 39</t>
  </si>
  <si>
    <t>Katharinen-Hospital gGmbH -  Klinik für Dermatologie und Phlebologie</t>
  </si>
  <si>
    <t>Obere Husemannstr. 2</t>
  </si>
  <si>
    <t>Vital Klinik GmbH &amp; Co. KG</t>
  </si>
  <si>
    <t>Streuweg 100</t>
  </si>
  <si>
    <t>Hautklinik - Klinikum Darmstadt GmbH</t>
  </si>
  <si>
    <t>Heidelberger Landstraße 379</t>
  </si>
  <si>
    <t>Klinik für Dermatologie und Allergologie - HELIOS Dr. Horst Schmidt Kliniken Wiesbaden</t>
  </si>
  <si>
    <t>Ludwig-Erhard-Straße 100</t>
  </si>
  <si>
    <t>Klinikum der Stadt Ludwigshafen am Rhein gGmbH - Hautklinik in Ludwigshafen am Rhein</t>
  </si>
  <si>
    <t>Bremserstraße 79</t>
  </si>
  <si>
    <t>Hauttumorzentrum Mannheim</t>
  </si>
  <si>
    <t>Theodor-Kutzer-Ufer 1-3</t>
  </si>
  <si>
    <t>Universitäts Hautklinik</t>
  </si>
  <si>
    <t>Liebermeisterstraße 25</t>
  </si>
  <si>
    <t>Klinik für Dermatologie, Allergologie und Phlebologie - Klinikum am Gesundbrunnen-</t>
  </si>
  <si>
    <t>Hautarztpraxis  in Konstanz</t>
  </si>
  <si>
    <t>Augustinerplatz 7</t>
  </si>
  <si>
    <t>Hauttumorzentrum des Tumorzentrums Freiburg - CCCF - Universitätsklinikum Freiburg</t>
  </si>
  <si>
    <t>Hauptstraße 7</t>
  </si>
  <si>
    <t>Klinikum rechts der Isar Technische Universität München Klinik für Dermatologie</t>
  </si>
  <si>
    <t>Biedersteiner Str. 29</t>
  </si>
  <si>
    <t>Hautarztpraxis Dr.Biltz</t>
  </si>
  <si>
    <t>Guardinistr. 186</t>
  </si>
  <si>
    <t>VENUSKLINIK GmbH</t>
  </si>
  <si>
    <t>Konrad-Adenauer-Allee 31</t>
  </si>
  <si>
    <t>Dermatologie und Allergologie - HELIOS Hauttumorzentrum Erfurt</t>
  </si>
  <si>
    <t>Nordhäuser Str. 74</t>
  </si>
  <si>
    <t>Am Gesundbrunnen 20-26</t>
  </si>
  <si>
    <t>Dresden</t>
  </si>
  <si>
    <t>Cottbus</t>
  </si>
  <si>
    <t>Quedlinburg</t>
  </si>
  <si>
    <t>Dessau-Roßlau</t>
  </si>
  <si>
    <t>Zwickau</t>
  </si>
  <si>
    <t>Plauen</t>
  </si>
  <si>
    <t>Chemnitz</t>
  </si>
  <si>
    <t>Berlin</t>
  </si>
  <si>
    <t>Potsdam</t>
  </si>
  <si>
    <t>Buxtehude</t>
  </si>
  <si>
    <t>Kiel</t>
  </si>
  <si>
    <t>Oldenburg</t>
  </si>
  <si>
    <t>Bremen</t>
  </si>
  <si>
    <t>Hildesheim</t>
  </si>
  <si>
    <t>Minden</t>
  </si>
  <si>
    <t>Kassel</t>
  </si>
  <si>
    <t>Magdeburg</t>
  </si>
  <si>
    <t>Essen</t>
  </si>
  <si>
    <t>Coesfeld</t>
  </si>
  <si>
    <t>Simmerath</t>
  </si>
  <si>
    <t>Stolberg</t>
  </si>
  <si>
    <t>(Rhld.)</t>
  </si>
  <si>
    <t>Bonn</t>
  </si>
  <si>
    <t>Mainz</t>
  </si>
  <si>
    <t>Freudenberg</t>
  </si>
  <si>
    <t>Unna</t>
  </si>
  <si>
    <t>Alzenau</t>
  </si>
  <si>
    <t>Darmstadt</t>
  </si>
  <si>
    <t>Wiesbaden</t>
  </si>
  <si>
    <t>Ludwigshafen</t>
  </si>
  <si>
    <t>am</t>
  </si>
  <si>
    <t>Rhein</t>
  </si>
  <si>
    <t>Mannheim</t>
  </si>
  <si>
    <t>Tübingen</t>
  </si>
  <si>
    <t>Heilbronn</t>
  </si>
  <si>
    <t>Konstanz</t>
  </si>
  <si>
    <t>Freiburg</t>
  </si>
  <si>
    <t>München</t>
  </si>
  <si>
    <t>Augsburg</t>
  </si>
  <si>
    <t>Erfurt</t>
  </si>
  <si>
    <t>City</t>
  </si>
  <si>
    <t>Zip</t>
  </si>
  <si>
    <t>Name</t>
  </si>
  <si>
    <t>Street Address</t>
  </si>
  <si>
    <t>01067</t>
  </si>
  <si>
    <t>01307</t>
  </si>
  <si>
    <t>03048</t>
  </si>
  <si>
    <t>06484</t>
  </si>
  <si>
    <t>06847</t>
  </si>
  <si>
    <t>08060</t>
  </si>
  <si>
    <t>08529</t>
  </si>
  <si>
    <t>09117</t>
  </si>
  <si>
    <t>10117</t>
  </si>
  <si>
    <t>10249</t>
  </si>
  <si>
    <t>13585</t>
  </si>
  <si>
    <t>14467</t>
  </si>
  <si>
    <t>21614</t>
  </si>
  <si>
    <t>24105</t>
  </si>
  <si>
    <t>26133</t>
  </si>
  <si>
    <t>28239</t>
  </si>
  <si>
    <t>31135</t>
  </si>
  <si>
    <t>32429</t>
  </si>
  <si>
    <t>34125</t>
  </si>
  <si>
    <t>39120</t>
  </si>
  <si>
    <t>45147</t>
  </si>
  <si>
    <t>45329</t>
  </si>
  <si>
    <t>48653</t>
  </si>
  <si>
    <t>52152</t>
  </si>
  <si>
    <t>Stolberg (Rhld.)</t>
  </si>
  <si>
    <t>52222</t>
  </si>
  <si>
    <t>53111</t>
  </si>
  <si>
    <t>53127</t>
  </si>
  <si>
    <t>55131</t>
  </si>
  <si>
    <t>57258</t>
  </si>
  <si>
    <t>59423</t>
  </si>
  <si>
    <t>63755</t>
  </si>
  <si>
    <t>64297</t>
  </si>
  <si>
    <t>65199</t>
  </si>
  <si>
    <t>Ludwigshafen am Rhein</t>
  </si>
  <si>
    <t>67063</t>
  </si>
  <si>
    <t>68167</t>
  </si>
  <si>
    <t>72076</t>
  </si>
  <si>
    <t>74078</t>
  </si>
  <si>
    <t>78462</t>
  </si>
  <si>
    <t>79104</t>
  </si>
  <si>
    <t>80802</t>
  </si>
  <si>
    <t>81375</t>
  </si>
  <si>
    <t>86150</t>
  </si>
  <si>
    <t>99089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</si>
</sst>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14" displayName="result14" ref="A1:B47" tableType="queryTable" totalsRowShown="0">
  <autoFilter ref="A1:B47"/>
  <tableColumns count="2">
    <tableColumn id="1" uniqueName="1" name="Column1" queryTableFieldId="1" dataDxfId="1"/>
    <tableColumn id="2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sd-arztsuche.de/suche/_/dermato-onkologie-kliniken/seit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B6" sqref="B6:B10"/>
    </sheetView>
  </sheetViews>
  <sheetFormatPr defaultRowHeight="14.4" x14ac:dyDescent="0.3"/>
  <sheetData>
    <row r="2" spans="1:2" x14ac:dyDescent="0.3">
      <c r="B2" t="s">
        <v>0</v>
      </c>
    </row>
    <row r="5" spans="1:2" x14ac:dyDescent="0.3">
      <c r="B5" s="1" t="s">
        <v>1</v>
      </c>
    </row>
    <row r="6" spans="1:2" x14ac:dyDescent="0.3">
      <c r="A6">
        <v>1</v>
      </c>
      <c r="B6" t="str">
        <f>$B$5&amp;A6&amp;"/"</f>
        <v>https://www.msd-arztsuche.de/suche/_/dermato-onkologie-kliniken/seite/1/</v>
      </c>
    </row>
    <row r="7" spans="1:2" x14ac:dyDescent="0.3">
      <c r="A7">
        <v>2</v>
      </c>
      <c r="B7" t="str">
        <f t="shared" ref="B7:B10" si="0">$B$5&amp;A7&amp;"/"</f>
        <v>https://www.msd-arztsuche.de/suche/_/dermato-onkologie-kliniken/seite/2/</v>
      </c>
    </row>
    <row r="8" spans="1:2" x14ac:dyDescent="0.3">
      <c r="A8">
        <v>3</v>
      </c>
      <c r="B8" t="str">
        <f t="shared" si="0"/>
        <v>https://www.msd-arztsuche.de/suche/_/dermato-onkologie-kliniken/seite/3/</v>
      </c>
    </row>
    <row r="9" spans="1:2" x14ac:dyDescent="0.3">
      <c r="A9">
        <v>4</v>
      </c>
      <c r="B9" t="str">
        <f t="shared" si="0"/>
        <v>https://www.msd-arztsuche.de/suche/_/dermato-onkologie-kliniken/seite/4/</v>
      </c>
    </row>
    <row r="10" spans="1:2" x14ac:dyDescent="0.3">
      <c r="A10">
        <v>5</v>
      </c>
      <c r="B10" t="str">
        <f t="shared" si="0"/>
        <v>https://www.msd-arztsuche.de/suche/_/dermato-onkologie-kliniken/seite/5/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defaultRowHeight="14.4" x14ac:dyDescent="0.3"/>
  <cols>
    <col min="1" max="1" width="65.5546875" bestFit="1" customWidth="1"/>
  </cols>
  <sheetData>
    <row r="1" spans="1:1" x14ac:dyDescent="0.3">
      <c r="A1" t="s">
        <v>6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19" workbookViewId="0">
      <selection activeCell="A3" sqref="A3:B47"/>
    </sheetView>
  </sheetViews>
  <sheetFormatPr defaultRowHeight="14.4" x14ac:dyDescent="0.3"/>
  <cols>
    <col min="1" max="1" width="63.77734375" bestFit="1" customWidth="1"/>
    <col min="2" max="2" width="80.886718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s="2" t="s">
        <v>9</v>
      </c>
      <c r="B2" s="2" t="s">
        <v>10</v>
      </c>
    </row>
    <row r="3" spans="1:2" x14ac:dyDescent="0.3">
      <c r="A3" s="2" t="s">
        <v>10</v>
      </c>
      <c r="B3" s="2" t="s">
        <v>11</v>
      </c>
    </row>
    <row r="4" spans="1:2" x14ac:dyDescent="0.3">
      <c r="A4" s="2" t="s">
        <v>12</v>
      </c>
      <c r="B4" s="2" t="s">
        <v>13</v>
      </c>
    </row>
    <row r="5" spans="1:2" x14ac:dyDescent="0.3">
      <c r="A5" s="2" t="s">
        <v>14</v>
      </c>
      <c r="B5" s="2" t="s">
        <v>9</v>
      </c>
    </row>
    <row r="6" spans="1:2" x14ac:dyDescent="0.3">
      <c r="A6" s="2" t="s">
        <v>15</v>
      </c>
      <c r="B6" s="2" t="s">
        <v>16</v>
      </c>
    </row>
    <row r="7" spans="1:2" x14ac:dyDescent="0.3">
      <c r="A7" s="2" t="s">
        <v>17</v>
      </c>
      <c r="B7" s="2" t="s">
        <v>18</v>
      </c>
    </row>
    <row r="8" spans="1:2" x14ac:dyDescent="0.3">
      <c r="A8" s="2" t="s">
        <v>19</v>
      </c>
      <c r="B8" s="2" t="s">
        <v>20</v>
      </c>
    </row>
    <row r="9" spans="1:2" x14ac:dyDescent="0.3">
      <c r="A9" s="2" t="s">
        <v>21</v>
      </c>
      <c r="B9" s="2" t="s">
        <v>22</v>
      </c>
    </row>
    <row r="10" spans="1:2" x14ac:dyDescent="0.3">
      <c r="A10" s="2" t="s">
        <v>23</v>
      </c>
      <c r="B10" s="2" t="s">
        <v>24</v>
      </c>
    </row>
    <row r="11" spans="1:2" x14ac:dyDescent="0.3">
      <c r="A11" s="2" t="s">
        <v>25</v>
      </c>
      <c r="B11" s="2" t="s">
        <v>26</v>
      </c>
    </row>
    <row r="12" spans="1:2" x14ac:dyDescent="0.3">
      <c r="A12" s="2" t="s">
        <v>27</v>
      </c>
      <c r="B12" s="2" t="s">
        <v>28</v>
      </c>
    </row>
    <row r="13" spans="1:2" x14ac:dyDescent="0.3">
      <c r="A13" s="2" t="s">
        <v>29</v>
      </c>
      <c r="B13" s="2" t="s">
        <v>30</v>
      </c>
    </row>
    <row r="14" spans="1:2" x14ac:dyDescent="0.3">
      <c r="A14" s="2" t="s">
        <v>31</v>
      </c>
      <c r="B14" s="2" t="s">
        <v>32</v>
      </c>
    </row>
    <row r="15" spans="1:2" x14ac:dyDescent="0.3">
      <c r="A15" s="2" t="s">
        <v>33</v>
      </c>
      <c r="B15" s="2" t="s">
        <v>34</v>
      </c>
    </row>
    <row r="16" spans="1:2" x14ac:dyDescent="0.3">
      <c r="A16" s="2" t="s">
        <v>35</v>
      </c>
      <c r="B16" s="2" t="s">
        <v>36</v>
      </c>
    </row>
    <row r="17" spans="1:2" x14ac:dyDescent="0.3">
      <c r="A17" s="2" t="s">
        <v>37</v>
      </c>
      <c r="B17" s="2" t="s">
        <v>38</v>
      </c>
    </row>
    <row r="18" spans="1:2" x14ac:dyDescent="0.3">
      <c r="A18" s="2" t="s">
        <v>39</v>
      </c>
      <c r="B18" s="2" t="s">
        <v>40</v>
      </c>
    </row>
    <row r="19" spans="1:2" x14ac:dyDescent="0.3">
      <c r="A19" s="2" t="s">
        <v>41</v>
      </c>
      <c r="B19" s="2" t="s">
        <v>42</v>
      </c>
    </row>
    <row r="20" spans="1:2" x14ac:dyDescent="0.3">
      <c r="A20" s="2" t="s">
        <v>43</v>
      </c>
      <c r="B20" s="2" t="s">
        <v>44</v>
      </c>
    </row>
    <row r="21" spans="1:2" x14ac:dyDescent="0.3">
      <c r="A21" s="2" t="s">
        <v>45</v>
      </c>
      <c r="B21" s="2" t="s">
        <v>46</v>
      </c>
    </row>
    <row r="22" spans="1:2" x14ac:dyDescent="0.3">
      <c r="A22" s="2" t="s">
        <v>47</v>
      </c>
      <c r="B22" s="2" t="s">
        <v>48</v>
      </c>
    </row>
    <row r="23" spans="1:2" x14ac:dyDescent="0.3">
      <c r="A23" s="2" t="s">
        <v>49</v>
      </c>
      <c r="B23" s="2" t="s">
        <v>50</v>
      </c>
    </row>
    <row r="24" spans="1:2" x14ac:dyDescent="0.3">
      <c r="A24" s="2" t="s">
        <v>51</v>
      </c>
      <c r="B24" s="2" t="s">
        <v>9</v>
      </c>
    </row>
    <row r="25" spans="1:2" x14ac:dyDescent="0.3">
      <c r="A25" s="2" t="s">
        <v>52</v>
      </c>
      <c r="B25" s="2" t="s">
        <v>53</v>
      </c>
    </row>
    <row r="26" spans="1:2" x14ac:dyDescent="0.3">
      <c r="A26" s="2" t="s">
        <v>54</v>
      </c>
      <c r="B26" s="2" t="s">
        <v>55</v>
      </c>
    </row>
    <row r="27" spans="1:2" x14ac:dyDescent="0.3">
      <c r="A27" s="2" t="s">
        <v>56</v>
      </c>
      <c r="B27" s="2" t="s">
        <v>57</v>
      </c>
    </row>
    <row r="28" spans="1:2" x14ac:dyDescent="0.3">
      <c r="A28" s="2" t="s">
        <v>58</v>
      </c>
      <c r="B28" s="2" t="s">
        <v>59</v>
      </c>
    </row>
    <row r="29" spans="1:2" x14ac:dyDescent="0.3">
      <c r="A29" s="2" t="s">
        <v>60</v>
      </c>
      <c r="B29" s="2" t="s">
        <v>61</v>
      </c>
    </row>
    <row r="30" spans="1:2" x14ac:dyDescent="0.3">
      <c r="A30" s="2" t="s">
        <v>62</v>
      </c>
      <c r="B30" s="2" t="s">
        <v>63</v>
      </c>
    </row>
    <row r="31" spans="1:2" x14ac:dyDescent="0.3">
      <c r="A31" s="2" t="s">
        <v>64</v>
      </c>
      <c r="B31" s="2" t="s">
        <v>65</v>
      </c>
    </row>
    <row r="32" spans="1:2" x14ac:dyDescent="0.3">
      <c r="A32" s="2" t="s">
        <v>66</v>
      </c>
      <c r="B32" s="2" t="s">
        <v>67</v>
      </c>
    </row>
    <row r="33" spans="1:2" x14ac:dyDescent="0.3">
      <c r="A33" s="2" t="s">
        <v>68</v>
      </c>
      <c r="B33" s="2" t="s">
        <v>69</v>
      </c>
    </row>
    <row r="34" spans="1:2" x14ac:dyDescent="0.3">
      <c r="A34" s="2" t="s">
        <v>70</v>
      </c>
      <c r="B34" s="2" t="s">
        <v>71</v>
      </c>
    </row>
    <row r="35" spans="1:2" x14ac:dyDescent="0.3">
      <c r="A35" s="2" t="s">
        <v>72</v>
      </c>
      <c r="B35" s="2" t="s">
        <v>73</v>
      </c>
    </row>
    <row r="36" spans="1:2" x14ac:dyDescent="0.3">
      <c r="A36" s="2" t="s">
        <v>74</v>
      </c>
      <c r="B36" s="2" t="s">
        <v>75</v>
      </c>
    </row>
    <row r="37" spans="1:2" x14ac:dyDescent="0.3">
      <c r="A37" s="2" t="s">
        <v>76</v>
      </c>
      <c r="B37" s="2" t="s">
        <v>77</v>
      </c>
    </row>
    <row r="38" spans="1:2" x14ac:dyDescent="0.3">
      <c r="A38" s="2" t="s">
        <v>78</v>
      </c>
      <c r="B38" s="2" t="s">
        <v>79</v>
      </c>
    </row>
    <row r="39" spans="1:2" x14ac:dyDescent="0.3">
      <c r="A39" s="2" t="s">
        <v>80</v>
      </c>
      <c r="B39" s="2" t="s">
        <v>81</v>
      </c>
    </row>
    <row r="40" spans="1:2" x14ac:dyDescent="0.3">
      <c r="A40" s="2" t="s">
        <v>82</v>
      </c>
      <c r="B40" s="2" t="s">
        <v>83</v>
      </c>
    </row>
    <row r="41" spans="1:2" x14ac:dyDescent="0.3">
      <c r="A41" s="2" t="s">
        <v>84</v>
      </c>
      <c r="B41" s="2" t="s">
        <v>85</v>
      </c>
    </row>
    <row r="42" spans="1:2" x14ac:dyDescent="0.3">
      <c r="A42" s="2" t="s">
        <v>86</v>
      </c>
      <c r="B42" s="2" t="s">
        <v>87</v>
      </c>
    </row>
    <row r="43" spans="1:2" x14ac:dyDescent="0.3">
      <c r="A43" s="2" t="s">
        <v>88</v>
      </c>
      <c r="B43" s="2" t="s">
        <v>89</v>
      </c>
    </row>
    <row r="44" spans="1:2" x14ac:dyDescent="0.3">
      <c r="A44" s="2" t="s">
        <v>90</v>
      </c>
      <c r="B44" s="2" t="s">
        <v>91</v>
      </c>
    </row>
    <row r="45" spans="1:2" x14ac:dyDescent="0.3">
      <c r="A45" s="2" t="s">
        <v>92</v>
      </c>
      <c r="B45" s="2" t="s">
        <v>93</v>
      </c>
    </row>
    <row r="46" spans="1:2" x14ac:dyDescent="0.3">
      <c r="A46" s="2" t="s">
        <v>94</v>
      </c>
      <c r="B46" s="2" t="s">
        <v>95</v>
      </c>
    </row>
    <row r="47" spans="1:2" x14ac:dyDescent="0.3">
      <c r="A47" s="2" t="s">
        <v>96</v>
      </c>
      <c r="B47" s="2" t="s">
        <v>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topLeftCell="C21" workbookViewId="0">
      <selection activeCell="C38" sqref="C38"/>
    </sheetView>
  </sheetViews>
  <sheetFormatPr defaultRowHeight="14.4" x14ac:dyDescent="0.3"/>
  <cols>
    <col min="2" max="2" width="63.77734375" bestFit="1" customWidth="1"/>
    <col min="3" max="3" width="134.88671875" bestFit="1" customWidth="1"/>
  </cols>
  <sheetData>
    <row r="2" spans="2:4" x14ac:dyDescent="0.3">
      <c r="B2" t="s">
        <v>10</v>
      </c>
      <c r="C2" t="s">
        <v>11</v>
      </c>
      <c r="D2" t="str">
        <f>LEFT(C2,LEN(C2)-1)</f>
        <v>Städtisches Klinikum Dresden - Klinik für Dermatologie und Allergologie|Friedrichstraße 41|01067 Dresden</v>
      </c>
    </row>
    <row r="3" spans="2:4" x14ac:dyDescent="0.3">
      <c r="B3" t="s">
        <v>12</v>
      </c>
      <c r="C3" t="s">
        <v>98</v>
      </c>
      <c r="D3" t="str">
        <f t="shared" ref="D3:D44" si="0">LEFT(C3,LEN(C3)-1)</f>
        <v>Klinik und Poliklinik für Dermatologie - Universitätsklinikum Carl Gustav Carus Dresdenan der Technischen Universität Dresden|Fetscherstraße 74|01307 Dresden</v>
      </c>
    </row>
    <row r="4" spans="2:4" x14ac:dyDescent="0.3">
      <c r="B4" t="s">
        <v>15</v>
      </c>
      <c r="C4" t="s">
        <v>16</v>
      </c>
      <c r="D4" t="str">
        <f t="shared" si="0"/>
        <v>Carl-Thiem-Klinikum Cottbus gGmbH|Thiemstr. 111|03048 Cottbus</v>
      </c>
    </row>
    <row r="5" spans="2:4" x14ac:dyDescent="0.3">
      <c r="B5" t="s">
        <v>17</v>
      </c>
      <c r="C5" t="s">
        <v>18</v>
      </c>
      <c r="D5" t="str">
        <f t="shared" si="0"/>
        <v>Hautkrebszentrum Harz - am Harzllinikum Dorothea Christiane Erxleben GmbH|Ditfurter Weg 24|06484 Quedlinburg</v>
      </c>
    </row>
    <row r="6" spans="2:4" x14ac:dyDescent="0.3">
      <c r="B6" t="s">
        <v>19</v>
      </c>
      <c r="C6" t="s">
        <v>20</v>
      </c>
      <c r="D6" t="str">
        <f t="shared" si="0"/>
        <v>Städtisches Klinikum Dessau - Klinik für Dermatologie, Venerologie und Allergologie, Immunologisches Zentrum|Auenweg 38|06847 Dessau-Roßlau</v>
      </c>
    </row>
    <row r="7" spans="2:4" x14ac:dyDescent="0.3">
      <c r="B7" t="s">
        <v>21</v>
      </c>
      <c r="C7" t="s">
        <v>22</v>
      </c>
      <c r="D7" t="str">
        <f t="shared" si="0"/>
        <v>Heinrich-Braun-Klinikum gemeinnützige GmbH - Standort Zwickau - Klinik für Hautkrankheiten und Allergologie|Karl-Keil-Straße 35|08060 Zwickau</v>
      </c>
    </row>
    <row r="8" spans="2:4" x14ac:dyDescent="0.3">
      <c r="B8" t="s">
        <v>23</v>
      </c>
      <c r="C8" t="s">
        <v>24</v>
      </c>
      <c r="D8" t="str">
        <f t="shared" si="0"/>
        <v>Klinik für Hautkrankheiten und Allergologie - HELIOS Vogtland-Klinikum|Röntgenstraße 2|08529 Plauen</v>
      </c>
    </row>
    <row r="9" spans="2:4" x14ac:dyDescent="0.3">
      <c r="B9" t="s">
        <v>25</v>
      </c>
      <c r="C9" t="s">
        <v>26</v>
      </c>
      <c r="D9" t="str">
        <f t="shared" si="0"/>
        <v>DRK-Krankenhaus Chemnitz-Rabenstein - Hautklinik|Unritzstr. 23|09117 Chemnitz</v>
      </c>
    </row>
    <row r="10" spans="2:4" x14ac:dyDescent="0.3">
      <c r="B10" t="s">
        <v>27</v>
      </c>
      <c r="C10" t="s">
        <v>28</v>
      </c>
      <c r="D10" t="str">
        <f t="shared" si="0"/>
        <v>Hauttumorcentrum Charité (HTCC)|Charitéplatz 1|10117 Berlin</v>
      </c>
    </row>
    <row r="11" spans="2:4" x14ac:dyDescent="0.3">
      <c r="B11" t="s">
        <v>29</v>
      </c>
      <c r="C11" t="s">
        <v>30</v>
      </c>
      <c r="D11" t="str">
        <f t="shared" si="0"/>
        <v>Vivantes Klinikum im Friedrichshain|Landsberger Allee 49|10249 Berlin</v>
      </c>
    </row>
    <row r="12" spans="2:4" x14ac:dyDescent="0.3">
      <c r="B12" t="s">
        <v>31</v>
      </c>
      <c r="C12" t="s">
        <v>32</v>
      </c>
      <c r="D12" t="str">
        <f t="shared" si="0"/>
        <v>Vivantes Klinikum Spandau Klinik für Dermatologie|Neue Bergstr. 6|13585 Berlin</v>
      </c>
    </row>
    <row r="13" spans="2:4" x14ac:dyDescent="0.3">
      <c r="B13" t="s">
        <v>33</v>
      </c>
      <c r="C13" t="s">
        <v>34</v>
      </c>
      <c r="D13" t="str">
        <f t="shared" si="0"/>
        <v>Klinikum Ernst von Bergmann gGmbH - Klinik für Dermatologie, Venerologie und Allergologie|Charlottenstraße 72|14467 Potsdam</v>
      </c>
    </row>
    <row r="14" spans="2:4" x14ac:dyDescent="0.3">
      <c r="B14" t="s">
        <v>35</v>
      </c>
      <c r="C14" t="s">
        <v>36</v>
      </c>
      <c r="D14" t="str">
        <f t="shared" si="0"/>
        <v>Elbe Kliniken Stade - Buxtehude GmbH - Hautkrebszentrum|Am Krankenhaus 1|21614 Buxtehude</v>
      </c>
    </row>
    <row r="15" spans="2:4" x14ac:dyDescent="0.3">
      <c r="B15" t="s">
        <v>37</v>
      </c>
      <c r="C15" t="s">
        <v>38</v>
      </c>
      <c r="D15" t="str">
        <f t="shared" si="0"/>
        <v>Universitäts-Hautklinik Kiel - Hautkrebszentrum|Schittenhelmstr.7|24105 Kiel</v>
      </c>
    </row>
    <row r="16" spans="2:4" x14ac:dyDescent="0.3">
      <c r="B16" t="s">
        <v>39</v>
      </c>
      <c r="C16" t="s">
        <v>40</v>
      </c>
      <c r="D16" t="str">
        <f t="shared" si="0"/>
        <v>Klinikum Oldenburg AöR - Klinik für Dermatologie und Allergologie|Rahel-Straus-Straße 10|26133 Oldenburg</v>
      </c>
    </row>
    <row r="17" spans="2:4" x14ac:dyDescent="0.3">
      <c r="B17" t="s">
        <v>41</v>
      </c>
      <c r="C17" t="s">
        <v>42</v>
      </c>
      <c r="D17" t="str">
        <f t="shared" si="0"/>
        <v>Derma am Diako - Die Hautarztpraxis im Bremer Westen|Gröpelinger Heerstraße 406|28239 Bremen</v>
      </c>
    </row>
    <row r="18" spans="2:4" x14ac:dyDescent="0.3">
      <c r="B18" t="s">
        <v>43</v>
      </c>
      <c r="C18" t="s">
        <v>44</v>
      </c>
      <c r="D18" t="str">
        <f t="shared" si="0"/>
        <v>Klinik für Dermatologie, Venerologie und Allergologie - HELIOS Klinikum Hildesheim|Senator-Braun-Allee 33|31135 Hildesheim</v>
      </c>
    </row>
    <row r="19" spans="2:4" x14ac:dyDescent="0.3">
      <c r="B19" t="s">
        <v>45</v>
      </c>
      <c r="C19" t="s">
        <v>46</v>
      </c>
      <c r="D19" t="str">
        <f t="shared" si="0"/>
        <v>HautTumorCentrumMinden - Mühlenkreiskliniken - Johannes Wesling Klinikum Minden|Hans-Nolte-Straße 1|32429 Minden</v>
      </c>
    </row>
    <row r="20" spans="2:4" x14ac:dyDescent="0.3">
      <c r="B20" t="s">
        <v>47</v>
      </c>
      <c r="C20" t="s">
        <v>48</v>
      </c>
      <c r="D20" t="str">
        <f t="shared" si="0"/>
        <v>Klinikum Kassel Klinik für Dermatologie|Mönchebergstr. 41-43|34125 Kassel</v>
      </c>
    </row>
    <row r="21" spans="2:4" x14ac:dyDescent="0.3">
      <c r="B21" t="s">
        <v>49</v>
      </c>
      <c r="C21" t="s">
        <v>99</v>
      </c>
      <c r="D21" t="str">
        <f t="shared" si="0"/>
        <v>Universitätklinikum Magdeburg A.ö.R. - Universitätshautklinik|Leipziger Str. 44|39120 Magdeburg</v>
      </c>
    </row>
    <row r="22" spans="2:4" x14ac:dyDescent="0.3">
      <c r="B22" t="s">
        <v>52</v>
      </c>
      <c r="C22" t="s">
        <v>53</v>
      </c>
      <c r="D22" t="str">
        <f t="shared" si="0"/>
        <v>Hauttumorzentrum Essen|Hufelandstr. 55|45147 Essen</v>
      </c>
    </row>
    <row r="23" spans="2:4" x14ac:dyDescent="0.3">
      <c r="B23" t="s">
        <v>54</v>
      </c>
      <c r="C23" t="s">
        <v>55</v>
      </c>
      <c r="D23" t="str">
        <f t="shared" si="0"/>
        <v>Hautarztpraxis Dr. Beyer|Karlstraße 1|45329 Essen</v>
      </c>
    </row>
    <row r="24" spans="2:4" x14ac:dyDescent="0.3">
      <c r="B24" t="s">
        <v>56</v>
      </c>
      <c r="C24" t="s">
        <v>57</v>
      </c>
      <c r="D24" t="str">
        <f t="shared" si="0"/>
        <v>Hautärztliche Gemeinschaftspraxis in Coesfeld - Pappai &amp; Schiller|Rosenstr. 1 / Markt 1|48653 Coesfeld</v>
      </c>
    </row>
    <row r="25" spans="2:4" x14ac:dyDescent="0.3">
      <c r="B25" t="s">
        <v>58</v>
      </c>
      <c r="C25" t="s">
        <v>59</v>
      </c>
      <c r="D25" t="str">
        <f t="shared" si="0"/>
        <v>Eifelklinik St. Brigida GmbH &amp; Co. KG|Kammerbruchstr. 8|52152 Simmerath</v>
      </c>
    </row>
    <row r="26" spans="2:4" x14ac:dyDescent="0.3">
      <c r="B26" t="s">
        <v>60</v>
      </c>
      <c r="C26" t="s">
        <v>61</v>
      </c>
      <c r="D26" t="str">
        <f t="shared" si="0"/>
        <v>Hautarztpraxis Stolberg|Steinfeldstr. 7|52222 Stolberg (Rhld.)</v>
      </c>
    </row>
    <row r="27" spans="2:4" x14ac:dyDescent="0.3">
      <c r="B27" t="s">
        <v>62</v>
      </c>
      <c r="C27" t="s">
        <v>63</v>
      </c>
      <c r="D27" t="str">
        <f t="shared" si="0"/>
        <v>Dermatologisches Zentrum - Bonn|Friedensplatz 16|53111 Bonn</v>
      </c>
    </row>
    <row r="28" spans="2:4" x14ac:dyDescent="0.3">
      <c r="B28" t="s">
        <v>64</v>
      </c>
      <c r="C28" t="s">
        <v>65</v>
      </c>
      <c r="D28" t="str">
        <f t="shared" si="0"/>
        <v>Universitätsklinikum Bonn (AöR) - Dermatologie|Sigmund-Freud-Str. 25|53127 Bonn</v>
      </c>
    </row>
    <row r="29" spans="2:4" x14ac:dyDescent="0.3">
      <c r="B29" t="s">
        <v>66</v>
      </c>
      <c r="C29" t="s">
        <v>67</v>
      </c>
      <c r="D29" t="str">
        <f t="shared" si="0"/>
        <v>Universität Mainz - Hautklinik und Poliklinik|Langenbeckstr. 1|55131 Mainz</v>
      </c>
    </row>
    <row r="30" spans="2:4" x14ac:dyDescent="0.3">
      <c r="B30" t="s">
        <v>68</v>
      </c>
      <c r="C30" t="s">
        <v>69</v>
      </c>
      <c r="D30" t="str">
        <f t="shared" si="0"/>
        <v>Diakonie Klinikum Bethesda - Dermatologie|Euelsbruchstraße 39|57258 Freudenberg</v>
      </c>
    </row>
    <row r="31" spans="2:4" x14ac:dyDescent="0.3">
      <c r="B31" t="s">
        <v>70</v>
      </c>
      <c r="C31" t="s">
        <v>71</v>
      </c>
      <c r="D31" t="str">
        <f t="shared" si="0"/>
        <v>Katharinen-Hospital gGmbH -  Klinik für Dermatologie und Phlebologie|Obere Husemannstr. 2|59423 Unna</v>
      </c>
    </row>
    <row r="32" spans="2:4" x14ac:dyDescent="0.3">
      <c r="B32" t="s">
        <v>72</v>
      </c>
      <c r="C32" t="s">
        <v>73</v>
      </c>
      <c r="D32" t="str">
        <f t="shared" si="0"/>
        <v>Vital Klinik GmbH &amp; Co. KG|Streuweg 100|63755 Alzenau</v>
      </c>
    </row>
    <row r="33" spans="2:4" x14ac:dyDescent="0.3">
      <c r="B33" t="s">
        <v>74</v>
      </c>
      <c r="C33" t="s">
        <v>75</v>
      </c>
      <c r="D33" t="str">
        <f t="shared" si="0"/>
        <v>Hautklinik - Klinikum Darmstadt GmbH|Heidelberger Landstraße 379|64297 Darmstadt</v>
      </c>
    </row>
    <row r="34" spans="2:4" x14ac:dyDescent="0.3">
      <c r="B34" t="s">
        <v>76</v>
      </c>
      <c r="C34" t="s">
        <v>77</v>
      </c>
      <c r="D34" t="str">
        <f t="shared" si="0"/>
        <v>Klinik für Dermatologie und Allergologie - HELIOS Dr. Horst Schmidt Kliniken Wiesbaden|Ludwig-Erhard-Straße 100|65199 Wiesbaden</v>
      </c>
    </row>
    <row r="35" spans="2:4" x14ac:dyDescent="0.3">
      <c r="B35" t="s">
        <v>78</v>
      </c>
      <c r="C35" t="s">
        <v>79</v>
      </c>
      <c r="D35" t="str">
        <f t="shared" si="0"/>
        <v>Klinikum der Stadt Ludwigshafen am Rhein gGmbH - Hautklinik in Ludwigshafen am Rhein|Bremserstraße 79|67063 Ludwigshafen am Rhein</v>
      </c>
    </row>
    <row r="36" spans="2:4" x14ac:dyDescent="0.3">
      <c r="B36" t="s">
        <v>80</v>
      </c>
      <c r="C36" t="s">
        <v>81</v>
      </c>
      <c r="D36" t="str">
        <f t="shared" si="0"/>
        <v>Hauttumorzentrum Mannheim|Theodor-Kutzer-Ufer 1-3|68167 Mannheim</v>
      </c>
    </row>
    <row r="37" spans="2:4" x14ac:dyDescent="0.3">
      <c r="B37" t="s">
        <v>82</v>
      </c>
      <c r="C37" t="s">
        <v>83</v>
      </c>
      <c r="D37" t="str">
        <f t="shared" si="0"/>
        <v>Universitäts Hautklinik|Liebermeisterstraße 25|72076 Tübingen</v>
      </c>
    </row>
    <row r="38" spans="2:4" x14ac:dyDescent="0.3">
      <c r="B38" t="s">
        <v>84</v>
      </c>
      <c r="C38" t="s">
        <v>85</v>
      </c>
      <c r="D38" t="str">
        <f t="shared" si="0"/>
        <v>Klinik für Dermatologie, Allergologie und Phlebologie - Klinikum am Gesundbrunnen-_x000D_ -SLK-Kliniken Heilbronn GmbH|Am Gesundbrunnen 20-26|74078 Heilbronn</v>
      </c>
    </row>
    <row r="39" spans="2:4" x14ac:dyDescent="0.3">
      <c r="B39" t="s">
        <v>86</v>
      </c>
      <c r="C39" t="s">
        <v>87</v>
      </c>
      <c r="D39" t="str">
        <f t="shared" si="0"/>
        <v>Hautarztpraxis  in Konstanz|Augustinerplatz 7|78462 Konstanz</v>
      </c>
    </row>
    <row r="40" spans="2:4" x14ac:dyDescent="0.3">
      <c r="B40" t="s">
        <v>88</v>
      </c>
      <c r="C40" t="s">
        <v>89</v>
      </c>
      <c r="D40" t="str">
        <f t="shared" si="0"/>
        <v>Hauttumorzentrum des Tumorzentrums Freiburg - CCCF - Universitätsklinikum Freiburg|Hauptstraße 7|79104 Freiburg</v>
      </c>
    </row>
    <row r="41" spans="2:4" x14ac:dyDescent="0.3">
      <c r="B41" t="s">
        <v>90</v>
      </c>
      <c r="C41" t="s">
        <v>91</v>
      </c>
      <c r="D41" t="str">
        <f t="shared" si="0"/>
        <v>Klinikum rechts der Isar Technische Universität München Klinik für Dermatologie|Biedersteiner Str. 29|80802 München</v>
      </c>
    </row>
    <row r="42" spans="2:4" x14ac:dyDescent="0.3">
      <c r="B42" t="s">
        <v>92</v>
      </c>
      <c r="C42" t="s">
        <v>93</v>
      </c>
      <c r="D42" t="str">
        <f t="shared" si="0"/>
        <v>Hautarztpraxis Dr.Biltz|Guardinistr. 186|81375 München</v>
      </c>
    </row>
    <row r="43" spans="2:4" x14ac:dyDescent="0.3">
      <c r="B43" t="s">
        <v>94</v>
      </c>
      <c r="C43" t="s">
        <v>95</v>
      </c>
      <c r="D43" t="str">
        <f t="shared" si="0"/>
        <v>VENUSKLINIK GmbH|Konrad-Adenauer-Allee 31|86150 Augsburg</v>
      </c>
    </row>
    <row r="44" spans="2:4" x14ac:dyDescent="0.3">
      <c r="B44" t="s">
        <v>96</v>
      </c>
      <c r="C44" t="s">
        <v>97</v>
      </c>
      <c r="D44" t="str">
        <f t="shared" si="0"/>
        <v>Dermatologie und Allergologie - HELIOS Hauttumorzentrum Erfurt|Nordhäuser Str. 74|99089 Erfurt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44"/>
  <sheetViews>
    <sheetView topLeftCell="D19" workbookViewId="0">
      <selection activeCell="C1" sqref="C1:J44"/>
    </sheetView>
  </sheetViews>
  <sheetFormatPr defaultRowHeight="14.4" x14ac:dyDescent="0.3"/>
  <cols>
    <col min="3" max="3" width="134.88671875" bestFit="1" customWidth="1"/>
    <col min="4" max="4" width="24.6640625" bestFit="1" customWidth="1"/>
    <col min="5" max="5" width="26" bestFit="1" customWidth="1"/>
    <col min="6" max="6" width="13.33203125" bestFit="1" customWidth="1"/>
    <col min="9" max="9" width="19.44140625" bestFit="1" customWidth="1"/>
  </cols>
  <sheetData>
    <row r="1" spans="3:11" x14ac:dyDescent="0.3">
      <c r="C1" t="s">
        <v>228</v>
      </c>
      <c r="D1" t="s">
        <v>229</v>
      </c>
      <c r="I1" t="s">
        <v>226</v>
      </c>
      <c r="J1" t="s">
        <v>227</v>
      </c>
    </row>
    <row r="2" spans="3:11" x14ac:dyDescent="0.3">
      <c r="C2" t="s">
        <v>100</v>
      </c>
      <c r="D2" t="s">
        <v>101</v>
      </c>
      <c r="E2">
        <v>1067</v>
      </c>
      <c r="F2" t="s">
        <v>186</v>
      </c>
      <c r="I2" t="str">
        <f>TRIM(F2&amp;" "&amp;G2&amp;" "&amp;H2)</f>
        <v>Dresden</v>
      </c>
      <c r="J2" t="str">
        <f>IF(LEN(E2)=4,"0"&amp;E2,TEXT(E2,0))</f>
        <v>01067</v>
      </c>
      <c r="K2" t="str">
        <f>TEXT(J2,0)</f>
        <v>1067</v>
      </c>
    </row>
    <row r="3" spans="3:11" x14ac:dyDescent="0.3">
      <c r="C3" t="s">
        <v>102</v>
      </c>
      <c r="D3" t="s">
        <v>103</v>
      </c>
      <c r="E3">
        <v>1307</v>
      </c>
      <c r="F3" t="s">
        <v>186</v>
      </c>
      <c r="I3" t="str">
        <f t="shared" ref="I3:I44" si="0">TRIM(F3&amp;" "&amp;G3&amp;" "&amp;H3)</f>
        <v>Dresden</v>
      </c>
      <c r="J3" t="str">
        <f t="shared" ref="J3:J44" si="1">IF(LEN(E3)=4,"0"&amp;E3,TEXT(E3,0))</f>
        <v>01307</v>
      </c>
    </row>
    <row r="4" spans="3:11" x14ac:dyDescent="0.3">
      <c r="C4" t="s">
        <v>104</v>
      </c>
      <c r="D4" t="s">
        <v>105</v>
      </c>
      <c r="E4">
        <v>3048</v>
      </c>
      <c r="F4" t="s">
        <v>187</v>
      </c>
      <c r="I4" t="str">
        <f t="shared" si="0"/>
        <v>Cottbus</v>
      </c>
      <c r="J4" t="str">
        <f t="shared" si="1"/>
        <v>03048</v>
      </c>
    </row>
    <row r="5" spans="3:11" x14ac:dyDescent="0.3">
      <c r="C5" t="s">
        <v>106</v>
      </c>
      <c r="D5" t="s">
        <v>107</v>
      </c>
      <c r="E5">
        <v>6484</v>
      </c>
      <c r="F5" t="s">
        <v>188</v>
      </c>
      <c r="I5" t="str">
        <f t="shared" si="0"/>
        <v>Quedlinburg</v>
      </c>
      <c r="J5" t="str">
        <f t="shared" si="1"/>
        <v>06484</v>
      </c>
    </row>
    <row r="6" spans="3:11" x14ac:dyDescent="0.3">
      <c r="C6" t="s">
        <v>108</v>
      </c>
      <c r="D6" t="s">
        <v>109</v>
      </c>
      <c r="E6">
        <v>6847</v>
      </c>
      <c r="F6" t="s">
        <v>189</v>
      </c>
      <c r="I6" t="str">
        <f t="shared" si="0"/>
        <v>Dessau-Roßlau</v>
      </c>
      <c r="J6" t="str">
        <f t="shared" si="1"/>
        <v>06847</v>
      </c>
    </row>
    <row r="7" spans="3:11" x14ac:dyDescent="0.3">
      <c r="C7" t="s">
        <v>110</v>
      </c>
      <c r="D7" t="s">
        <v>111</v>
      </c>
      <c r="E7">
        <v>8060</v>
      </c>
      <c r="F7" t="s">
        <v>190</v>
      </c>
      <c r="I7" t="str">
        <f t="shared" si="0"/>
        <v>Zwickau</v>
      </c>
      <c r="J7" t="str">
        <f t="shared" si="1"/>
        <v>08060</v>
      </c>
    </row>
    <row r="8" spans="3:11" x14ac:dyDescent="0.3">
      <c r="C8" t="s">
        <v>112</v>
      </c>
      <c r="D8" t="s">
        <v>113</v>
      </c>
      <c r="E8">
        <v>8529</v>
      </c>
      <c r="F8" t="s">
        <v>191</v>
      </c>
      <c r="I8" t="str">
        <f t="shared" si="0"/>
        <v>Plauen</v>
      </c>
      <c r="J8" t="str">
        <f t="shared" si="1"/>
        <v>08529</v>
      </c>
    </row>
    <row r="9" spans="3:11" x14ac:dyDescent="0.3">
      <c r="C9" t="s">
        <v>114</v>
      </c>
      <c r="D9" t="s">
        <v>115</v>
      </c>
      <c r="E9">
        <v>9117</v>
      </c>
      <c r="F9" t="s">
        <v>192</v>
      </c>
      <c r="I9" t="str">
        <f t="shared" si="0"/>
        <v>Chemnitz</v>
      </c>
      <c r="J9" t="str">
        <f t="shared" si="1"/>
        <v>09117</v>
      </c>
    </row>
    <row r="10" spans="3:11" x14ac:dyDescent="0.3">
      <c r="C10" t="s">
        <v>116</v>
      </c>
      <c r="D10" t="s">
        <v>117</v>
      </c>
      <c r="E10">
        <v>10117</v>
      </c>
      <c r="F10" t="s">
        <v>193</v>
      </c>
      <c r="I10" t="str">
        <f t="shared" si="0"/>
        <v>Berlin</v>
      </c>
      <c r="J10" t="str">
        <f t="shared" si="1"/>
        <v>10117</v>
      </c>
    </row>
    <row r="11" spans="3:11" x14ac:dyDescent="0.3">
      <c r="C11" t="s">
        <v>118</v>
      </c>
      <c r="D11" t="s">
        <v>119</v>
      </c>
      <c r="E11">
        <v>10249</v>
      </c>
      <c r="F11" t="s">
        <v>193</v>
      </c>
      <c r="I11" t="str">
        <f t="shared" si="0"/>
        <v>Berlin</v>
      </c>
      <c r="J11" t="str">
        <f t="shared" si="1"/>
        <v>10249</v>
      </c>
    </row>
    <row r="12" spans="3:11" x14ac:dyDescent="0.3">
      <c r="C12" t="s">
        <v>120</v>
      </c>
      <c r="D12" t="s">
        <v>121</v>
      </c>
      <c r="E12">
        <v>13585</v>
      </c>
      <c r="F12" t="s">
        <v>193</v>
      </c>
      <c r="I12" t="str">
        <f t="shared" si="0"/>
        <v>Berlin</v>
      </c>
      <c r="J12" t="str">
        <f t="shared" si="1"/>
        <v>13585</v>
      </c>
    </row>
    <row r="13" spans="3:11" x14ac:dyDescent="0.3">
      <c r="C13" t="s">
        <v>122</v>
      </c>
      <c r="D13" t="s">
        <v>123</v>
      </c>
      <c r="E13">
        <v>14467</v>
      </c>
      <c r="F13" t="s">
        <v>194</v>
      </c>
      <c r="I13" t="str">
        <f t="shared" si="0"/>
        <v>Potsdam</v>
      </c>
      <c r="J13" t="str">
        <f t="shared" si="1"/>
        <v>14467</v>
      </c>
    </row>
    <row r="14" spans="3:11" x14ac:dyDescent="0.3">
      <c r="C14" t="s">
        <v>124</v>
      </c>
      <c r="D14" t="s">
        <v>125</v>
      </c>
      <c r="E14">
        <v>21614</v>
      </c>
      <c r="F14" t="s">
        <v>195</v>
      </c>
      <c r="I14" t="str">
        <f t="shared" si="0"/>
        <v>Buxtehude</v>
      </c>
      <c r="J14" t="str">
        <f t="shared" si="1"/>
        <v>21614</v>
      </c>
    </row>
    <row r="15" spans="3:11" x14ac:dyDescent="0.3">
      <c r="C15" t="s">
        <v>126</v>
      </c>
      <c r="D15" t="s">
        <v>127</v>
      </c>
      <c r="E15">
        <v>24105</v>
      </c>
      <c r="F15" t="s">
        <v>196</v>
      </c>
      <c r="I15" t="str">
        <f t="shared" si="0"/>
        <v>Kiel</v>
      </c>
      <c r="J15" t="str">
        <f t="shared" si="1"/>
        <v>24105</v>
      </c>
    </row>
    <row r="16" spans="3:11" x14ac:dyDescent="0.3">
      <c r="C16" t="s">
        <v>128</v>
      </c>
      <c r="D16" t="s">
        <v>129</v>
      </c>
      <c r="E16">
        <v>26133</v>
      </c>
      <c r="F16" t="s">
        <v>197</v>
      </c>
      <c r="I16" t="str">
        <f t="shared" si="0"/>
        <v>Oldenburg</v>
      </c>
      <c r="J16" t="str">
        <f t="shared" si="1"/>
        <v>26133</v>
      </c>
    </row>
    <row r="17" spans="3:10" x14ac:dyDescent="0.3">
      <c r="C17" t="s">
        <v>130</v>
      </c>
      <c r="D17" t="s">
        <v>131</v>
      </c>
      <c r="E17">
        <v>28239</v>
      </c>
      <c r="F17" t="s">
        <v>198</v>
      </c>
      <c r="I17" t="str">
        <f t="shared" si="0"/>
        <v>Bremen</v>
      </c>
      <c r="J17" t="str">
        <f t="shared" si="1"/>
        <v>28239</v>
      </c>
    </row>
    <row r="18" spans="3:10" x14ac:dyDescent="0.3">
      <c r="C18" t="s">
        <v>132</v>
      </c>
      <c r="D18" t="s">
        <v>133</v>
      </c>
      <c r="E18">
        <v>31135</v>
      </c>
      <c r="F18" t="s">
        <v>199</v>
      </c>
      <c r="I18" t="str">
        <f t="shared" si="0"/>
        <v>Hildesheim</v>
      </c>
      <c r="J18" t="str">
        <f t="shared" si="1"/>
        <v>31135</v>
      </c>
    </row>
    <row r="19" spans="3:10" x14ac:dyDescent="0.3">
      <c r="C19" t="s">
        <v>134</v>
      </c>
      <c r="D19" t="s">
        <v>135</v>
      </c>
      <c r="E19">
        <v>32429</v>
      </c>
      <c r="F19" t="s">
        <v>200</v>
      </c>
      <c r="I19" t="str">
        <f t="shared" si="0"/>
        <v>Minden</v>
      </c>
      <c r="J19" t="str">
        <f t="shared" si="1"/>
        <v>32429</v>
      </c>
    </row>
    <row r="20" spans="3:10" x14ac:dyDescent="0.3">
      <c r="C20" t="s">
        <v>136</v>
      </c>
      <c r="D20" t="s">
        <v>137</v>
      </c>
      <c r="E20">
        <v>34125</v>
      </c>
      <c r="F20" t="s">
        <v>201</v>
      </c>
      <c r="I20" t="str">
        <f t="shared" si="0"/>
        <v>Kassel</v>
      </c>
      <c r="J20" t="str">
        <f t="shared" si="1"/>
        <v>34125</v>
      </c>
    </row>
    <row r="21" spans="3:10" x14ac:dyDescent="0.3">
      <c r="C21" t="s">
        <v>138</v>
      </c>
      <c r="D21" t="s">
        <v>139</v>
      </c>
      <c r="E21">
        <v>39120</v>
      </c>
      <c r="F21" t="s">
        <v>202</v>
      </c>
      <c r="I21" t="str">
        <f t="shared" si="0"/>
        <v>Magdeburg</v>
      </c>
      <c r="J21" t="str">
        <f t="shared" si="1"/>
        <v>39120</v>
      </c>
    </row>
    <row r="22" spans="3:10" x14ac:dyDescent="0.3">
      <c r="C22" t="s">
        <v>140</v>
      </c>
      <c r="D22" t="s">
        <v>141</v>
      </c>
      <c r="E22">
        <v>45147</v>
      </c>
      <c r="F22" t="s">
        <v>203</v>
      </c>
      <c r="I22" t="str">
        <f t="shared" si="0"/>
        <v>Essen</v>
      </c>
      <c r="J22" t="str">
        <f t="shared" si="1"/>
        <v>45147</v>
      </c>
    </row>
    <row r="23" spans="3:10" x14ac:dyDescent="0.3">
      <c r="C23" t="s">
        <v>142</v>
      </c>
      <c r="D23" t="s">
        <v>143</v>
      </c>
      <c r="E23">
        <v>45329</v>
      </c>
      <c r="F23" t="s">
        <v>203</v>
      </c>
      <c r="I23" t="str">
        <f t="shared" si="0"/>
        <v>Essen</v>
      </c>
      <c r="J23" t="str">
        <f t="shared" si="1"/>
        <v>45329</v>
      </c>
    </row>
    <row r="24" spans="3:10" x14ac:dyDescent="0.3">
      <c r="C24" t="s">
        <v>144</v>
      </c>
      <c r="D24" t="s">
        <v>145</v>
      </c>
      <c r="E24">
        <v>48653</v>
      </c>
      <c r="F24" t="s">
        <v>204</v>
      </c>
      <c r="I24" t="str">
        <f t="shared" si="0"/>
        <v>Coesfeld</v>
      </c>
      <c r="J24" t="str">
        <f t="shared" si="1"/>
        <v>48653</v>
      </c>
    </row>
    <row r="25" spans="3:10" x14ac:dyDescent="0.3">
      <c r="C25" t="s">
        <v>146</v>
      </c>
      <c r="D25" t="s">
        <v>147</v>
      </c>
      <c r="E25">
        <v>52152</v>
      </c>
      <c r="F25" t="s">
        <v>205</v>
      </c>
      <c r="I25" t="str">
        <f t="shared" si="0"/>
        <v>Simmerath</v>
      </c>
      <c r="J25" t="str">
        <f t="shared" si="1"/>
        <v>52152</v>
      </c>
    </row>
    <row r="26" spans="3:10" x14ac:dyDescent="0.3">
      <c r="C26" t="s">
        <v>148</v>
      </c>
      <c r="D26" t="s">
        <v>149</v>
      </c>
      <c r="E26">
        <v>52222</v>
      </c>
      <c r="F26" t="s">
        <v>206</v>
      </c>
      <c r="G26" t="s">
        <v>207</v>
      </c>
      <c r="I26" t="str">
        <f t="shared" si="0"/>
        <v>Stolberg (Rhld.)</v>
      </c>
      <c r="J26" t="str">
        <f t="shared" si="1"/>
        <v>52222</v>
      </c>
    </row>
    <row r="27" spans="3:10" x14ac:dyDescent="0.3">
      <c r="C27" t="s">
        <v>150</v>
      </c>
      <c r="D27" t="s">
        <v>151</v>
      </c>
      <c r="E27">
        <v>53111</v>
      </c>
      <c r="F27" t="s">
        <v>208</v>
      </c>
      <c r="I27" t="str">
        <f t="shared" si="0"/>
        <v>Bonn</v>
      </c>
      <c r="J27" t="str">
        <f t="shared" si="1"/>
        <v>53111</v>
      </c>
    </row>
    <row r="28" spans="3:10" x14ac:dyDescent="0.3">
      <c r="C28" t="s">
        <v>152</v>
      </c>
      <c r="D28" t="s">
        <v>153</v>
      </c>
      <c r="E28">
        <v>53127</v>
      </c>
      <c r="F28" t="s">
        <v>208</v>
      </c>
      <c r="I28" t="str">
        <f t="shared" si="0"/>
        <v>Bonn</v>
      </c>
      <c r="J28" t="str">
        <f t="shared" si="1"/>
        <v>53127</v>
      </c>
    </row>
    <row r="29" spans="3:10" x14ac:dyDescent="0.3">
      <c r="C29" t="s">
        <v>154</v>
      </c>
      <c r="D29" t="s">
        <v>155</v>
      </c>
      <c r="E29">
        <v>55131</v>
      </c>
      <c r="F29" t="s">
        <v>209</v>
      </c>
      <c r="I29" t="str">
        <f t="shared" si="0"/>
        <v>Mainz</v>
      </c>
      <c r="J29" t="str">
        <f t="shared" si="1"/>
        <v>55131</v>
      </c>
    </row>
    <row r="30" spans="3:10" x14ac:dyDescent="0.3">
      <c r="C30" t="s">
        <v>156</v>
      </c>
      <c r="D30" t="s">
        <v>157</v>
      </c>
      <c r="E30">
        <v>57258</v>
      </c>
      <c r="F30" t="s">
        <v>210</v>
      </c>
      <c r="I30" t="str">
        <f t="shared" si="0"/>
        <v>Freudenberg</v>
      </c>
      <c r="J30" t="str">
        <f t="shared" si="1"/>
        <v>57258</v>
      </c>
    </row>
    <row r="31" spans="3:10" x14ac:dyDescent="0.3">
      <c r="C31" t="s">
        <v>158</v>
      </c>
      <c r="D31" t="s">
        <v>159</v>
      </c>
      <c r="E31">
        <v>59423</v>
      </c>
      <c r="F31" t="s">
        <v>211</v>
      </c>
      <c r="I31" t="str">
        <f t="shared" si="0"/>
        <v>Unna</v>
      </c>
      <c r="J31" t="str">
        <f t="shared" si="1"/>
        <v>59423</v>
      </c>
    </row>
    <row r="32" spans="3:10" x14ac:dyDescent="0.3">
      <c r="C32" t="s">
        <v>160</v>
      </c>
      <c r="D32" t="s">
        <v>161</v>
      </c>
      <c r="E32">
        <v>63755</v>
      </c>
      <c r="F32" t="s">
        <v>212</v>
      </c>
      <c r="I32" t="str">
        <f t="shared" si="0"/>
        <v>Alzenau</v>
      </c>
      <c r="J32" t="str">
        <f t="shared" si="1"/>
        <v>63755</v>
      </c>
    </row>
    <row r="33" spans="3:10" x14ac:dyDescent="0.3">
      <c r="C33" t="s">
        <v>162</v>
      </c>
      <c r="D33" t="s">
        <v>163</v>
      </c>
      <c r="E33">
        <v>64297</v>
      </c>
      <c r="F33" t="s">
        <v>213</v>
      </c>
      <c r="I33" t="str">
        <f t="shared" si="0"/>
        <v>Darmstadt</v>
      </c>
      <c r="J33" t="str">
        <f t="shared" si="1"/>
        <v>64297</v>
      </c>
    </row>
    <row r="34" spans="3:10" x14ac:dyDescent="0.3">
      <c r="C34" t="s">
        <v>164</v>
      </c>
      <c r="D34" t="s">
        <v>165</v>
      </c>
      <c r="E34">
        <v>65199</v>
      </c>
      <c r="F34" t="s">
        <v>214</v>
      </c>
      <c r="I34" t="str">
        <f t="shared" si="0"/>
        <v>Wiesbaden</v>
      </c>
      <c r="J34" t="str">
        <f t="shared" si="1"/>
        <v>65199</v>
      </c>
    </row>
    <row r="35" spans="3:10" x14ac:dyDescent="0.3">
      <c r="C35" t="s">
        <v>166</v>
      </c>
      <c r="D35" t="s">
        <v>167</v>
      </c>
      <c r="E35">
        <v>67063</v>
      </c>
      <c r="F35" t="s">
        <v>215</v>
      </c>
      <c r="G35" t="s">
        <v>216</v>
      </c>
      <c r="H35" t="s">
        <v>217</v>
      </c>
      <c r="I35" t="str">
        <f t="shared" si="0"/>
        <v>Ludwigshafen am Rhein</v>
      </c>
      <c r="J35" t="str">
        <f t="shared" si="1"/>
        <v>67063</v>
      </c>
    </row>
    <row r="36" spans="3:10" x14ac:dyDescent="0.3">
      <c r="C36" t="s">
        <v>168</v>
      </c>
      <c r="D36" t="s">
        <v>169</v>
      </c>
      <c r="E36">
        <v>68167</v>
      </c>
      <c r="F36" t="s">
        <v>218</v>
      </c>
      <c r="I36" t="str">
        <f t="shared" si="0"/>
        <v>Mannheim</v>
      </c>
      <c r="J36" t="str">
        <f t="shared" si="1"/>
        <v>68167</v>
      </c>
    </row>
    <row r="37" spans="3:10" x14ac:dyDescent="0.3">
      <c r="C37" t="s">
        <v>170</v>
      </c>
      <c r="D37" t="s">
        <v>171</v>
      </c>
      <c r="E37">
        <v>72076</v>
      </c>
      <c r="F37" t="s">
        <v>219</v>
      </c>
      <c r="I37" t="str">
        <f t="shared" si="0"/>
        <v>Tübingen</v>
      </c>
      <c r="J37" t="str">
        <f t="shared" si="1"/>
        <v>72076</v>
      </c>
    </row>
    <row r="38" spans="3:10" x14ac:dyDescent="0.3">
      <c r="C38" t="s">
        <v>172</v>
      </c>
      <c r="D38" t="s">
        <v>185</v>
      </c>
      <c r="E38">
        <v>74078</v>
      </c>
      <c r="F38" t="s">
        <v>220</v>
      </c>
      <c r="I38" t="str">
        <f t="shared" si="0"/>
        <v>Heilbronn</v>
      </c>
      <c r="J38" t="str">
        <f t="shared" si="1"/>
        <v>74078</v>
      </c>
    </row>
    <row r="39" spans="3:10" x14ac:dyDescent="0.3">
      <c r="C39" t="s">
        <v>173</v>
      </c>
      <c r="D39" t="s">
        <v>174</v>
      </c>
      <c r="E39">
        <v>78462</v>
      </c>
      <c r="F39" t="s">
        <v>221</v>
      </c>
      <c r="I39" t="str">
        <f t="shared" si="0"/>
        <v>Konstanz</v>
      </c>
      <c r="J39" t="str">
        <f t="shared" si="1"/>
        <v>78462</v>
      </c>
    </row>
    <row r="40" spans="3:10" x14ac:dyDescent="0.3">
      <c r="C40" t="s">
        <v>175</v>
      </c>
      <c r="D40" t="s">
        <v>176</v>
      </c>
      <c r="E40">
        <v>79104</v>
      </c>
      <c r="F40" t="s">
        <v>222</v>
      </c>
      <c r="I40" t="str">
        <f t="shared" si="0"/>
        <v>Freiburg</v>
      </c>
      <c r="J40" t="str">
        <f t="shared" si="1"/>
        <v>79104</v>
      </c>
    </row>
    <row r="41" spans="3:10" x14ac:dyDescent="0.3">
      <c r="C41" t="s">
        <v>177</v>
      </c>
      <c r="D41" t="s">
        <v>178</v>
      </c>
      <c r="E41">
        <v>80802</v>
      </c>
      <c r="F41" t="s">
        <v>223</v>
      </c>
      <c r="I41" t="str">
        <f t="shared" si="0"/>
        <v>München</v>
      </c>
      <c r="J41" t="str">
        <f t="shared" si="1"/>
        <v>80802</v>
      </c>
    </row>
    <row r="42" spans="3:10" x14ac:dyDescent="0.3">
      <c r="C42" t="s">
        <v>179</v>
      </c>
      <c r="D42" t="s">
        <v>180</v>
      </c>
      <c r="E42">
        <v>81375</v>
      </c>
      <c r="F42" t="s">
        <v>223</v>
      </c>
      <c r="I42" t="str">
        <f t="shared" si="0"/>
        <v>München</v>
      </c>
      <c r="J42" t="str">
        <f t="shared" si="1"/>
        <v>81375</v>
      </c>
    </row>
    <row r="43" spans="3:10" x14ac:dyDescent="0.3">
      <c r="C43" t="s">
        <v>181</v>
      </c>
      <c r="D43" t="s">
        <v>182</v>
      </c>
      <c r="E43">
        <v>86150</v>
      </c>
      <c r="F43" t="s">
        <v>224</v>
      </c>
      <c r="I43" t="str">
        <f t="shared" si="0"/>
        <v>Augsburg</v>
      </c>
      <c r="J43" t="str">
        <f t="shared" si="1"/>
        <v>86150</v>
      </c>
    </row>
    <row r="44" spans="3:10" x14ac:dyDescent="0.3">
      <c r="C44" t="s">
        <v>183</v>
      </c>
      <c r="D44" t="s">
        <v>184</v>
      </c>
      <c r="E44">
        <v>99089</v>
      </c>
      <c r="F44" t="s">
        <v>225</v>
      </c>
      <c r="I44" t="str">
        <f t="shared" si="0"/>
        <v>Erfurt</v>
      </c>
      <c r="J44" t="str">
        <f t="shared" si="1"/>
        <v>99089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5"/>
  <sheetViews>
    <sheetView workbookViewId="0">
      <selection activeCell="B2" sqref="B2:E2"/>
    </sheetView>
  </sheetViews>
  <sheetFormatPr defaultRowHeight="14.4" x14ac:dyDescent="0.3"/>
  <cols>
    <col min="2" max="2" width="104.77734375" bestFit="1" customWidth="1"/>
    <col min="3" max="3" width="24.6640625" bestFit="1" customWidth="1"/>
    <col min="4" max="4" width="20.33203125" bestFit="1" customWidth="1"/>
    <col min="5" max="5" width="6" bestFit="1" customWidth="1"/>
  </cols>
  <sheetData>
    <row r="2" spans="2:5" x14ac:dyDescent="0.3">
      <c r="B2" s="3" t="s">
        <v>228</v>
      </c>
      <c r="C2" s="3" t="s">
        <v>229</v>
      </c>
      <c r="D2" s="3" t="s">
        <v>226</v>
      </c>
      <c r="E2" s="3" t="s">
        <v>227</v>
      </c>
    </row>
    <row r="3" spans="2:5" x14ac:dyDescent="0.3">
      <c r="B3" t="s">
        <v>100</v>
      </c>
      <c r="C3" t="s">
        <v>101</v>
      </c>
      <c r="D3" t="s">
        <v>186</v>
      </c>
      <c r="E3" t="s">
        <v>230</v>
      </c>
    </row>
    <row r="4" spans="2:5" x14ac:dyDescent="0.3">
      <c r="B4" t="s">
        <v>102</v>
      </c>
      <c r="C4" t="s">
        <v>103</v>
      </c>
      <c r="D4" t="s">
        <v>186</v>
      </c>
      <c r="E4" t="s">
        <v>231</v>
      </c>
    </row>
    <row r="5" spans="2:5" x14ac:dyDescent="0.3">
      <c r="B5" t="s">
        <v>104</v>
      </c>
      <c r="C5" t="s">
        <v>105</v>
      </c>
      <c r="D5" t="s">
        <v>187</v>
      </c>
      <c r="E5" t="s">
        <v>232</v>
      </c>
    </row>
    <row r="6" spans="2:5" x14ac:dyDescent="0.3">
      <c r="B6" t="s">
        <v>106</v>
      </c>
      <c r="C6" t="s">
        <v>107</v>
      </c>
      <c r="D6" t="s">
        <v>188</v>
      </c>
      <c r="E6" t="s">
        <v>233</v>
      </c>
    </row>
    <row r="7" spans="2:5" x14ac:dyDescent="0.3">
      <c r="B7" t="s">
        <v>108</v>
      </c>
      <c r="C7" t="s">
        <v>109</v>
      </c>
      <c r="D7" t="s">
        <v>189</v>
      </c>
      <c r="E7" t="s">
        <v>234</v>
      </c>
    </row>
    <row r="8" spans="2:5" x14ac:dyDescent="0.3">
      <c r="B8" t="s">
        <v>110</v>
      </c>
      <c r="C8" t="s">
        <v>111</v>
      </c>
      <c r="D8" t="s">
        <v>190</v>
      </c>
      <c r="E8" t="s">
        <v>235</v>
      </c>
    </row>
    <row r="9" spans="2:5" x14ac:dyDescent="0.3">
      <c r="B9" t="s">
        <v>112</v>
      </c>
      <c r="C9" t="s">
        <v>113</v>
      </c>
      <c r="D9" t="s">
        <v>191</v>
      </c>
      <c r="E9" t="s">
        <v>236</v>
      </c>
    </row>
    <row r="10" spans="2:5" x14ac:dyDescent="0.3">
      <c r="B10" t="s">
        <v>114</v>
      </c>
      <c r="C10" t="s">
        <v>115</v>
      </c>
      <c r="D10" t="s">
        <v>192</v>
      </c>
      <c r="E10" t="s">
        <v>237</v>
      </c>
    </row>
    <row r="11" spans="2:5" x14ac:dyDescent="0.3">
      <c r="B11" t="s">
        <v>116</v>
      </c>
      <c r="C11" t="s">
        <v>117</v>
      </c>
      <c r="D11" t="s">
        <v>193</v>
      </c>
      <c r="E11" t="s">
        <v>238</v>
      </c>
    </row>
    <row r="12" spans="2:5" x14ac:dyDescent="0.3">
      <c r="B12" t="s">
        <v>118</v>
      </c>
      <c r="C12" t="s">
        <v>119</v>
      </c>
      <c r="D12" t="s">
        <v>193</v>
      </c>
      <c r="E12" t="s">
        <v>239</v>
      </c>
    </row>
    <row r="13" spans="2:5" x14ac:dyDescent="0.3">
      <c r="B13" t="s">
        <v>120</v>
      </c>
      <c r="C13" t="s">
        <v>121</v>
      </c>
      <c r="D13" t="s">
        <v>193</v>
      </c>
      <c r="E13" t="s">
        <v>240</v>
      </c>
    </row>
    <row r="14" spans="2:5" x14ac:dyDescent="0.3">
      <c r="B14" t="s">
        <v>122</v>
      </c>
      <c r="C14" t="s">
        <v>123</v>
      </c>
      <c r="D14" t="s">
        <v>194</v>
      </c>
      <c r="E14" t="s">
        <v>241</v>
      </c>
    </row>
    <row r="15" spans="2:5" x14ac:dyDescent="0.3">
      <c r="B15" t="s">
        <v>124</v>
      </c>
      <c r="C15" t="s">
        <v>125</v>
      </c>
      <c r="D15" t="s">
        <v>195</v>
      </c>
      <c r="E15" t="s">
        <v>242</v>
      </c>
    </row>
    <row r="16" spans="2:5" x14ac:dyDescent="0.3">
      <c r="B16" t="s">
        <v>126</v>
      </c>
      <c r="C16" t="s">
        <v>127</v>
      </c>
      <c r="D16" t="s">
        <v>196</v>
      </c>
      <c r="E16" t="s">
        <v>243</v>
      </c>
    </row>
    <row r="17" spans="2:5" x14ac:dyDescent="0.3">
      <c r="B17" t="s">
        <v>128</v>
      </c>
      <c r="C17" t="s">
        <v>129</v>
      </c>
      <c r="D17" t="s">
        <v>197</v>
      </c>
      <c r="E17" t="s">
        <v>244</v>
      </c>
    </row>
    <row r="18" spans="2:5" x14ac:dyDescent="0.3">
      <c r="B18" t="s">
        <v>130</v>
      </c>
      <c r="C18" t="s">
        <v>131</v>
      </c>
      <c r="D18" t="s">
        <v>198</v>
      </c>
      <c r="E18" t="s">
        <v>245</v>
      </c>
    </row>
    <row r="19" spans="2:5" x14ac:dyDescent="0.3">
      <c r="B19" t="s">
        <v>132</v>
      </c>
      <c r="C19" t="s">
        <v>133</v>
      </c>
      <c r="D19" t="s">
        <v>199</v>
      </c>
      <c r="E19" t="s">
        <v>246</v>
      </c>
    </row>
    <row r="20" spans="2:5" x14ac:dyDescent="0.3">
      <c r="B20" t="s">
        <v>134</v>
      </c>
      <c r="C20" t="s">
        <v>135</v>
      </c>
      <c r="D20" t="s">
        <v>200</v>
      </c>
      <c r="E20" t="s">
        <v>247</v>
      </c>
    </row>
    <row r="21" spans="2:5" x14ac:dyDescent="0.3">
      <c r="B21" t="s">
        <v>136</v>
      </c>
      <c r="C21" t="s">
        <v>137</v>
      </c>
      <c r="D21" t="s">
        <v>201</v>
      </c>
      <c r="E21" t="s">
        <v>248</v>
      </c>
    </row>
    <row r="22" spans="2:5" x14ac:dyDescent="0.3">
      <c r="B22" t="s">
        <v>138</v>
      </c>
      <c r="C22" t="s">
        <v>139</v>
      </c>
      <c r="D22" t="s">
        <v>202</v>
      </c>
      <c r="E22" t="s">
        <v>249</v>
      </c>
    </row>
    <row r="23" spans="2:5" x14ac:dyDescent="0.3">
      <c r="B23" t="s">
        <v>140</v>
      </c>
      <c r="C23" t="s">
        <v>141</v>
      </c>
      <c r="D23" t="s">
        <v>203</v>
      </c>
      <c r="E23" t="s">
        <v>250</v>
      </c>
    </row>
    <row r="24" spans="2:5" x14ac:dyDescent="0.3">
      <c r="B24" t="s">
        <v>142</v>
      </c>
      <c r="C24" t="s">
        <v>143</v>
      </c>
      <c r="D24" t="s">
        <v>203</v>
      </c>
      <c r="E24" t="s">
        <v>251</v>
      </c>
    </row>
    <row r="25" spans="2:5" x14ac:dyDescent="0.3">
      <c r="B25" t="s">
        <v>144</v>
      </c>
      <c r="C25" t="s">
        <v>145</v>
      </c>
      <c r="D25" t="s">
        <v>204</v>
      </c>
      <c r="E25" t="s">
        <v>252</v>
      </c>
    </row>
    <row r="26" spans="2:5" x14ac:dyDescent="0.3">
      <c r="B26" t="s">
        <v>146</v>
      </c>
      <c r="C26" t="s">
        <v>147</v>
      </c>
      <c r="D26" t="s">
        <v>205</v>
      </c>
      <c r="E26" t="s">
        <v>253</v>
      </c>
    </row>
    <row r="27" spans="2:5" x14ac:dyDescent="0.3">
      <c r="B27" t="s">
        <v>148</v>
      </c>
      <c r="C27" t="s">
        <v>149</v>
      </c>
      <c r="D27" t="s">
        <v>254</v>
      </c>
      <c r="E27" t="s">
        <v>255</v>
      </c>
    </row>
    <row r="28" spans="2:5" x14ac:dyDescent="0.3">
      <c r="B28" t="s">
        <v>150</v>
      </c>
      <c r="C28" t="s">
        <v>151</v>
      </c>
      <c r="D28" t="s">
        <v>208</v>
      </c>
      <c r="E28" t="s">
        <v>256</v>
      </c>
    </row>
    <row r="29" spans="2:5" x14ac:dyDescent="0.3">
      <c r="B29" t="s">
        <v>152</v>
      </c>
      <c r="C29" t="s">
        <v>153</v>
      </c>
      <c r="D29" t="s">
        <v>208</v>
      </c>
      <c r="E29" t="s">
        <v>257</v>
      </c>
    </row>
    <row r="30" spans="2:5" x14ac:dyDescent="0.3">
      <c r="B30" t="s">
        <v>154</v>
      </c>
      <c r="C30" t="s">
        <v>155</v>
      </c>
      <c r="D30" t="s">
        <v>209</v>
      </c>
      <c r="E30" t="s">
        <v>258</v>
      </c>
    </row>
    <row r="31" spans="2:5" x14ac:dyDescent="0.3">
      <c r="B31" t="s">
        <v>156</v>
      </c>
      <c r="C31" t="s">
        <v>157</v>
      </c>
      <c r="D31" t="s">
        <v>210</v>
      </c>
      <c r="E31" t="s">
        <v>259</v>
      </c>
    </row>
    <row r="32" spans="2:5" x14ac:dyDescent="0.3">
      <c r="B32" t="s">
        <v>158</v>
      </c>
      <c r="C32" t="s">
        <v>159</v>
      </c>
      <c r="D32" t="s">
        <v>211</v>
      </c>
      <c r="E32" t="s">
        <v>260</v>
      </c>
    </row>
    <row r="33" spans="2:5" x14ac:dyDescent="0.3">
      <c r="B33" t="s">
        <v>160</v>
      </c>
      <c r="C33" t="s">
        <v>161</v>
      </c>
      <c r="D33" t="s">
        <v>212</v>
      </c>
      <c r="E33" t="s">
        <v>261</v>
      </c>
    </row>
    <row r="34" spans="2:5" x14ac:dyDescent="0.3">
      <c r="B34" t="s">
        <v>162</v>
      </c>
      <c r="C34" t="s">
        <v>163</v>
      </c>
      <c r="D34" t="s">
        <v>213</v>
      </c>
      <c r="E34" t="s">
        <v>262</v>
      </c>
    </row>
    <row r="35" spans="2:5" x14ac:dyDescent="0.3">
      <c r="B35" t="s">
        <v>164</v>
      </c>
      <c r="C35" t="s">
        <v>165</v>
      </c>
      <c r="D35" t="s">
        <v>214</v>
      </c>
      <c r="E35" t="s">
        <v>263</v>
      </c>
    </row>
    <row r="36" spans="2:5" x14ac:dyDescent="0.3">
      <c r="B36" t="s">
        <v>166</v>
      </c>
      <c r="C36" t="s">
        <v>167</v>
      </c>
      <c r="D36" t="s">
        <v>264</v>
      </c>
      <c r="E36" t="s">
        <v>265</v>
      </c>
    </row>
    <row r="37" spans="2:5" x14ac:dyDescent="0.3">
      <c r="B37" t="s">
        <v>168</v>
      </c>
      <c r="C37" t="s">
        <v>169</v>
      </c>
      <c r="D37" t="s">
        <v>218</v>
      </c>
      <c r="E37" t="s">
        <v>266</v>
      </c>
    </row>
    <row r="38" spans="2:5" x14ac:dyDescent="0.3">
      <c r="B38" t="s">
        <v>170</v>
      </c>
      <c r="C38" t="s">
        <v>171</v>
      </c>
      <c r="D38" t="s">
        <v>219</v>
      </c>
      <c r="E38" t="s">
        <v>267</v>
      </c>
    </row>
    <row r="39" spans="2:5" x14ac:dyDescent="0.3">
      <c r="B39" t="s">
        <v>172</v>
      </c>
      <c r="C39" t="s">
        <v>185</v>
      </c>
      <c r="D39" t="s">
        <v>220</v>
      </c>
      <c r="E39" t="s">
        <v>268</v>
      </c>
    </row>
    <row r="40" spans="2:5" x14ac:dyDescent="0.3">
      <c r="B40" t="s">
        <v>173</v>
      </c>
      <c r="C40" t="s">
        <v>174</v>
      </c>
      <c r="D40" t="s">
        <v>221</v>
      </c>
      <c r="E40" t="s">
        <v>269</v>
      </c>
    </row>
    <row r="41" spans="2:5" x14ac:dyDescent="0.3">
      <c r="B41" t="s">
        <v>175</v>
      </c>
      <c r="C41" t="s">
        <v>176</v>
      </c>
      <c r="D41" t="s">
        <v>222</v>
      </c>
      <c r="E41" t="s">
        <v>270</v>
      </c>
    </row>
    <row r="42" spans="2:5" x14ac:dyDescent="0.3">
      <c r="B42" t="s">
        <v>177</v>
      </c>
      <c r="C42" t="s">
        <v>178</v>
      </c>
      <c r="D42" t="s">
        <v>223</v>
      </c>
      <c r="E42" t="s">
        <v>271</v>
      </c>
    </row>
    <row r="43" spans="2:5" x14ac:dyDescent="0.3">
      <c r="B43" t="s">
        <v>179</v>
      </c>
      <c r="C43" t="s">
        <v>180</v>
      </c>
      <c r="D43" t="s">
        <v>223</v>
      </c>
      <c r="E43" t="s">
        <v>272</v>
      </c>
    </row>
    <row r="44" spans="2:5" x14ac:dyDescent="0.3">
      <c r="B44" t="s">
        <v>181</v>
      </c>
      <c r="C44" t="s">
        <v>182</v>
      </c>
      <c r="D44" t="s">
        <v>224</v>
      </c>
      <c r="E44" t="s">
        <v>273</v>
      </c>
    </row>
    <row r="45" spans="2:5" x14ac:dyDescent="0.3">
      <c r="B45" t="s">
        <v>183</v>
      </c>
      <c r="C45" t="s">
        <v>184</v>
      </c>
      <c r="D45" t="s">
        <v>225</v>
      </c>
      <c r="E45" t="s">
        <v>274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5"/>
  <sheetViews>
    <sheetView tabSelected="1" workbookViewId="0">
      <selection activeCell="B10" sqref="B10"/>
    </sheetView>
  </sheetViews>
  <sheetFormatPr defaultRowHeight="14.4" x14ac:dyDescent="0.3"/>
  <cols>
    <col min="2" max="2" width="104.77734375" bestFit="1" customWidth="1"/>
    <col min="3" max="3" width="24.6640625" bestFit="1" customWidth="1"/>
    <col min="4" max="4" width="20.33203125" bestFit="1" customWidth="1"/>
    <col min="5" max="5" width="6" bestFit="1" customWidth="1"/>
  </cols>
  <sheetData>
    <row r="2" spans="2:5" x14ac:dyDescent="0.3">
      <c r="B2" s="3" t="s">
        <v>228</v>
      </c>
      <c r="C2" s="3" t="s">
        <v>229</v>
      </c>
      <c r="D2" s="3" t="s">
        <v>226</v>
      </c>
      <c r="E2" s="3" t="s">
        <v>227</v>
      </c>
    </row>
    <row r="3" spans="2:5" x14ac:dyDescent="0.3">
      <c r="B3" t="s">
        <v>100</v>
      </c>
      <c r="C3" t="s">
        <v>101</v>
      </c>
      <c r="D3" t="s">
        <v>186</v>
      </c>
      <c r="E3" t="s">
        <v>230</v>
      </c>
    </row>
    <row r="4" spans="2:5" x14ac:dyDescent="0.3">
      <c r="B4" t="s">
        <v>102</v>
      </c>
      <c r="C4" t="s">
        <v>103</v>
      </c>
      <c r="D4" t="s">
        <v>186</v>
      </c>
      <c r="E4" t="s">
        <v>231</v>
      </c>
    </row>
    <row r="5" spans="2:5" x14ac:dyDescent="0.3">
      <c r="B5" t="s">
        <v>104</v>
      </c>
      <c r="C5" t="s">
        <v>105</v>
      </c>
      <c r="D5" t="s">
        <v>187</v>
      </c>
      <c r="E5" t="s">
        <v>232</v>
      </c>
    </row>
    <row r="6" spans="2:5" x14ac:dyDescent="0.3">
      <c r="B6" t="s">
        <v>106</v>
      </c>
      <c r="C6" t="s">
        <v>107</v>
      </c>
      <c r="D6" t="s">
        <v>188</v>
      </c>
      <c r="E6" t="s">
        <v>233</v>
      </c>
    </row>
    <row r="7" spans="2:5" x14ac:dyDescent="0.3">
      <c r="B7" t="s">
        <v>108</v>
      </c>
      <c r="C7" t="s">
        <v>109</v>
      </c>
      <c r="D7" t="s">
        <v>189</v>
      </c>
      <c r="E7" t="s">
        <v>234</v>
      </c>
    </row>
    <row r="8" spans="2:5" x14ac:dyDescent="0.3">
      <c r="B8" t="s">
        <v>110</v>
      </c>
      <c r="C8" t="s">
        <v>111</v>
      </c>
      <c r="D8" t="s">
        <v>190</v>
      </c>
      <c r="E8" t="s">
        <v>235</v>
      </c>
    </row>
    <row r="9" spans="2:5" x14ac:dyDescent="0.3">
      <c r="B9" t="s">
        <v>112</v>
      </c>
      <c r="C9" t="s">
        <v>113</v>
      </c>
      <c r="D9" t="s">
        <v>191</v>
      </c>
      <c r="E9" t="s">
        <v>236</v>
      </c>
    </row>
    <row r="10" spans="2:5" x14ac:dyDescent="0.3">
      <c r="B10" t="s">
        <v>114</v>
      </c>
      <c r="C10" t="s">
        <v>115</v>
      </c>
      <c r="D10" t="s">
        <v>192</v>
      </c>
      <c r="E10" t="s">
        <v>237</v>
      </c>
    </row>
    <row r="11" spans="2:5" x14ac:dyDescent="0.3">
      <c r="B11" t="s">
        <v>116</v>
      </c>
      <c r="C11" t="s">
        <v>117</v>
      </c>
      <c r="D11" t="s">
        <v>193</v>
      </c>
      <c r="E11" t="s">
        <v>238</v>
      </c>
    </row>
    <row r="12" spans="2:5" x14ac:dyDescent="0.3">
      <c r="B12" t="s">
        <v>118</v>
      </c>
      <c r="C12" t="s">
        <v>119</v>
      </c>
      <c r="D12" t="s">
        <v>193</v>
      </c>
      <c r="E12" t="s">
        <v>239</v>
      </c>
    </row>
    <row r="13" spans="2:5" x14ac:dyDescent="0.3">
      <c r="B13" t="s">
        <v>120</v>
      </c>
      <c r="C13" t="s">
        <v>121</v>
      </c>
      <c r="D13" t="s">
        <v>193</v>
      </c>
      <c r="E13" t="s">
        <v>240</v>
      </c>
    </row>
    <row r="14" spans="2:5" x14ac:dyDescent="0.3">
      <c r="B14" t="s">
        <v>122</v>
      </c>
      <c r="C14" t="s">
        <v>123</v>
      </c>
      <c r="D14" t="s">
        <v>194</v>
      </c>
      <c r="E14" t="s">
        <v>241</v>
      </c>
    </row>
    <row r="15" spans="2:5" x14ac:dyDescent="0.3">
      <c r="B15" t="s">
        <v>124</v>
      </c>
      <c r="C15" t="s">
        <v>125</v>
      </c>
      <c r="D15" t="s">
        <v>195</v>
      </c>
      <c r="E15" t="s">
        <v>242</v>
      </c>
    </row>
    <row r="16" spans="2:5" x14ac:dyDescent="0.3">
      <c r="B16" t="s">
        <v>126</v>
      </c>
      <c r="C16" t="s">
        <v>127</v>
      </c>
      <c r="D16" t="s">
        <v>196</v>
      </c>
      <c r="E16" t="s">
        <v>243</v>
      </c>
    </row>
    <row r="17" spans="2:5" x14ac:dyDescent="0.3">
      <c r="B17" t="s">
        <v>128</v>
      </c>
      <c r="C17" t="s">
        <v>129</v>
      </c>
      <c r="D17" t="s">
        <v>197</v>
      </c>
      <c r="E17" t="s">
        <v>244</v>
      </c>
    </row>
    <row r="18" spans="2:5" x14ac:dyDescent="0.3">
      <c r="B18" t="s">
        <v>130</v>
      </c>
      <c r="C18" t="s">
        <v>131</v>
      </c>
      <c r="D18" t="s">
        <v>198</v>
      </c>
      <c r="E18" t="s">
        <v>245</v>
      </c>
    </row>
    <row r="19" spans="2:5" x14ac:dyDescent="0.3">
      <c r="B19" t="s">
        <v>132</v>
      </c>
      <c r="C19" t="s">
        <v>133</v>
      </c>
      <c r="D19" t="s">
        <v>199</v>
      </c>
      <c r="E19" t="s">
        <v>246</v>
      </c>
    </row>
    <row r="20" spans="2:5" x14ac:dyDescent="0.3">
      <c r="B20" t="s">
        <v>134</v>
      </c>
      <c r="C20" t="s">
        <v>135</v>
      </c>
      <c r="D20" t="s">
        <v>200</v>
      </c>
      <c r="E20" t="s">
        <v>247</v>
      </c>
    </row>
    <row r="21" spans="2:5" x14ac:dyDescent="0.3">
      <c r="B21" t="s">
        <v>136</v>
      </c>
      <c r="C21" t="s">
        <v>137</v>
      </c>
      <c r="D21" t="s">
        <v>201</v>
      </c>
      <c r="E21" t="s">
        <v>248</v>
      </c>
    </row>
    <row r="22" spans="2:5" x14ac:dyDescent="0.3">
      <c r="B22" t="s">
        <v>138</v>
      </c>
      <c r="C22" t="s">
        <v>139</v>
      </c>
      <c r="D22" t="s">
        <v>202</v>
      </c>
      <c r="E22" t="s">
        <v>249</v>
      </c>
    </row>
    <row r="23" spans="2:5" x14ac:dyDescent="0.3">
      <c r="B23" t="s">
        <v>140</v>
      </c>
      <c r="C23" t="s">
        <v>141</v>
      </c>
      <c r="D23" t="s">
        <v>203</v>
      </c>
      <c r="E23" t="s">
        <v>250</v>
      </c>
    </row>
    <row r="24" spans="2:5" x14ac:dyDescent="0.3">
      <c r="B24" t="s">
        <v>142</v>
      </c>
      <c r="C24" t="s">
        <v>143</v>
      </c>
      <c r="D24" t="s">
        <v>203</v>
      </c>
      <c r="E24" t="s">
        <v>251</v>
      </c>
    </row>
    <row r="25" spans="2:5" x14ac:dyDescent="0.3">
      <c r="B25" t="s">
        <v>144</v>
      </c>
      <c r="C25" t="s">
        <v>145</v>
      </c>
      <c r="D25" t="s">
        <v>204</v>
      </c>
      <c r="E25" t="s">
        <v>252</v>
      </c>
    </row>
    <row r="26" spans="2:5" x14ac:dyDescent="0.3">
      <c r="B26" t="s">
        <v>146</v>
      </c>
      <c r="C26" t="s">
        <v>147</v>
      </c>
      <c r="D26" t="s">
        <v>205</v>
      </c>
      <c r="E26" t="s">
        <v>253</v>
      </c>
    </row>
    <row r="27" spans="2:5" x14ac:dyDescent="0.3">
      <c r="B27" t="s">
        <v>148</v>
      </c>
      <c r="C27" t="s">
        <v>149</v>
      </c>
      <c r="D27" t="s">
        <v>254</v>
      </c>
      <c r="E27" t="s">
        <v>255</v>
      </c>
    </row>
    <row r="28" spans="2:5" x14ac:dyDescent="0.3">
      <c r="B28" t="s">
        <v>150</v>
      </c>
      <c r="C28" t="s">
        <v>151</v>
      </c>
      <c r="D28" t="s">
        <v>208</v>
      </c>
      <c r="E28" t="s">
        <v>256</v>
      </c>
    </row>
    <row r="29" spans="2:5" x14ac:dyDescent="0.3">
      <c r="B29" t="s">
        <v>152</v>
      </c>
      <c r="C29" t="s">
        <v>153</v>
      </c>
      <c r="D29" t="s">
        <v>208</v>
      </c>
      <c r="E29" t="s">
        <v>257</v>
      </c>
    </row>
    <row r="30" spans="2:5" x14ac:dyDescent="0.3">
      <c r="B30" t="s">
        <v>154</v>
      </c>
      <c r="C30" t="s">
        <v>155</v>
      </c>
      <c r="D30" t="s">
        <v>209</v>
      </c>
      <c r="E30" t="s">
        <v>258</v>
      </c>
    </row>
    <row r="31" spans="2:5" x14ac:dyDescent="0.3">
      <c r="B31" t="s">
        <v>156</v>
      </c>
      <c r="C31" t="s">
        <v>157</v>
      </c>
      <c r="D31" t="s">
        <v>210</v>
      </c>
      <c r="E31" t="s">
        <v>259</v>
      </c>
    </row>
    <row r="32" spans="2:5" x14ac:dyDescent="0.3">
      <c r="B32" t="s">
        <v>158</v>
      </c>
      <c r="C32" t="s">
        <v>159</v>
      </c>
      <c r="D32" t="s">
        <v>211</v>
      </c>
      <c r="E32" t="s">
        <v>260</v>
      </c>
    </row>
    <row r="33" spans="2:5" x14ac:dyDescent="0.3">
      <c r="B33" t="s">
        <v>160</v>
      </c>
      <c r="C33" t="s">
        <v>161</v>
      </c>
      <c r="D33" t="s">
        <v>212</v>
      </c>
      <c r="E33" t="s">
        <v>261</v>
      </c>
    </row>
    <row r="34" spans="2:5" x14ac:dyDescent="0.3">
      <c r="B34" t="s">
        <v>162</v>
      </c>
      <c r="C34" t="s">
        <v>163</v>
      </c>
      <c r="D34" t="s">
        <v>213</v>
      </c>
      <c r="E34" t="s">
        <v>262</v>
      </c>
    </row>
    <row r="35" spans="2:5" x14ac:dyDescent="0.3">
      <c r="B35" t="s">
        <v>164</v>
      </c>
      <c r="C35" t="s">
        <v>165</v>
      </c>
      <c r="D35" t="s">
        <v>214</v>
      </c>
      <c r="E35" t="s">
        <v>263</v>
      </c>
    </row>
    <row r="36" spans="2:5" x14ac:dyDescent="0.3">
      <c r="B36" t="s">
        <v>166</v>
      </c>
      <c r="C36" t="s">
        <v>167</v>
      </c>
      <c r="D36" t="s">
        <v>264</v>
      </c>
      <c r="E36" t="s">
        <v>265</v>
      </c>
    </row>
    <row r="37" spans="2:5" x14ac:dyDescent="0.3">
      <c r="B37" t="s">
        <v>168</v>
      </c>
      <c r="C37" t="s">
        <v>169</v>
      </c>
      <c r="D37" t="s">
        <v>218</v>
      </c>
      <c r="E37" t="s">
        <v>266</v>
      </c>
    </row>
    <row r="38" spans="2:5" x14ac:dyDescent="0.3">
      <c r="B38" t="s">
        <v>170</v>
      </c>
      <c r="C38" t="s">
        <v>171</v>
      </c>
      <c r="D38" t="s">
        <v>219</v>
      </c>
      <c r="E38" t="s">
        <v>267</v>
      </c>
    </row>
    <row r="39" spans="2:5" x14ac:dyDescent="0.3">
      <c r="B39" t="s">
        <v>172</v>
      </c>
      <c r="C39" t="s">
        <v>185</v>
      </c>
      <c r="D39" t="s">
        <v>220</v>
      </c>
      <c r="E39" t="s">
        <v>268</v>
      </c>
    </row>
    <row r="40" spans="2:5" x14ac:dyDescent="0.3">
      <c r="B40" t="s">
        <v>173</v>
      </c>
      <c r="C40" t="s">
        <v>174</v>
      </c>
      <c r="D40" t="s">
        <v>221</v>
      </c>
      <c r="E40" t="s">
        <v>269</v>
      </c>
    </row>
    <row r="41" spans="2:5" x14ac:dyDescent="0.3">
      <c r="B41" t="s">
        <v>175</v>
      </c>
      <c r="C41" t="s">
        <v>176</v>
      </c>
      <c r="D41" t="s">
        <v>222</v>
      </c>
      <c r="E41" t="s">
        <v>270</v>
      </c>
    </row>
    <row r="42" spans="2:5" x14ac:dyDescent="0.3">
      <c r="B42" t="s">
        <v>177</v>
      </c>
      <c r="C42" t="s">
        <v>178</v>
      </c>
      <c r="D42" t="s">
        <v>223</v>
      </c>
      <c r="E42" t="s">
        <v>271</v>
      </c>
    </row>
    <row r="43" spans="2:5" x14ac:dyDescent="0.3">
      <c r="B43" t="s">
        <v>179</v>
      </c>
      <c r="C43" t="s">
        <v>180</v>
      </c>
      <c r="D43" t="s">
        <v>223</v>
      </c>
      <c r="E43" t="s">
        <v>272</v>
      </c>
    </row>
    <row r="44" spans="2:5" x14ac:dyDescent="0.3">
      <c r="B44" t="s">
        <v>181</v>
      </c>
      <c r="C44" t="s">
        <v>182</v>
      </c>
      <c r="D44" t="s">
        <v>224</v>
      </c>
      <c r="E44" t="s">
        <v>273</v>
      </c>
    </row>
    <row r="45" spans="2:5" x14ac:dyDescent="0.3">
      <c r="B45" t="s">
        <v>183</v>
      </c>
      <c r="C45" t="s">
        <v>184</v>
      </c>
      <c r="D45" t="s">
        <v>225</v>
      </c>
      <c r="E45" t="s">
        <v>274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BC37A5-E292-43A5-B263-413FCCB2F3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Sheet4</vt:lpstr>
      <vt:lpstr>Sheet5</vt:lpstr>
      <vt:lpstr>Data</vt:lpstr>
      <vt:lpstr>Sheet7</vt:lpstr>
      <vt:lpstr>Sheet7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Ranjan, Nitish</dc:creator>
  <cp:lastModifiedBy>Ranjan, Nitish</cp:lastModifiedBy>
  <dcterms:created xsi:type="dcterms:W3CDTF">2018-05-21T11:15:20Z</dcterms:created>
  <dcterms:modified xsi:type="dcterms:W3CDTF">2018-05-21T12:58:34Z</dcterms:modified>
</cp:coreProperties>
</file>