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splitter" sheetId="1" r:id="rId4"/>
    <sheet state="visible" name="Read me" sheetId="2" r:id="rId5"/>
  </sheets>
  <definedNames/>
  <calcPr/>
</workbook>
</file>

<file path=xl/sharedStrings.xml><?xml version="1.0" encoding="utf-8"?>
<sst xmlns="http://schemas.openxmlformats.org/spreadsheetml/2006/main" count="47" uniqueCount="41">
  <si>
    <t>Name</t>
  </si>
  <si>
    <t>Purpose</t>
  </si>
  <si>
    <t>Paid(₹)</t>
  </si>
  <si>
    <t>Share(equal)</t>
  </si>
  <si>
    <t>Balance(₹)</t>
  </si>
  <si>
    <t>Summary</t>
  </si>
  <si>
    <t>Andrew</t>
  </si>
  <si>
    <t>Hotel Room</t>
  </si>
  <si>
    <t>Robert</t>
  </si>
  <si>
    <t>Car rent</t>
  </si>
  <si>
    <t>Camilla</t>
  </si>
  <si>
    <t xml:space="preserve">Tom </t>
  </si>
  <si>
    <t>Food</t>
  </si>
  <si>
    <t>Keira</t>
  </si>
  <si>
    <t>Jay</t>
  </si>
  <si>
    <t>Olivia</t>
  </si>
  <si>
    <t>Katherine</t>
  </si>
  <si>
    <t>Aliyah</t>
  </si>
  <si>
    <t>📘 Welcome to the Bill Splitter Sheet!</t>
  </si>
  <si>
    <t>This sheet is designed to help you quickly and fairly split expenses among a group of people. Whether it’s a trip, party, or group event, you can track who paid what and how much each person owes — all automatically.</t>
  </si>
  <si>
    <t>✍️ How to Use:</t>
  </si>
  <si>
    <t>1. Go to the “Bill splitter” sheet.</t>
  </si>
  <si>
    <t>2. Type each participant’s name in the Name column.</t>
  </si>
  <si>
    <t>3. Enter the amount they paid (₹) in the Paid column.</t>
  </si>
  <si>
    <t>4. (Optional) Add what they paid for in the Category column (like hotel, food, etc.).</t>
  </si>
  <si>
    <t>5. The sheet will auto-calculate the fair share and show who owes or is owed.</t>
  </si>
  <si>
    <t>📊 Need a quick glance?</t>
  </si>
  <si>
    <t>Check the pie chart to see how the total money was spent (like how much went to food, hotel, etc.). It gives a clear visual summary of the group’s expenses.</t>
  </si>
  <si>
    <t>💡 Notes:</t>
  </si>
  <si>
    <t>- Don’t edit columns with formulas (Share, Balance, Settlement) unless you understand them.</t>
  </si>
  <si>
    <t>- The system supports any number of people — it will adjust automatically.</t>
  </si>
  <si>
    <t>- You can test the sheet with your own values anytime.</t>
  </si>
  <si>
    <t>🛠 Troubleshooting:</t>
  </si>
  <si>
    <t>- If numbers look off, check that all names and values are entered correctly.</t>
  </si>
  <si>
    <t>- Don’t leave blank rows in the middle of your list — add new people below the last one.</t>
  </si>
  <si>
    <t>- If you see “#DIV/0!” or any errors, it usually means no one has paid yet.</t>
  </si>
  <si>
    <t>🔐 Tip:</t>
  </si>
  <si>
    <t>Some formula cells may be locked or color-coded. Only change the cells meant for input (like names and paid values).</t>
  </si>
  <si>
    <t>📄 Reminder:</t>
  </si>
  <si>
    <t>You can rename this sheet, add categories, or include notes to personalize it for your event or group.</t>
  </si>
  <si>
    <t>Happy splitting!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</si>
</sst>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i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4" xfId="0" applyFont="1" applyNumberFormat="1"/>
    <xf borderId="0" fillId="0" fontId="6" numFmtId="0" xfId="0" applyAlignment="1" applyFont="1">
      <alignment readingOrder="0"/>
    </xf>
    <xf borderId="0" fillId="0" fontId="4" numFmtId="0" xfId="0" applyFont="1"/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chemeClr val="dk1"/>
                </a:solidFill>
                <a:latin typeface="Comic Sans MS"/>
              </a:defRPr>
            </a:pPr>
            <a:r>
              <a:rPr b="0" sz="2400">
                <a:solidFill>
                  <a:schemeClr val="dk1"/>
                </a:solidFill>
                <a:latin typeface="Comic Sans MS"/>
              </a:rPr>
              <a:t>Expense distribution</a:t>
            </a:r>
          </a:p>
        </c:rich>
      </c:tx>
      <c:layout>
        <c:manualLayout>
          <c:xMode val="edge"/>
          <c:yMode val="edge"/>
          <c:x val="0.033293838862559245"/>
          <c:y val="0.05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'Bill splitter'!$C$1</c:f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B7E1CD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'Bill splitter'!$A$2:$A$11</c:f>
            </c:strRef>
          </c:cat>
          <c:val>
            <c:numRef>
              <c:f>'Bill splitter'!$C$2:$C$11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1</xdr:row>
      <xdr:rowOff>104775</xdr:rowOff>
    </xdr:from>
    <xdr:ext cx="4019550" cy="2486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88"/>
    <col customWidth="1" min="3" max="3" width="13.38"/>
    <col customWidth="1" min="4" max="4" width="13.88"/>
    <col customWidth="1" min="5" max="5" width="13.75"/>
    <col customWidth="1" min="6" max="6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>
      <c r="A2" s="4" t="s">
        <v>6</v>
      </c>
      <c r="B2" s="5" t="s">
        <v>7</v>
      </c>
      <c r="C2" s="6">
        <v>6500.0</v>
      </c>
      <c r="D2" s="7">
        <f t="shared" ref="D2:D10" si="1">IF($A$11=0, "", $C$11 / $A$11)</f>
        <v>2640</v>
      </c>
      <c r="E2" s="8">
        <f t="shared" ref="E2:E10" si="2">C2 - D2</f>
        <v>3860</v>
      </c>
      <c r="F2" s="3" t="str">
        <f t="shared" ref="F2:F10" si="3">IF(E2&gt;0, A2 &amp; " receives ₹" &amp; ROUND(E2, 0), A2 &amp; " owes ₹" &amp; ROUND(ABS(E2), 0))</f>
        <v>Andrew receives ₹3860</v>
      </c>
      <c r="G2" s="3"/>
      <c r="H2" s="3"/>
    </row>
    <row r="3">
      <c r="A3" s="4" t="s">
        <v>8</v>
      </c>
      <c r="B3" s="5" t="s">
        <v>9</v>
      </c>
      <c r="C3" s="6">
        <v>3480.0</v>
      </c>
      <c r="D3" s="7">
        <f t="shared" si="1"/>
        <v>2640</v>
      </c>
      <c r="E3" s="8">
        <f t="shared" si="2"/>
        <v>840</v>
      </c>
      <c r="F3" s="3" t="str">
        <f t="shared" si="3"/>
        <v>Robert receives ₹840</v>
      </c>
      <c r="G3" s="3"/>
      <c r="H3" s="3"/>
    </row>
    <row r="4">
      <c r="A4" s="4" t="s">
        <v>10</v>
      </c>
      <c r="B4" s="5" t="s">
        <v>9</v>
      </c>
      <c r="C4" s="6">
        <v>3480.0</v>
      </c>
      <c r="D4" s="7">
        <f t="shared" si="1"/>
        <v>2640</v>
      </c>
      <c r="E4" s="8">
        <f t="shared" si="2"/>
        <v>840</v>
      </c>
      <c r="F4" s="3" t="str">
        <f t="shared" si="3"/>
        <v>Camilla receives ₹840</v>
      </c>
      <c r="G4" s="3"/>
    </row>
    <row r="5">
      <c r="A5" s="4" t="s">
        <v>11</v>
      </c>
      <c r="B5" s="5" t="s">
        <v>12</v>
      </c>
      <c r="C5" s="6">
        <v>2800.0</v>
      </c>
      <c r="D5" s="7">
        <f t="shared" si="1"/>
        <v>2640</v>
      </c>
      <c r="E5" s="8">
        <f t="shared" si="2"/>
        <v>160</v>
      </c>
      <c r="F5" s="3" t="str">
        <f t="shared" si="3"/>
        <v>Tom  receives ₹160</v>
      </c>
      <c r="G5" s="3"/>
    </row>
    <row r="6">
      <c r="A6" s="4" t="s">
        <v>13</v>
      </c>
      <c r="B6" s="5" t="s">
        <v>7</v>
      </c>
      <c r="C6" s="6">
        <v>1800.0</v>
      </c>
      <c r="D6" s="7">
        <f t="shared" si="1"/>
        <v>2640</v>
      </c>
      <c r="E6" s="8">
        <f t="shared" si="2"/>
        <v>-840</v>
      </c>
      <c r="F6" s="3" t="str">
        <f t="shared" si="3"/>
        <v>Keira owes ₹840</v>
      </c>
      <c r="G6" s="3"/>
    </row>
    <row r="7">
      <c r="A7" s="4" t="s">
        <v>14</v>
      </c>
      <c r="B7" s="5" t="s">
        <v>12</v>
      </c>
      <c r="C7" s="6">
        <v>1300.0</v>
      </c>
      <c r="D7" s="7">
        <f t="shared" si="1"/>
        <v>2640</v>
      </c>
      <c r="E7" s="8">
        <f t="shared" si="2"/>
        <v>-1340</v>
      </c>
      <c r="F7" s="3" t="str">
        <f t="shared" si="3"/>
        <v>Jay owes ₹1340</v>
      </c>
      <c r="G7" s="3"/>
    </row>
    <row r="8">
      <c r="A8" s="4" t="s">
        <v>15</v>
      </c>
      <c r="B8" s="5" t="s">
        <v>12</v>
      </c>
      <c r="C8" s="6">
        <v>1800.0</v>
      </c>
      <c r="D8" s="7">
        <f t="shared" si="1"/>
        <v>2640</v>
      </c>
      <c r="E8" s="8">
        <f t="shared" si="2"/>
        <v>-840</v>
      </c>
      <c r="F8" s="3" t="str">
        <f t="shared" si="3"/>
        <v>Olivia owes ₹840</v>
      </c>
      <c r="G8" s="3"/>
    </row>
    <row r="9">
      <c r="A9" s="4" t="s">
        <v>16</v>
      </c>
      <c r="B9" s="5" t="s">
        <v>9</v>
      </c>
      <c r="C9" s="6">
        <v>1300.0</v>
      </c>
      <c r="D9" s="7">
        <f t="shared" si="1"/>
        <v>2640</v>
      </c>
      <c r="E9" s="8">
        <f t="shared" si="2"/>
        <v>-1340</v>
      </c>
      <c r="F9" s="3" t="str">
        <f t="shared" si="3"/>
        <v>Katherine owes ₹1340</v>
      </c>
      <c r="G9" s="3"/>
    </row>
    <row r="10">
      <c r="A10" s="4" t="s">
        <v>17</v>
      </c>
      <c r="B10" s="6" t="s">
        <v>7</v>
      </c>
      <c r="C10" s="6">
        <v>1300.0</v>
      </c>
      <c r="D10" s="7">
        <f t="shared" si="1"/>
        <v>2640</v>
      </c>
      <c r="E10" s="8">
        <f t="shared" si="2"/>
        <v>-1340</v>
      </c>
      <c r="F10" s="3" t="str">
        <f t="shared" si="3"/>
        <v>Aliyah owes ₹1340</v>
      </c>
      <c r="G10" s="3"/>
    </row>
    <row r="11">
      <c r="A11" s="7">
        <f>COUNTA(A2:A10)</f>
        <v>9</v>
      </c>
      <c r="C11" s="7">
        <f>SUM(C2:C10)</f>
        <v>23760</v>
      </c>
    </row>
  </sheetData>
  <conditionalFormatting sqref="E1:E10">
    <cfRule type="cellIs" dxfId="0" priority="1" operator="greaterThan">
      <formula>0</formula>
    </cfRule>
  </conditionalFormatting>
  <conditionalFormatting sqref="E1:E10">
    <cfRule type="cellIs" dxfId="1" priority="2" operator="lessThan">
      <formula>0</formula>
    </cfRule>
  </conditionalFormatting>
  <dataValidations>
    <dataValidation type="list" allowBlank="1" showErrorMessage="1" sqref="B7">
      <formula1>"Food"</formula1>
    </dataValidation>
    <dataValidation type="list" allowBlank="1" showErrorMessage="1" sqref="B2:B6 B8:B10">
      <formula1>"Hotel Room,Travel fare,Food,Car rent"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9" t="s">
        <v>18</v>
      </c>
      <c r="B1" s="10"/>
      <c r="C1" s="10"/>
      <c r="E1" s="1"/>
      <c r="F1" s="1"/>
      <c r="G1" s="1"/>
      <c r="H1" s="1"/>
      <c r="I1" s="1"/>
    </row>
    <row r="3">
      <c r="A3" s="6" t="s">
        <v>19</v>
      </c>
    </row>
    <row r="5">
      <c r="A5" s="1" t="s">
        <v>20</v>
      </c>
    </row>
    <row r="6">
      <c r="A6" s="6" t="s">
        <v>21</v>
      </c>
    </row>
    <row r="7">
      <c r="A7" s="6" t="s">
        <v>22</v>
      </c>
    </row>
    <row r="8">
      <c r="A8" s="6" t="s">
        <v>23</v>
      </c>
    </row>
    <row r="9">
      <c r="A9" s="6" t="s">
        <v>24</v>
      </c>
    </row>
    <row r="10">
      <c r="A10" s="6" t="s">
        <v>25</v>
      </c>
    </row>
    <row r="12">
      <c r="A12" s="1" t="s">
        <v>26</v>
      </c>
      <c r="B12" s="11"/>
    </row>
    <row r="13">
      <c r="A13" s="6" t="s">
        <v>27</v>
      </c>
    </row>
    <row r="15">
      <c r="A15" s="1" t="s">
        <v>28</v>
      </c>
    </row>
    <row r="16">
      <c r="A16" s="6" t="s">
        <v>29</v>
      </c>
    </row>
    <row r="17">
      <c r="A17" s="6" t="s">
        <v>30</v>
      </c>
    </row>
    <row r="18">
      <c r="A18" s="6" t="s">
        <v>31</v>
      </c>
    </row>
    <row r="20">
      <c r="A20" s="1" t="s">
        <v>32</v>
      </c>
    </row>
    <row r="21">
      <c r="A21" s="6" t="s">
        <v>33</v>
      </c>
    </row>
    <row r="22">
      <c r="A22" s="6" t="s">
        <v>34</v>
      </c>
    </row>
    <row r="23">
      <c r="A23" s="6" t="s">
        <v>35</v>
      </c>
    </row>
    <row r="25">
      <c r="A25" s="1" t="s">
        <v>36</v>
      </c>
    </row>
    <row r="26">
      <c r="A26" s="6" t="s">
        <v>37</v>
      </c>
    </row>
    <row r="28">
      <c r="A28" s="1" t="s">
        <v>38</v>
      </c>
    </row>
    <row r="29">
      <c r="A29" s="6" t="s">
        <v>39</v>
      </c>
    </row>
    <row r="31">
      <c r="A31" s="9" t="s">
        <v>40</v>
      </c>
    </row>
  </sheetData>
  <drawing r:id="rId1"/>
</worksheet>
</file>