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49d215ba10b36a1c/Documents/"/>
    </mc:Choice>
  </mc:AlternateContent>
  <xr:revisionPtr revIDLastSave="0" documentId="8_{8E8A0D1C-53A0-49F5-93E2-3766F1B2081A}" xr6:coauthVersionLast="47" xr6:coauthVersionMax="47" xr10:uidLastSave="{00000000-0000-0000-0000-000000000000}"/>
  <bookViews>
    <workbookView xWindow="-90" yWindow="-90" windowWidth="19380" windowHeight="11460" xr2:uid="{84E3B57E-D210-4D4F-BC8A-7418902E8B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6" i="1" l="1"/>
  <c r="A426" i="1"/>
  <c r="D425" i="1"/>
  <c r="A425" i="1"/>
  <c r="D424" i="1"/>
  <c r="A424" i="1"/>
  <c r="D423" i="1"/>
  <c r="A423" i="1"/>
  <c r="D422" i="1"/>
  <c r="A422" i="1"/>
  <c r="D421" i="1"/>
  <c r="A421" i="1"/>
  <c r="D420" i="1"/>
  <c r="A420" i="1"/>
  <c r="D419" i="1"/>
  <c r="A419" i="1"/>
  <c r="D418" i="1"/>
  <c r="A418" i="1"/>
  <c r="D417" i="1"/>
  <c r="A417" i="1"/>
  <c r="D416" i="1"/>
  <c r="A416" i="1"/>
  <c r="D415" i="1"/>
  <c r="A415" i="1"/>
  <c r="D414" i="1"/>
  <c r="A414" i="1"/>
  <c r="D413" i="1"/>
  <c r="A413" i="1"/>
  <c r="D412" i="1"/>
  <c r="A412" i="1"/>
  <c r="D411" i="1"/>
  <c r="A411" i="1"/>
  <c r="D410" i="1"/>
  <c r="A410" i="1"/>
  <c r="D409" i="1"/>
  <c r="A409" i="1"/>
  <c r="D408" i="1"/>
  <c r="A408" i="1"/>
  <c r="D407" i="1"/>
  <c r="A407" i="1"/>
  <c r="D406" i="1"/>
  <c r="A406" i="1"/>
  <c r="D405" i="1"/>
  <c r="A405" i="1"/>
  <c r="D404" i="1"/>
  <c r="A404" i="1"/>
  <c r="D403" i="1"/>
  <c r="A403" i="1"/>
  <c r="D402" i="1"/>
  <c r="A402" i="1"/>
  <c r="D401" i="1"/>
  <c r="A401" i="1"/>
  <c r="D400" i="1"/>
  <c r="A400" i="1"/>
  <c r="D399" i="1"/>
  <c r="A399" i="1"/>
  <c r="D398" i="1"/>
  <c r="A398" i="1"/>
  <c r="D397" i="1"/>
  <c r="A397" i="1"/>
  <c r="D396" i="1"/>
  <c r="A396" i="1"/>
  <c r="D395" i="1"/>
  <c r="A395" i="1"/>
  <c r="D394" i="1"/>
  <c r="A394" i="1"/>
  <c r="D393" i="1"/>
  <c r="A393" i="1"/>
  <c r="D392" i="1"/>
  <c r="A392" i="1"/>
  <c r="D391" i="1"/>
  <c r="A391" i="1"/>
  <c r="D390" i="1"/>
  <c r="A390" i="1"/>
  <c r="D389" i="1"/>
  <c r="A389" i="1"/>
  <c r="D388" i="1"/>
  <c r="A388" i="1"/>
  <c r="D387" i="1"/>
  <c r="A387" i="1"/>
  <c r="D386" i="1"/>
  <c r="A386" i="1"/>
  <c r="D385" i="1"/>
  <c r="A385" i="1"/>
  <c r="D384" i="1"/>
  <c r="A384" i="1"/>
  <c r="D383" i="1"/>
  <c r="A383" i="1"/>
  <c r="D382" i="1"/>
  <c r="A382" i="1"/>
  <c r="D381" i="1"/>
  <c r="A381" i="1"/>
  <c r="D380" i="1"/>
  <c r="A380" i="1"/>
  <c r="D379" i="1"/>
  <c r="A379" i="1"/>
  <c r="D378" i="1"/>
  <c r="A378" i="1"/>
  <c r="D377" i="1"/>
  <c r="A377" i="1"/>
  <c r="D376" i="1"/>
  <c r="A376" i="1"/>
  <c r="D375" i="1"/>
  <c r="A375" i="1"/>
  <c r="D374" i="1"/>
  <c r="A374" i="1"/>
  <c r="D373" i="1"/>
  <c r="A373" i="1"/>
  <c r="D372" i="1"/>
  <c r="A372" i="1"/>
  <c r="D371" i="1"/>
  <c r="A371" i="1"/>
  <c r="D370" i="1"/>
  <c r="A370" i="1"/>
  <c r="D369" i="1"/>
  <c r="A369" i="1"/>
  <c r="D368" i="1"/>
  <c r="A368" i="1"/>
  <c r="D367" i="1"/>
  <c r="A367" i="1"/>
  <c r="D366" i="1"/>
  <c r="A366" i="1"/>
  <c r="D365" i="1"/>
  <c r="A365" i="1"/>
  <c r="D364" i="1"/>
  <c r="A364" i="1"/>
  <c r="D363" i="1"/>
  <c r="A363" i="1"/>
  <c r="D362" i="1"/>
  <c r="A362" i="1"/>
  <c r="D361" i="1"/>
  <c r="A361" i="1"/>
  <c r="D360" i="1"/>
  <c r="A360" i="1"/>
  <c r="D359" i="1"/>
  <c r="A359" i="1"/>
  <c r="D358" i="1"/>
  <c r="A358" i="1"/>
  <c r="D357" i="1"/>
  <c r="A357" i="1"/>
  <c r="D356" i="1"/>
  <c r="A356" i="1"/>
  <c r="D355" i="1"/>
  <c r="A355" i="1"/>
  <c r="D354" i="1"/>
  <c r="A354" i="1"/>
  <c r="D353" i="1"/>
  <c r="A353" i="1"/>
  <c r="D352" i="1"/>
  <c r="A352" i="1"/>
  <c r="D351" i="1"/>
  <c r="A351" i="1"/>
  <c r="D350" i="1"/>
  <c r="A350" i="1"/>
  <c r="D349" i="1"/>
  <c r="A349" i="1"/>
  <c r="D348" i="1"/>
  <c r="A348" i="1"/>
  <c r="D347" i="1"/>
  <c r="A347" i="1"/>
  <c r="D346" i="1"/>
  <c r="A346" i="1"/>
  <c r="D345" i="1"/>
  <c r="A345" i="1"/>
  <c r="D344" i="1"/>
  <c r="A344" i="1"/>
  <c r="D343" i="1"/>
  <c r="A343" i="1"/>
  <c r="D342" i="1"/>
  <c r="A342" i="1"/>
  <c r="D341" i="1"/>
  <c r="A341" i="1"/>
  <c r="D340" i="1"/>
  <c r="A340" i="1"/>
  <c r="D339" i="1"/>
  <c r="A339" i="1"/>
  <c r="D338" i="1"/>
  <c r="A338" i="1"/>
  <c r="D337" i="1"/>
  <c r="A337" i="1"/>
  <c r="D336" i="1"/>
  <c r="A336" i="1"/>
  <c r="D335" i="1"/>
  <c r="A335" i="1"/>
  <c r="D334" i="1"/>
  <c r="A334" i="1"/>
  <c r="D333" i="1"/>
  <c r="A333" i="1"/>
  <c r="D332" i="1"/>
  <c r="A332" i="1"/>
  <c r="D331" i="1"/>
  <c r="A331" i="1"/>
  <c r="D330" i="1"/>
  <c r="A330" i="1"/>
  <c r="D329" i="1"/>
  <c r="A329" i="1"/>
  <c r="D328" i="1"/>
  <c r="A328" i="1"/>
  <c r="D327" i="1"/>
  <c r="A327" i="1"/>
  <c r="D326" i="1"/>
  <c r="A326" i="1"/>
  <c r="D325" i="1"/>
  <c r="A325" i="1"/>
  <c r="D324" i="1"/>
  <c r="A324" i="1"/>
  <c r="D323" i="1"/>
  <c r="A323" i="1"/>
  <c r="D322" i="1"/>
  <c r="A322" i="1"/>
  <c r="D321" i="1"/>
  <c r="A321" i="1"/>
  <c r="D320" i="1"/>
  <c r="A320" i="1"/>
  <c r="D319" i="1"/>
  <c r="A319" i="1"/>
  <c r="D318" i="1"/>
  <c r="A318" i="1"/>
  <c r="D317" i="1"/>
  <c r="A317" i="1"/>
  <c r="D316" i="1"/>
  <c r="A316" i="1"/>
  <c r="D315" i="1"/>
  <c r="A315" i="1"/>
  <c r="D314" i="1"/>
  <c r="A314" i="1"/>
  <c r="D313" i="1"/>
  <c r="A313" i="1"/>
  <c r="D312" i="1"/>
  <c r="A312" i="1"/>
  <c r="D311" i="1"/>
  <c r="A311" i="1"/>
  <c r="D310" i="1"/>
  <c r="A310" i="1"/>
  <c r="D309" i="1"/>
  <c r="A309" i="1"/>
  <c r="D308" i="1"/>
  <c r="A308" i="1"/>
  <c r="D307" i="1"/>
  <c r="A307" i="1"/>
  <c r="D306" i="1"/>
  <c r="A306" i="1"/>
  <c r="D305" i="1"/>
  <c r="A305" i="1"/>
  <c r="D304" i="1"/>
  <c r="A304" i="1"/>
  <c r="D303" i="1"/>
  <c r="A303" i="1"/>
  <c r="D302" i="1"/>
  <c r="A302" i="1"/>
  <c r="D301" i="1"/>
  <c r="A301" i="1"/>
  <c r="D300" i="1"/>
  <c r="A300" i="1"/>
  <c r="D299" i="1"/>
  <c r="A299" i="1"/>
  <c r="D298" i="1"/>
  <c r="A298" i="1"/>
  <c r="D297" i="1"/>
  <c r="A297" i="1"/>
  <c r="D296" i="1"/>
  <c r="A296" i="1"/>
  <c r="D295" i="1"/>
  <c r="A295" i="1"/>
  <c r="D294" i="1"/>
  <c r="A294" i="1"/>
  <c r="D293" i="1"/>
  <c r="A293" i="1"/>
  <c r="D292" i="1"/>
  <c r="A292" i="1"/>
  <c r="D291" i="1"/>
  <c r="A291" i="1"/>
  <c r="D290" i="1"/>
  <c r="A290" i="1"/>
  <c r="D289" i="1"/>
  <c r="A28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55" i="1"/>
  <c r="A255" i="1"/>
  <c r="D254" i="1"/>
  <c r="A254" i="1"/>
  <c r="D253" i="1"/>
  <c r="A253" i="1"/>
  <c r="D252" i="1"/>
  <c r="A252" i="1"/>
  <c r="D251" i="1"/>
  <c r="A251" i="1"/>
  <c r="D250" i="1"/>
  <c r="A250" i="1"/>
  <c r="D249" i="1"/>
  <c r="A249" i="1"/>
  <c r="D248" i="1"/>
  <c r="A248" i="1"/>
  <c r="D247" i="1"/>
  <c r="A247" i="1"/>
  <c r="D246" i="1"/>
  <c r="A246" i="1"/>
  <c r="D245" i="1"/>
  <c r="A245" i="1"/>
  <c r="D244" i="1"/>
  <c r="A244" i="1"/>
  <c r="D243" i="1"/>
  <c r="A243" i="1"/>
  <c r="D242" i="1"/>
  <c r="A242" i="1"/>
  <c r="D241" i="1"/>
  <c r="A241" i="1"/>
  <c r="D240" i="1"/>
  <c r="A240" i="1"/>
  <c r="D239" i="1"/>
  <c r="A239" i="1"/>
  <c r="D238" i="1"/>
  <c r="A238" i="1"/>
  <c r="D237" i="1"/>
  <c r="A237" i="1"/>
  <c r="D236" i="1"/>
  <c r="A236" i="1"/>
  <c r="D235" i="1"/>
  <c r="A235" i="1"/>
  <c r="D234" i="1"/>
  <c r="A234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222" i="1"/>
  <c r="A222" i="1"/>
  <c r="D221" i="1"/>
  <c r="A221" i="1"/>
  <c r="D220" i="1"/>
  <c r="A220" i="1"/>
  <c r="D219" i="1"/>
  <c r="A219" i="1"/>
  <c r="D218" i="1"/>
  <c r="A218" i="1"/>
  <c r="D217" i="1"/>
  <c r="A217" i="1"/>
  <c r="D216" i="1"/>
  <c r="A216" i="1"/>
  <c r="D215" i="1"/>
  <c r="A215" i="1"/>
  <c r="D214" i="1"/>
  <c r="A214" i="1"/>
  <c r="D213" i="1"/>
  <c r="A213" i="1"/>
  <c r="D212" i="1"/>
  <c r="A212" i="1"/>
  <c r="D211" i="1"/>
  <c r="A211" i="1"/>
  <c r="D210" i="1"/>
  <c r="A210" i="1"/>
  <c r="D209" i="1"/>
  <c r="A209" i="1"/>
  <c r="D208" i="1"/>
  <c r="A208" i="1"/>
  <c r="D207" i="1"/>
  <c r="A207" i="1"/>
  <c r="D206" i="1"/>
  <c r="A206" i="1"/>
  <c r="D205" i="1"/>
  <c r="A205" i="1"/>
  <c r="D204" i="1"/>
  <c r="A204" i="1"/>
  <c r="D203" i="1"/>
  <c r="A203" i="1"/>
  <c r="D202" i="1"/>
  <c r="A202" i="1"/>
  <c r="D201" i="1"/>
  <c r="A201" i="1"/>
  <c r="D200" i="1"/>
  <c r="A200" i="1"/>
  <c r="D199" i="1"/>
  <c r="A199" i="1"/>
  <c r="D198" i="1"/>
  <c r="A198" i="1"/>
  <c r="D197" i="1"/>
  <c r="A197" i="1"/>
  <c r="D196" i="1"/>
  <c r="A196" i="1"/>
  <c r="D195" i="1"/>
  <c r="A195" i="1"/>
  <c r="D194" i="1"/>
  <c r="A194" i="1"/>
  <c r="D193" i="1"/>
  <c r="A193" i="1"/>
  <c r="D192" i="1"/>
  <c r="A192" i="1"/>
  <c r="D191" i="1"/>
  <c r="A191" i="1"/>
  <c r="D190" i="1"/>
  <c r="A190" i="1"/>
  <c r="D189" i="1"/>
  <c r="A189" i="1"/>
  <c r="D188" i="1"/>
  <c r="A188" i="1"/>
  <c r="D187" i="1"/>
  <c r="A187" i="1"/>
  <c r="D186" i="1"/>
  <c r="A186" i="1"/>
  <c r="D185" i="1"/>
  <c r="A185" i="1"/>
  <c r="D184" i="1"/>
  <c r="A184" i="1"/>
  <c r="D183" i="1"/>
  <c r="A183" i="1"/>
  <c r="D182" i="1"/>
  <c r="A182" i="1"/>
  <c r="D181" i="1"/>
  <c r="A181" i="1"/>
  <c r="D180" i="1"/>
  <c r="A180" i="1"/>
  <c r="D179" i="1"/>
  <c r="A179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67" i="1"/>
  <c r="A167" i="1"/>
  <c r="D166" i="1"/>
  <c r="A166" i="1"/>
  <c r="D165" i="1"/>
  <c r="A165" i="1"/>
  <c r="D164" i="1"/>
  <c r="A164" i="1"/>
  <c r="D163" i="1"/>
  <c r="A163" i="1"/>
  <c r="D162" i="1"/>
  <c r="A162" i="1"/>
  <c r="D161" i="1"/>
  <c r="A161" i="1"/>
  <c r="D160" i="1"/>
  <c r="A160" i="1"/>
  <c r="D159" i="1"/>
  <c r="A159" i="1"/>
  <c r="D158" i="1"/>
  <c r="A158" i="1"/>
  <c r="D157" i="1"/>
  <c r="A157" i="1"/>
  <c r="D156" i="1"/>
  <c r="A156" i="1"/>
  <c r="D155" i="1"/>
  <c r="A155" i="1"/>
  <c r="D154" i="1"/>
  <c r="A154" i="1"/>
  <c r="D153" i="1"/>
  <c r="A153" i="1"/>
  <c r="D152" i="1"/>
  <c r="A152" i="1"/>
  <c r="D151" i="1"/>
  <c r="A151" i="1"/>
  <c r="D150" i="1"/>
  <c r="A150" i="1"/>
  <c r="D149" i="1"/>
  <c r="A149" i="1"/>
  <c r="D148" i="1"/>
  <c r="A148" i="1"/>
  <c r="D147" i="1"/>
  <c r="A147" i="1"/>
  <c r="D146" i="1"/>
  <c r="A146" i="1"/>
  <c r="D145" i="1"/>
  <c r="A145" i="1"/>
  <c r="D144" i="1"/>
  <c r="A144" i="1"/>
  <c r="D143" i="1"/>
  <c r="A143" i="1"/>
  <c r="D142" i="1"/>
  <c r="A142" i="1"/>
  <c r="D141" i="1"/>
  <c r="A141" i="1"/>
  <c r="D140" i="1"/>
  <c r="A140" i="1"/>
  <c r="D139" i="1"/>
  <c r="A139" i="1"/>
  <c r="D138" i="1"/>
  <c r="A138" i="1"/>
  <c r="D137" i="1"/>
  <c r="A137" i="1"/>
  <c r="D136" i="1"/>
  <c r="A136" i="1"/>
  <c r="D135" i="1"/>
  <c r="A135" i="1"/>
  <c r="D134" i="1"/>
  <c r="A134" i="1"/>
  <c r="D133" i="1"/>
  <c r="A133" i="1"/>
  <c r="D132" i="1"/>
  <c r="A132" i="1"/>
  <c r="D131" i="1"/>
  <c r="A131" i="1"/>
  <c r="D130" i="1"/>
  <c r="A130" i="1"/>
  <c r="D129" i="1"/>
  <c r="A129" i="1"/>
  <c r="D128" i="1"/>
  <c r="A128" i="1"/>
  <c r="D127" i="1"/>
  <c r="A127" i="1"/>
  <c r="D126" i="1"/>
  <c r="A126" i="1"/>
  <c r="D125" i="1"/>
  <c r="A125" i="1"/>
  <c r="D124" i="1"/>
  <c r="A124" i="1"/>
  <c r="D123" i="1"/>
  <c r="A123" i="1"/>
  <c r="D122" i="1"/>
  <c r="A122" i="1"/>
  <c r="D121" i="1"/>
  <c r="A121" i="1"/>
  <c r="D120" i="1"/>
  <c r="A120" i="1"/>
  <c r="D119" i="1"/>
  <c r="A119" i="1"/>
  <c r="D118" i="1"/>
  <c r="A118" i="1"/>
  <c r="D117" i="1"/>
  <c r="A117" i="1"/>
  <c r="D116" i="1"/>
  <c r="A116" i="1"/>
  <c r="D115" i="1"/>
  <c r="A115" i="1"/>
  <c r="D114" i="1"/>
  <c r="A114" i="1"/>
  <c r="D113" i="1"/>
  <c r="A113" i="1"/>
  <c r="D112" i="1"/>
  <c r="A112" i="1"/>
  <c r="D111" i="1"/>
  <c r="A111" i="1"/>
  <c r="D110" i="1"/>
  <c r="A110" i="1"/>
  <c r="D109" i="1"/>
  <c r="A109" i="1"/>
  <c r="D108" i="1"/>
  <c r="A108" i="1"/>
  <c r="D107" i="1"/>
  <c r="A107" i="1"/>
  <c r="D106" i="1"/>
  <c r="A106" i="1"/>
  <c r="D105" i="1"/>
  <c r="A105" i="1"/>
  <c r="D104" i="1"/>
  <c r="A104" i="1"/>
  <c r="D103" i="1"/>
  <c r="A103" i="1"/>
  <c r="D102" i="1"/>
  <c r="A102" i="1"/>
  <c r="D101" i="1"/>
  <c r="A101" i="1"/>
  <c r="D100" i="1"/>
  <c r="A100" i="1"/>
  <c r="D99" i="1"/>
  <c r="A99" i="1"/>
  <c r="D98" i="1"/>
  <c r="A98" i="1"/>
  <c r="D97" i="1"/>
  <c r="A97" i="1"/>
  <c r="D96" i="1"/>
  <c r="A96" i="1"/>
  <c r="D95" i="1"/>
  <c r="A95" i="1"/>
  <c r="D94" i="1"/>
  <c r="A94" i="1"/>
  <c r="D93" i="1"/>
  <c r="A93" i="1"/>
  <c r="D92" i="1"/>
  <c r="A9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D70" i="1"/>
  <c r="A70" i="1"/>
  <c r="D69" i="1"/>
  <c r="A69" i="1"/>
  <c r="D68" i="1"/>
  <c r="A68" i="1"/>
  <c r="D67" i="1"/>
  <c r="A67" i="1"/>
  <c r="D66" i="1"/>
  <c r="A66" i="1"/>
  <c r="D65" i="1"/>
  <c r="A65" i="1"/>
  <c r="D64" i="1"/>
  <c r="A64" i="1"/>
  <c r="D63" i="1"/>
  <c r="A63" i="1"/>
  <c r="D62" i="1"/>
  <c r="A62" i="1"/>
  <c r="D61" i="1"/>
  <c r="A61" i="1"/>
  <c r="D60" i="1"/>
  <c r="A60" i="1"/>
  <c r="D59" i="1"/>
  <c r="A59" i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<sst xmlns="http://schemas.openxmlformats.org/spreadsheetml/2006/main" count="856" uniqueCount="96">
  <si>
    <t>YEAR</t>
  </si>
  <si>
    <t>YEAR_QRTR</t>
  </si>
  <si>
    <t>AIRLINES</t>
  </si>
  <si>
    <t>Year_Qrtr_Airlines</t>
  </si>
  <si>
    <t>GENERAL_ADMIN</t>
  </si>
  <si>
    <t>MAIL</t>
  </si>
  <si>
    <t>20021</t>
  </si>
  <si>
    <t>American Airlines Inc.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</si>
  <si>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</si>
  <si>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</si>
  <si>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</si>
  <si>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</si>
  <si>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</si>
  <si>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</si>
  <si>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</si>
  <si>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</si>
  <si>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</si>
  <si>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</si>
  <si>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</si>
  <si>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</si>
  <si>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</si>
  <si>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</si>
  <si>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</si>
  <si>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</si>
  <si>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</si>
  <si>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</si>
  <si>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</si>
  <si>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</si>
  <si>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</si>
  <si>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</si>
  <si>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</si>
  <si>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</si>
  <si>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</si>
  <si>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</si>
  <si>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</si>
  <si>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</si>
  <si>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</si>
  <si>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</si>
  <si>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</si>
  <si>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</si>
  <si>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</si>
  <si>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</si>
  <si>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</si>
  <si>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</si>
  <si>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</si>
  <si>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</si>
  <si>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</si>
  <si>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</si>
  <si>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</si>
  <si>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</si>
  <si>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</si>
  <si>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</si>
  <si>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</si>
  <si>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</si>
  <si>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</si>
  <si>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</si>
  <si>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</si>
  <si>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</si>
  <si>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</si>
  <si>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</si>
  <si>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</si>
  <si>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</si>
  <si>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</si>
  <si>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</si>
  <si>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</si>
  <si>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</si>
  <si>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</si>
  <si>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</si>
  <si>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</si>
  <si>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</si>
  <si>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</si>
  <si>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</si>
  <si>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</si>
  <si>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</si>
  <si>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</si>
  <si>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20191</t>
  </si>
  <si>
    <t>20192</t>
  </si>
  <si>
    <t>20193</t>
  </si>
  <si>
    <t>20194</t>
  </si>
  <si>
    <t>20201</t>
  </si>
  <si>
    <t>20202</t>
  </si>
  <si>
    <t>20203</t>
  </si>
  <si>
    <t>20204</t>
  </si>
  <si>
    <t>20211</t>
  </si>
  <si>
    <t>20212</t>
  </si>
  <si>
    <t>20213</t>
  </si>
  <si>
    <t>20214</t>
  </si>
  <si>
    <t>20221</t>
  </si>
  <si>
    <t>20222</t>
  </si>
  <si>
    <t>20223</t>
  </si>
  <si>
    <t>20224</t>
  </si>
  <si>
    <t>20231</t>
  </si>
  <si>
    <t>Delta Air Lines Inc.</t>
  </si>
  <si>
    <t>Southwest Airlines Co.</t>
  </si>
  <si>
    <t>Spirit Air Lines</t>
  </si>
  <si>
    <t>United Air Lines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</si>
</sst>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indexed="8"/>
      <name val="Cambria"/>
      <family val="1"/>
    </font>
    <font>
      <sz val="10"/>
      <color indexed="8"/>
      <name val="Cambria"/>
      <family val="1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164" fontId="3" fillId="0" borderId="0" xfId="1" applyNumberFormat="1" applyFont="1"/>
    <xf numFmtId="164" fontId="3" fillId="4" borderId="0" xfId="1" applyNumberFormat="1" applyFont="1" applyFill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CBA4-C55C-413A-88B4-40033AA184C3}">
  <dimension ref="A1:F426"/>
  <sheetViews>
    <sheetView tabSelected="1" workbookViewId="0">
      <selection sqref="A1:XFD1048576"/>
    </sheetView>
  </sheetViews>
  <sheetFormatPr defaultColWidth="12" defaultRowHeight="14.85"/>
  <cols>
    <col min="3" max="3" width="19" customWidth="1"/>
    <col min="4" max="4" width="24.5703125" customWidth="1"/>
    <col min="5" max="5" width="16" customWidth="1"/>
    <col min="6" max="6" width="8.5703125" customWidth="1"/>
    <col min="259" max="259" width="19" customWidth="1"/>
    <col min="260" max="260" width="24.5703125" customWidth="1"/>
    <col min="261" max="261" width="16" customWidth="1"/>
    <col min="262" max="262" width="8.5703125" customWidth="1"/>
    <col min="515" max="515" width="19" customWidth="1"/>
    <col min="516" max="516" width="24.5703125" customWidth="1"/>
    <col min="517" max="517" width="16" customWidth="1"/>
    <col min="518" max="518" width="8.5703125" customWidth="1"/>
    <col min="771" max="771" width="19" customWidth="1"/>
    <col min="772" max="772" width="24.5703125" customWidth="1"/>
    <col min="773" max="773" width="16" customWidth="1"/>
    <col min="774" max="774" width="8.5703125" customWidth="1"/>
    <col min="1027" max="1027" width="19" customWidth="1"/>
    <col min="1028" max="1028" width="24.5703125" customWidth="1"/>
    <col min="1029" max="1029" width="16" customWidth="1"/>
    <col min="1030" max="1030" width="8.5703125" customWidth="1"/>
    <col min="1283" max="1283" width="19" customWidth="1"/>
    <col min="1284" max="1284" width="24.5703125" customWidth="1"/>
    <col min="1285" max="1285" width="16" customWidth="1"/>
    <col min="1286" max="1286" width="8.5703125" customWidth="1"/>
    <col min="1539" max="1539" width="19" customWidth="1"/>
    <col min="1540" max="1540" width="24.5703125" customWidth="1"/>
    <col min="1541" max="1541" width="16" customWidth="1"/>
    <col min="1542" max="1542" width="8.5703125" customWidth="1"/>
    <col min="1795" max="1795" width="19" customWidth="1"/>
    <col min="1796" max="1796" width="24.5703125" customWidth="1"/>
    <col min="1797" max="1797" width="16" customWidth="1"/>
    <col min="1798" max="1798" width="8.5703125" customWidth="1"/>
    <col min="2051" max="2051" width="19" customWidth="1"/>
    <col min="2052" max="2052" width="24.5703125" customWidth="1"/>
    <col min="2053" max="2053" width="16" customWidth="1"/>
    <col min="2054" max="2054" width="8.5703125" customWidth="1"/>
    <col min="2307" max="2307" width="19" customWidth="1"/>
    <col min="2308" max="2308" width="24.5703125" customWidth="1"/>
    <col min="2309" max="2309" width="16" customWidth="1"/>
    <col min="2310" max="2310" width="8.5703125" customWidth="1"/>
    <col min="2563" max="2563" width="19" customWidth="1"/>
    <col min="2564" max="2564" width="24.5703125" customWidth="1"/>
    <col min="2565" max="2565" width="16" customWidth="1"/>
    <col min="2566" max="2566" width="8.5703125" customWidth="1"/>
    <col min="2819" max="2819" width="19" customWidth="1"/>
    <col min="2820" max="2820" width="24.5703125" customWidth="1"/>
    <col min="2821" max="2821" width="16" customWidth="1"/>
    <col min="2822" max="2822" width="8.5703125" customWidth="1"/>
    <col min="3075" max="3075" width="19" customWidth="1"/>
    <col min="3076" max="3076" width="24.5703125" customWidth="1"/>
    <col min="3077" max="3077" width="16" customWidth="1"/>
    <col min="3078" max="3078" width="8.5703125" customWidth="1"/>
    <col min="3331" max="3331" width="19" customWidth="1"/>
    <col min="3332" max="3332" width="24.5703125" customWidth="1"/>
    <col min="3333" max="3333" width="16" customWidth="1"/>
    <col min="3334" max="3334" width="8.5703125" customWidth="1"/>
    <col min="3587" max="3587" width="19" customWidth="1"/>
    <col min="3588" max="3588" width="24.5703125" customWidth="1"/>
    <col min="3589" max="3589" width="16" customWidth="1"/>
    <col min="3590" max="3590" width="8.5703125" customWidth="1"/>
    <col min="3843" max="3843" width="19" customWidth="1"/>
    <col min="3844" max="3844" width="24.5703125" customWidth="1"/>
    <col min="3845" max="3845" width="16" customWidth="1"/>
    <col min="3846" max="3846" width="8.5703125" customWidth="1"/>
    <col min="4099" max="4099" width="19" customWidth="1"/>
    <col min="4100" max="4100" width="24.5703125" customWidth="1"/>
    <col min="4101" max="4101" width="16" customWidth="1"/>
    <col min="4102" max="4102" width="8.5703125" customWidth="1"/>
    <col min="4355" max="4355" width="19" customWidth="1"/>
    <col min="4356" max="4356" width="24.5703125" customWidth="1"/>
    <col min="4357" max="4357" width="16" customWidth="1"/>
    <col min="4358" max="4358" width="8.5703125" customWidth="1"/>
    <col min="4611" max="4611" width="19" customWidth="1"/>
    <col min="4612" max="4612" width="24.5703125" customWidth="1"/>
    <col min="4613" max="4613" width="16" customWidth="1"/>
    <col min="4614" max="4614" width="8.5703125" customWidth="1"/>
    <col min="4867" max="4867" width="19" customWidth="1"/>
    <col min="4868" max="4868" width="24.5703125" customWidth="1"/>
    <col min="4869" max="4869" width="16" customWidth="1"/>
    <col min="4870" max="4870" width="8.5703125" customWidth="1"/>
    <col min="5123" max="5123" width="19" customWidth="1"/>
    <col min="5124" max="5124" width="24.5703125" customWidth="1"/>
    <col min="5125" max="5125" width="16" customWidth="1"/>
    <col min="5126" max="5126" width="8.5703125" customWidth="1"/>
    <col min="5379" max="5379" width="19" customWidth="1"/>
    <col min="5380" max="5380" width="24.5703125" customWidth="1"/>
    <col min="5381" max="5381" width="16" customWidth="1"/>
    <col min="5382" max="5382" width="8.5703125" customWidth="1"/>
    <col min="5635" max="5635" width="19" customWidth="1"/>
    <col min="5636" max="5636" width="24.5703125" customWidth="1"/>
    <col min="5637" max="5637" width="16" customWidth="1"/>
    <col min="5638" max="5638" width="8.5703125" customWidth="1"/>
    <col min="5891" max="5891" width="19" customWidth="1"/>
    <col min="5892" max="5892" width="24.5703125" customWidth="1"/>
    <col min="5893" max="5893" width="16" customWidth="1"/>
    <col min="5894" max="5894" width="8.5703125" customWidth="1"/>
    <col min="6147" max="6147" width="19" customWidth="1"/>
    <col min="6148" max="6148" width="24.5703125" customWidth="1"/>
    <col min="6149" max="6149" width="16" customWidth="1"/>
    <col min="6150" max="6150" width="8.5703125" customWidth="1"/>
    <col min="6403" max="6403" width="19" customWidth="1"/>
    <col min="6404" max="6404" width="24.5703125" customWidth="1"/>
    <col min="6405" max="6405" width="16" customWidth="1"/>
    <col min="6406" max="6406" width="8.5703125" customWidth="1"/>
    <col min="6659" max="6659" width="19" customWidth="1"/>
    <col min="6660" max="6660" width="24.5703125" customWidth="1"/>
    <col min="6661" max="6661" width="16" customWidth="1"/>
    <col min="6662" max="6662" width="8.5703125" customWidth="1"/>
    <col min="6915" max="6915" width="19" customWidth="1"/>
    <col min="6916" max="6916" width="24.5703125" customWidth="1"/>
    <col min="6917" max="6917" width="16" customWidth="1"/>
    <col min="6918" max="6918" width="8.5703125" customWidth="1"/>
    <col min="7171" max="7171" width="19" customWidth="1"/>
    <col min="7172" max="7172" width="24.5703125" customWidth="1"/>
    <col min="7173" max="7173" width="16" customWidth="1"/>
    <col min="7174" max="7174" width="8.5703125" customWidth="1"/>
    <col min="7427" max="7427" width="19" customWidth="1"/>
    <col min="7428" max="7428" width="24.5703125" customWidth="1"/>
    <col min="7429" max="7429" width="16" customWidth="1"/>
    <col min="7430" max="7430" width="8.5703125" customWidth="1"/>
    <col min="7683" max="7683" width="19" customWidth="1"/>
    <col min="7684" max="7684" width="24.5703125" customWidth="1"/>
    <col min="7685" max="7685" width="16" customWidth="1"/>
    <col min="7686" max="7686" width="8.5703125" customWidth="1"/>
    <col min="7939" max="7939" width="19" customWidth="1"/>
    <col min="7940" max="7940" width="24.5703125" customWidth="1"/>
    <col min="7941" max="7941" width="16" customWidth="1"/>
    <col min="7942" max="7942" width="8.5703125" customWidth="1"/>
    <col min="8195" max="8195" width="19" customWidth="1"/>
    <col min="8196" max="8196" width="24.5703125" customWidth="1"/>
    <col min="8197" max="8197" width="16" customWidth="1"/>
    <col min="8198" max="8198" width="8.5703125" customWidth="1"/>
    <col min="8451" max="8451" width="19" customWidth="1"/>
    <col min="8452" max="8452" width="24.5703125" customWidth="1"/>
    <col min="8453" max="8453" width="16" customWidth="1"/>
    <col min="8454" max="8454" width="8.5703125" customWidth="1"/>
    <col min="8707" max="8707" width="19" customWidth="1"/>
    <col min="8708" max="8708" width="24.5703125" customWidth="1"/>
    <col min="8709" max="8709" width="16" customWidth="1"/>
    <col min="8710" max="8710" width="8.5703125" customWidth="1"/>
    <col min="8963" max="8963" width="19" customWidth="1"/>
    <col min="8964" max="8964" width="24.5703125" customWidth="1"/>
    <col min="8965" max="8965" width="16" customWidth="1"/>
    <col min="8966" max="8966" width="8.5703125" customWidth="1"/>
    <col min="9219" max="9219" width="19" customWidth="1"/>
    <col min="9220" max="9220" width="24.5703125" customWidth="1"/>
    <col min="9221" max="9221" width="16" customWidth="1"/>
    <col min="9222" max="9222" width="8.5703125" customWidth="1"/>
    <col min="9475" max="9475" width="19" customWidth="1"/>
    <col min="9476" max="9476" width="24.5703125" customWidth="1"/>
    <col min="9477" max="9477" width="16" customWidth="1"/>
    <col min="9478" max="9478" width="8.5703125" customWidth="1"/>
    <col min="9731" max="9731" width="19" customWidth="1"/>
    <col min="9732" max="9732" width="24.5703125" customWidth="1"/>
    <col min="9733" max="9733" width="16" customWidth="1"/>
    <col min="9734" max="9734" width="8.5703125" customWidth="1"/>
    <col min="9987" max="9987" width="19" customWidth="1"/>
    <col min="9988" max="9988" width="24.5703125" customWidth="1"/>
    <col min="9989" max="9989" width="16" customWidth="1"/>
    <col min="9990" max="9990" width="8.5703125" customWidth="1"/>
    <col min="10243" max="10243" width="19" customWidth="1"/>
    <col min="10244" max="10244" width="24.5703125" customWidth="1"/>
    <col min="10245" max="10245" width="16" customWidth="1"/>
    <col min="10246" max="10246" width="8.5703125" customWidth="1"/>
    <col min="10499" max="10499" width="19" customWidth="1"/>
    <col min="10500" max="10500" width="24.5703125" customWidth="1"/>
    <col min="10501" max="10501" width="16" customWidth="1"/>
    <col min="10502" max="10502" width="8.5703125" customWidth="1"/>
    <col min="10755" max="10755" width="19" customWidth="1"/>
    <col min="10756" max="10756" width="24.5703125" customWidth="1"/>
    <col min="10757" max="10757" width="16" customWidth="1"/>
    <col min="10758" max="10758" width="8.5703125" customWidth="1"/>
    <col min="11011" max="11011" width="19" customWidth="1"/>
    <col min="11012" max="11012" width="24.5703125" customWidth="1"/>
    <col min="11013" max="11013" width="16" customWidth="1"/>
    <col min="11014" max="11014" width="8.5703125" customWidth="1"/>
    <col min="11267" max="11267" width="19" customWidth="1"/>
    <col min="11268" max="11268" width="24.5703125" customWidth="1"/>
    <col min="11269" max="11269" width="16" customWidth="1"/>
    <col min="11270" max="11270" width="8.5703125" customWidth="1"/>
    <col min="11523" max="11523" width="19" customWidth="1"/>
    <col min="11524" max="11524" width="24.5703125" customWidth="1"/>
    <col min="11525" max="11525" width="16" customWidth="1"/>
    <col min="11526" max="11526" width="8.5703125" customWidth="1"/>
    <col min="11779" max="11779" width="19" customWidth="1"/>
    <col min="11780" max="11780" width="24.5703125" customWidth="1"/>
    <col min="11781" max="11781" width="16" customWidth="1"/>
    <col min="11782" max="11782" width="8.5703125" customWidth="1"/>
    <col min="12035" max="12035" width="19" customWidth="1"/>
    <col min="12036" max="12036" width="24.5703125" customWidth="1"/>
    <col min="12037" max="12037" width="16" customWidth="1"/>
    <col min="12038" max="12038" width="8.5703125" customWidth="1"/>
    <col min="12291" max="12291" width="19" customWidth="1"/>
    <col min="12292" max="12292" width="24.5703125" customWidth="1"/>
    <col min="12293" max="12293" width="16" customWidth="1"/>
    <col min="12294" max="12294" width="8.5703125" customWidth="1"/>
    <col min="12547" max="12547" width="19" customWidth="1"/>
    <col min="12548" max="12548" width="24.5703125" customWidth="1"/>
    <col min="12549" max="12549" width="16" customWidth="1"/>
    <col min="12550" max="12550" width="8.5703125" customWidth="1"/>
    <col min="12803" max="12803" width="19" customWidth="1"/>
    <col min="12804" max="12804" width="24.5703125" customWidth="1"/>
    <col min="12805" max="12805" width="16" customWidth="1"/>
    <col min="12806" max="12806" width="8.5703125" customWidth="1"/>
    <col min="13059" max="13059" width="19" customWidth="1"/>
    <col min="13060" max="13060" width="24.5703125" customWidth="1"/>
    <col min="13061" max="13061" width="16" customWidth="1"/>
    <col min="13062" max="13062" width="8.5703125" customWidth="1"/>
    <col min="13315" max="13315" width="19" customWidth="1"/>
    <col min="13316" max="13316" width="24.5703125" customWidth="1"/>
    <col min="13317" max="13317" width="16" customWidth="1"/>
    <col min="13318" max="13318" width="8.5703125" customWidth="1"/>
    <col min="13571" max="13571" width="19" customWidth="1"/>
    <col min="13572" max="13572" width="24.5703125" customWidth="1"/>
    <col min="13573" max="13573" width="16" customWidth="1"/>
    <col min="13574" max="13574" width="8.5703125" customWidth="1"/>
    <col min="13827" max="13827" width="19" customWidth="1"/>
    <col min="13828" max="13828" width="24.5703125" customWidth="1"/>
    <col min="13829" max="13829" width="16" customWidth="1"/>
    <col min="13830" max="13830" width="8.5703125" customWidth="1"/>
    <col min="14083" max="14083" width="19" customWidth="1"/>
    <col min="14084" max="14084" width="24.5703125" customWidth="1"/>
    <col min="14085" max="14085" width="16" customWidth="1"/>
    <col min="14086" max="14086" width="8.5703125" customWidth="1"/>
    <col min="14339" max="14339" width="19" customWidth="1"/>
    <col min="14340" max="14340" width="24.5703125" customWidth="1"/>
    <col min="14341" max="14341" width="16" customWidth="1"/>
    <col min="14342" max="14342" width="8.5703125" customWidth="1"/>
    <col min="14595" max="14595" width="19" customWidth="1"/>
    <col min="14596" max="14596" width="24.5703125" customWidth="1"/>
    <col min="14597" max="14597" width="16" customWidth="1"/>
    <col min="14598" max="14598" width="8.5703125" customWidth="1"/>
    <col min="14851" max="14851" width="19" customWidth="1"/>
    <col min="14852" max="14852" width="24.5703125" customWidth="1"/>
    <col min="14853" max="14853" width="16" customWidth="1"/>
    <col min="14854" max="14854" width="8.5703125" customWidth="1"/>
    <col min="15107" max="15107" width="19" customWidth="1"/>
    <col min="15108" max="15108" width="24.5703125" customWidth="1"/>
    <col min="15109" max="15109" width="16" customWidth="1"/>
    <col min="15110" max="15110" width="8.5703125" customWidth="1"/>
    <col min="15363" max="15363" width="19" customWidth="1"/>
    <col min="15364" max="15364" width="24.5703125" customWidth="1"/>
    <col min="15365" max="15365" width="16" customWidth="1"/>
    <col min="15366" max="15366" width="8.5703125" customWidth="1"/>
    <col min="15619" max="15619" width="19" customWidth="1"/>
    <col min="15620" max="15620" width="24.5703125" customWidth="1"/>
    <col min="15621" max="15621" width="16" customWidth="1"/>
    <col min="15622" max="15622" width="8.5703125" customWidth="1"/>
    <col min="15875" max="15875" width="19" customWidth="1"/>
    <col min="15876" max="15876" width="24.5703125" customWidth="1"/>
    <col min="15877" max="15877" width="16" customWidth="1"/>
    <col min="15878" max="15878" width="8.5703125" customWidth="1"/>
    <col min="16131" max="16131" width="19" customWidth="1"/>
    <col min="16132" max="16132" width="24.5703125" customWidth="1"/>
    <col min="16133" max="16133" width="16" customWidth="1"/>
    <col min="16134" max="16134" width="8.57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>
      <c r="A2" s="3" t="str">
        <f>MID(B2,1,4)</f>
        <v>2002</v>
      </c>
      <c r="B2" s="3" t="s">
        <v>6</v>
      </c>
      <c r="C2" s="3" t="s">
        <v>7</v>
      </c>
      <c r="D2" s="3" t="str">
        <f>CONCATENATE(B2,C2)</f>
        <v>20021American Airlines Inc.</v>
      </c>
      <c r="E2" s="4">
        <v>251130</v>
      </c>
      <c r="F2" s="5">
        <v>21265</v>
      </c>
    </row>
    <row r="3" spans="1:6">
      <c r="A3" s="3" t="str">
        <f t="shared" ref="A3:A66" si="0">MID(B3,1,4)</f>
        <v>2002</v>
      </c>
      <c r="B3" s="3" t="s">
        <v>8</v>
      </c>
      <c r="C3" s="3" t="s">
        <v>7</v>
      </c>
      <c r="D3" s="3" t="str">
        <f t="shared" ref="D3:D66" si="1">CONCATENATE(B3,C3)</f>
        <v>20022American Airlines Inc.</v>
      </c>
      <c r="E3" s="4">
        <v>163397</v>
      </c>
      <c r="F3" s="5">
        <v>18874</v>
      </c>
    </row>
    <row r="4" spans="1:6">
      <c r="A4" s="3" t="str">
        <f t="shared" si="0"/>
        <v>2002</v>
      </c>
      <c r="B4" s="3" t="s">
        <v>9</v>
      </c>
      <c r="C4" s="3" t="s">
        <v>7</v>
      </c>
      <c r="D4" s="3" t="str">
        <f t="shared" si="1"/>
        <v>20023American Airlines Inc.</v>
      </c>
      <c r="E4" s="4">
        <v>716459</v>
      </c>
      <c r="F4" s="5">
        <v>13559</v>
      </c>
    </row>
    <row r="5" spans="1:6">
      <c r="A5" s="3" t="str">
        <f t="shared" si="0"/>
        <v>2002</v>
      </c>
      <c r="B5" s="3" t="s">
        <v>10</v>
      </c>
      <c r="C5" s="3" t="s">
        <v>7</v>
      </c>
      <c r="D5" s="3" t="str">
        <f t="shared" si="1"/>
        <v>20024American Airlines Inc.</v>
      </c>
      <c r="E5" s="4">
        <v>170498</v>
      </c>
      <c r="F5" s="5">
        <v>15082</v>
      </c>
    </row>
    <row r="6" spans="1:6">
      <c r="A6" s="3" t="str">
        <f t="shared" si="0"/>
        <v>2003</v>
      </c>
      <c r="B6" s="3" t="s">
        <v>11</v>
      </c>
      <c r="C6" s="3" t="s">
        <v>7</v>
      </c>
      <c r="D6" s="3" t="str">
        <f t="shared" si="1"/>
        <v>20031American Airlines Inc.</v>
      </c>
      <c r="E6" s="4">
        <v>335690</v>
      </c>
      <c r="F6" s="5">
        <v>16335</v>
      </c>
    </row>
    <row r="7" spans="1:6">
      <c r="A7" s="3" t="str">
        <f t="shared" si="0"/>
        <v>2003</v>
      </c>
      <c r="B7" s="3" t="s">
        <v>12</v>
      </c>
      <c r="C7" s="3" t="s">
        <v>7</v>
      </c>
      <c r="D7" s="3" t="str">
        <f t="shared" si="1"/>
        <v>20032American Airlines Inc.</v>
      </c>
      <c r="E7" s="4">
        <v>350673</v>
      </c>
      <c r="F7" s="5">
        <v>17545</v>
      </c>
    </row>
    <row r="8" spans="1:6">
      <c r="A8" s="3" t="str">
        <f t="shared" si="0"/>
        <v>2003</v>
      </c>
      <c r="B8" s="3" t="s">
        <v>13</v>
      </c>
      <c r="C8" s="3" t="s">
        <v>7</v>
      </c>
      <c r="D8" s="3" t="str">
        <f t="shared" si="1"/>
        <v>20033American Airlines Inc.</v>
      </c>
      <c r="E8" s="4">
        <v>267615</v>
      </c>
      <c r="F8" s="5">
        <v>13180</v>
      </c>
    </row>
    <row r="9" spans="1:6">
      <c r="A9" s="3" t="str">
        <f t="shared" si="0"/>
        <v>2003</v>
      </c>
      <c r="B9" s="3" t="s">
        <v>14</v>
      </c>
      <c r="C9" s="3" t="s">
        <v>7</v>
      </c>
      <c r="D9" s="3" t="str">
        <f t="shared" si="1"/>
        <v>20034American Airlines Inc.</v>
      </c>
      <c r="E9" s="4">
        <v>449955</v>
      </c>
      <c r="F9" s="5">
        <v>11761</v>
      </c>
    </row>
    <row r="10" spans="1:6">
      <c r="A10" s="3" t="str">
        <f t="shared" si="0"/>
        <v>2004</v>
      </c>
      <c r="B10" s="3" t="s">
        <v>15</v>
      </c>
      <c r="C10" s="3" t="s">
        <v>7</v>
      </c>
      <c r="D10" s="3" t="str">
        <f t="shared" si="1"/>
        <v>20041American Airlines Inc.</v>
      </c>
      <c r="E10" s="4">
        <v>216182</v>
      </c>
      <c r="F10" s="5">
        <v>13961</v>
      </c>
    </row>
    <row r="11" spans="1:6">
      <c r="A11" s="3" t="str">
        <f t="shared" si="0"/>
        <v>2004</v>
      </c>
      <c r="B11" s="3" t="s">
        <v>16</v>
      </c>
      <c r="C11" s="3" t="s">
        <v>7</v>
      </c>
      <c r="D11" s="3" t="str">
        <f t="shared" si="1"/>
        <v>20042American Airlines Inc.</v>
      </c>
      <c r="E11" s="4">
        <v>206427</v>
      </c>
      <c r="F11" s="5">
        <v>14000</v>
      </c>
    </row>
    <row r="12" spans="1:6">
      <c r="A12" s="3" t="str">
        <f t="shared" si="0"/>
        <v>2004</v>
      </c>
      <c r="B12" s="3" t="s">
        <v>17</v>
      </c>
      <c r="C12" s="3" t="s">
        <v>7</v>
      </c>
      <c r="D12" s="3" t="str">
        <f t="shared" si="1"/>
        <v>20043American Airlines Inc.</v>
      </c>
      <c r="E12" s="4">
        <v>146903</v>
      </c>
      <c r="F12" s="5">
        <v>12209</v>
      </c>
    </row>
    <row r="13" spans="1:6">
      <c r="A13" s="3" t="str">
        <f t="shared" si="0"/>
        <v>2004</v>
      </c>
      <c r="B13" s="3" t="s">
        <v>18</v>
      </c>
      <c r="C13" s="3" t="s">
        <v>7</v>
      </c>
      <c r="D13" s="3" t="str">
        <f t="shared" si="1"/>
        <v>20044American Airlines Inc.</v>
      </c>
      <c r="E13" s="4">
        <v>195085</v>
      </c>
      <c r="F13" s="5">
        <v>19626</v>
      </c>
    </row>
    <row r="14" spans="1:6">
      <c r="A14" s="3" t="str">
        <f t="shared" si="0"/>
        <v>2005</v>
      </c>
      <c r="B14" s="3" t="s">
        <v>19</v>
      </c>
      <c r="C14" s="3" t="s">
        <v>7</v>
      </c>
      <c r="D14" s="3" t="str">
        <f t="shared" si="1"/>
        <v>20051American Airlines Inc.</v>
      </c>
      <c r="E14" s="4">
        <v>154212</v>
      </c>
      <c r="F14" s="5">
        <v>10307</v>
      </c>
    </row>
    <row r="15" spans="1:6">
      <c r="A15" s="3" t="str">
        <f t="shared" si="0"/>
        <v>2005</v>
      </c>
      <c r="B15" s="3" t="s">
        <v>20</v>
      </c>
      <c r="C15" s="3" t="s">
        <v>7</v>
      </c>
      <c r="D15" s="3" t="str">
        <f t="shared" si="1"/>
        <v>20052American Airlines Inc.</v>
      </c>
      <c r="E15" s="4">
        <v>163216</v>
      </c>
      <c r="F15" s="5">
        <v>10006</v>
      </c>
    </row>
    <row r="16" spans="1:6">
      <c r="A16" s="3" t="str">
        <f t="shared" si="0"/>
        <v>2005</v>
      </c>
      <c r="B16" s="3" t="s">
        <v>21</v>
      </c>
      <c r="C16" s="3" t="s">
        <v>7</v>
      </c>
      <c r="D16" s="3" t="str">
        <f t="shared" si="1"/>
        <v>20053American Airlines Inc.</v>
      </c>
      <c r="E16" s="4">
        <v>161873</v>
      </c>
      <c r="F16" s="5">
        <v>11361</v>
      </c>
    </row>
    <row r="17" spans="1:6">
      <c r="A17" s="3" t="str">
        <f t="shared" si="0"/>
        <v>2005</v>
      </c>
      <c r="B17" s="3" t="s">
        <v>22</v>
      </c>
      <c r="C17" s="3" t="s">
        <v>7</v>
      </c>
      <c r="D17" s="3" t="str">
        <f t="shared" si="1"/>
        <v>20054American Airlines Inc.</v>
      </c>
      <c r="E17" s="4">
        <v>308518</v>
      </c>
      <c r="F17" s="5">
        <v>14463</v>
      </c>
    </row>
    <row r="18" spans="1:6">
      <c r="A18" s="3" t="str">
        <f t="shared" si="0"/>
        <v>2006</v>
      </c>
      <c r="B18" s="3" t="s">
        <v>23</v>
      </c>
      <c r="C18" s="3" t="s">
        <v>7</v>
      </c>
      <c r="D18" s="3" t="str">
        <f t="shared" si="1"/>
        <v>20061American Airlines Inc.</v>
      </c>
      <c r="E18" s="4">
        <v>187012</v>
      </c>
      <c r="F18" s="5">
        <v>13501</v>
      </c>
    </row>
    <row r="19" spans="1:6">
      <c r="A19" s="3" t="str">
        <f t="shared" si="0"/>
        <v>2006</v>
      </c>
      <c r="B19" s="3" t="s">
        <v>24</v>
      </c>
      <c r="C19" s="3" t="s">
        <v>7</v>
      </c>
      <c r="D19" s="3" t="str">
        <f t="shared" si="1"/>
        <v>20062American Airlines Inc.</v>
      </c>
      <c r="E19" s="4">
        <v>143173</v>
      </c>
      <c r="F19" s="5">
        <v>13466</v>
      </c>
    </row>
    <row r="20" spans="1:6">
      <c r="A20" s="3" t="str">
        <f t="shared" si="0"/>
        <v>2006</v>
      </c>
      <c r="B20" s="3" t="s">
        <v>25</v>
      </c>
      <c r="C20" s="3" t="s">
        <v>7</v>
      </c>
      <c r="D20" s="3" t="str">
        <f t="shared" si="1"/>
        <v>20063American Airlines Inc.</v>
      </c>
      <c r="E20" s="4">
        <v>139943</v>
      </c>
      <c r="F20" s="5">
        <v>23918</v>
      </c>
    </row>
    <row r="21" spans="1:6">
      <c r="A21" s="3" t="str">
        <f t="shared" si="0"/>
        <v>2006</v>
      </c>
      <c r="B21" s="3" t="s">
        <v>26</v>
      </c>
      <c r="C21" s="3" t="s">
        <v>7</v>
      </c>
      <c r="D21" s="3" t="str">
        <f t="shared" si="1"/>
        <v>20064American Airlines Inc.</v>
      </c>
      <c r="E21" s="4">
        <v>187072</v>
      </c>
      <c r="F21" s="5">
        <v>26879</v>
      </c>
    </row>
    <row r="22" spans="1:6">
      <c r="A22" s="3" t="str">
        <f t="shared" si="0"/>
        <v>2007</v>
      </c>
      <c r="B22" s="3" t="s">
        <v>27</v>
      </c>
      <c r="C22" s="3" t="s">
        <v>7</v>
      </c>
      <c r="D22" s="3" t="str">
        <f t="shared" si="1"/>
        <v>20071American Airlines Inc.</v>
      </c>
      <c r="E22" s="4">
        <v>187536</v>
      </c>
      <c r="F22" s="5">
        <v>27678</v>
      </c>
    </row>
    <row r="23" spans="1:6">
      <c r="A23" s="3" t="str">
        <f t="shared" si="0"/>
        <v>2007</v>
      </c>
      <c r="B23" s="3" t="s">
        <v>28</v>
      </c>
      <c r="C23" s="3" t="s">
        <v>7</v>
      </c>
      <c r="D23" s="3" t="str">
        <f t="shared" si="1"/>
        <v>20072American Airlines Inc.</v>
      </c>
      <c r="E23" s="4">
        <v>172893</v>
      </c>
      <c r="F23" s="5">
        <v>17876</v>
      </c>
    </row>
    <row r="24" spans="1:6">
      <c r="A24" s="3" t="str">
        <f t="shared" si="0"/>
        <v>2007</v>
      </c>
      <c r="B24" s="3" t="s">
        <v>29</v>
      </c>
      <c r="C24" s="3" t="s">
        <v>7</v>
      </c>
      <c r="D24" s="3" t="str">
        <f t="shared" si="1"/>
        <v>20073American Airlines Inc.</v>
      </c>
      <c r="E24" s="4">
        <v>182257</v>
      </c>
      <c r="F24" s="5">
        <v>14269</v>
      </c>
    </row>
    <row r="25" spans="1:6">
      <c r="A25" s="3" t="str">
        <f t="shared" si="0"/>
        <v>2007</v>
      </c>
      <c r="B25" s="3" t="s">
        <v>30</v>
      </c>
      <c r="C25" s="3" t="s">
        <v>7</v>
      </c>
      <c r="D25" s="3" t="str">
        <f t="shared" si="1"/>
        <v>20074American Airlines Inc.</v>
      </c>
      <c r="E25" s="4">
        <v>250551</v>
      </c>
      <c r="F25" s="5">
        <v>19015</v>
      </c>
    </row>
    <row r="26" spans="1:6">
      <c r="A26" s="3" t="str">
        <f t="shared" si="0"/>
        <v>2008</v>
      </c>
      <c r="B26" s="3" t="s">
        <v>31</v>
      </c>
      <c r="C26" s="3" t="s">
        <v>7</v>
      </c>
      <c r="D26" s="3" t="str">
        <f t="shared" si="1"/>
        <v>20081American Airlines Inc.</v>
      </c>
      <c r="E26" s="4">
        <v>160054</v>
      </c>
      <c r="F26" s="5">
        <v>19424</v>
      </c>
    </row>
    <row r="27" spans="1:6">
      <c r="A27" s="3" t="str">
        <f t="shared" si="0"/>
        <v>2008</v>
      </c>
      <c r="B27" s="3" t="s">
        <v>32</v>
      </c>
      <c r="C27" s="3" t="s">
        <v>7</v>
      </c>
      <c r="D27" s="3" t="str">
        <f t="shared" si="1"/>
        <v>20082American Airlines Inc.</v>
      </c>
      <c r="E27" s="4">
        <v>884310</v>
      </c>
      <c r="F27" s="5">
        <v>19217</v>
      </c>
    </row>
    <row r="28" spans="1:6">
      <c r="A28" s="3" t="str">
        <f t="shared" si="0"/>
        <v>2008</v>
      </c>
      <c r="B28" s="3" t="s">
        <v>33</v>
      </c>
      <c r="C28" s="3" t="s">
        <v>7</v>
      </c>
      <c r="D28" s="3" t="str">
        <f t="shared" si="1"/>
        <v>20083American Airlines Inc.</v>
      </c>
      <c r="E28" s="4">
        <v>215705</v>
      </c>
      <c r="F28" s="5">
        <v>17474</v>
      </c>
    </row>
    <row r="29" spans="1:6">
      <c r="A29" s="3" t="str">
        <f t="shared" si="0"/>
        <v>2008</v>
      </c>
      <c r="B29" s="3" t="s">
        <v>34</v>
      </c>
      <c r="C29" s="3" t="s">
        <v>7</v>
      </c>
      <c r="D29" s="3" t="str">
        <f t="shared" si="1"/>
        <v>20084American Airlines Inc.</v>
      </c>
      <c r="E29" s="4">
        <v>307064</v>
      </c>
      <c r="F29" s="5">
        <v>16682</v>
      </c>
    </row>
    <row r="30" spans="1:6">
      <c r="A30" s="3" t="str">
        <f t="shared" si="0"/>
        <v>2009</v>
      </c>
      <c r="B30" s="3" t="s">
        <v>35</v>
      </c>
      <c r="C30" s="3" t="s">
        <v>7</v>
      </c>
      <c r="D30" s="3" t="str">
        <f t="shared" si="1"/>
        <v>20091American Airlines Inc.</v>
      </c>
      <c r="E30" s="4">
        <v>250808</v>
      </c>
      <c r="F30" s="5">
        <v>16543</v>
      </c>
    </row>
    <row r="31" spans="1:6">
      <c r="A31" s="3" t="str">
        <f t="shared" si="0"/>
        <v>2009</v>
      </c>
      <c r="B31" s="3" t="s">
        <v>36</v>
      </c>
      <c r="C31" s="3" t="s">
        <v>7</v>
      </c>
      <c r="D31" s="3" t="str">
        <f t="shared" si="1"/>
        <v>20092American Airlines Inc.</v>
      </c>
      <c r="E31" s="4">
        <v>260549</v>
      </c>
      <c r="F31" s="5">
        <v>12693</v>
      </c>
    </row>
    <row r="32" spans="1:6">
      <c r="A32" s="3" t="str">
        <f t="shared" si="0"/>
        <v>2009</v>
      </c>
      <c r="B32" s="3" t="s">
        <v>37</v>
      </c>
      <c r="C32" s="3" t="s">
        <v>7</v>
      </c>
      <c r="D32" s="3" t="str">
        <f t="shared" si="1"/>
        <v>20093American Airlines Inc.</v>
      </c>
      <c r="E32" s="4">
        <v>295563</v>
      </c>
      <c r="F32" s="5">
        <v>10002</v>
      </c>
    </row>
    <row r="33" spans="1:6">
      <c r="A33" s="3" t="str">
        <f t="shared" si="0"/>
        <v>2009</v>
      </c>
      <c r="B33" s="3" t="s">
        <v>38</v>
      </c>
      <c r="C33" s="3" t="s">
        <v>7</v>
      </c>
      <c r="D33" s="3" t="str">
        <f t="shared" si="1"/>
        <v>20094American Airlines Inc.</v>
      </c>
      <c r="E33" s="4">
        <v>394156</v>
      </c>
      <c r="F33" s="5">
        <v>10573</v>
      </c>
    </row>
    <row r="34" spans="1:6">
      <c r="A34" s="3" t="str">
        <f t="shared" si="0"/>
        <v>2010</v>
      </c>
      <c r="B34" s="3" t="s">
        <v>39</v>
      </c>
      <c r="C34" s="3" t="s">
        <v>7</v>
      </c>
      <c r="D34" s="3" t="str">
        <f t="shared" si="1"/>
        <v>20101American Airlines Inc.</v>
      </c>
      <c r="E34" s="4">
        <v>277371</v>
      </c>
      <c r="F34" s="5">
        <v>9259</v>
      </c>
    </row>
    <row r="35" spans="1:6">
      <c r="A35" s="3" t="str">
        <f t="shared" si="0"/>
        <v>2010</v>
      </c>
      <c r="B35" s="3" t="s">
        <v>40</v>
      </c>
      <c r="C35" s="3" t="s">
        <v>7</v>
      </c>
      <c r="D35" s="3" t="str">
        <f t="shared" si="1"/>
        <v>20102American Airlines Inc.</v>
      </c>
      <c r="E35" s="4">
        <v>218401</v>
      </c>
      <c r="F35" s="5">
        <v>7714</v>
      </c>
    </row>
    <row r="36" spans="1:6">
      <c r="A36" s="3" t="str">
        <f t="shared" si="0"/>
        <v>2010</v>
      </c>
      <c r="B36" s="3" t="s">
        <v>41</v>
      </c>
      <c r="C36" s="3" t="s">
        <v>7</v>
      </c>
      <c r="D36" s="3" t="str">
        <f t="shared" si="1"/>
        <v>20103American Airlines Inc.</v>
      </c>
      <c r="E36" s="4">
        <v>224756</v>
      </c>
      <c r="F36" s="5">
        <v>6263</v>
      </c>
    </row>
    <row r="37" spans="1:6">
      <c r="A37" s="3" t="str">
        <f t="shared" si="0"/>
        <v>2010</v>
      </c>
      <c r="B37" s="3" t="s">
        <v>42</v>
      </c>
      <c r="C37" s="3" t="s">
        <v>7</v>
      </c>
      <c r="D37" s="3" t="str">
        <f t="shared" si="1"/>
        <v>20104American Airlines Inc.</v>
      </c>
      <c r="E37" s="4">
        <v>218695</v>
      </c>
      <c r="F37" s="5">
        <v>8181</v>
      </c>
    </row>
    <row r="38" spans="1:6">
      <c r="A38" s="3" t="str">
        <f t="shared" si="0"/>
        <v>2011</v>
      </c>
      <c r="B38" s="3" t="s">
        <v>43</v>
      </c>
      <c r="C38" s="3" t="s">
        <v>7</v>
      </c>
      <c r="D38" s="3" t="str">
        <f t="shared" si="1"/>
        <v>20111American Airlines Inc.</v>
      </c>
      <c r="E38" s="4">
        <v>256125</v>
      </c>
      <c r="F38" s="5">
        <v>8043</v>
      </c>
    </row>
    <row r="39" spans="1:6">
      <c r="A39" s="3" t="str">
        <f t="shared" si="0"/>
        <v>2011</v>
      </c>
      <c r="B39" s="3" t="s">
        <v>44</v>
      </c>
      <c r="C39" s="3" t="s">
        <v>7</v>
      </c>
      <c r="D39" s="3" t="str">
        <f t="shared" si="1"/>
        <v>20112American Airlines Inc.</v>
      </c>
      <c r="E39" s="4">
        <v>203943</v>
      </c>
      <c r="F39" s="5">
        <v>6729</v>
      </c>
    </row>
    <row r="40" spans="1:6">
      <c r="A40" s="3" t="str">
        <f t="shared" si="0"/>
        <v>2011</v>
      </c>
      <c r="B40" s="3" t="s">
        <v>45</v>
      </c>
      <c r="C40" s="3" t="s">
        <v>7</v>
      </c>
      <c r="D40" s="3" t="str">
        <f t="shared" si="1"/>
        <v>20113American Airlines Inc.</v>
      </c>
      <c r="E40" s="4">
        <v>222565</v>
      </c>
      <c r="F40" s="5">
        <v>5762</v>
      </c>
    </row>
    <row r="41" spans="1:6">
      <c r="A41" s="3" t="str">
        <f t="shared" si="0"/>
        <v>2011</v>
      </c>
      <c r="B41" s="3" t="s">
        <v>46</v>
      </c>
      <c r="C41" s="3" t="s">
        <v>7</v>
      </c>
      <c r="D41" s="3" t="str">
        <f t="shared" si="1"/>
        <v>20114American Airlines Inc.</v>
      </c>
      <c r="E41" s="4">
        <v>697347</v>
      </c>
      <c r="F41" s="5">
        <v>1163</v>
      </c>
    </row>
    <row r="42" spans="1:6">
      <c r="A42" s="3" t="str">
        <f t="shared" si="0"/>
        <v>2012</v>
      </c>
      <c r="B42" s="3" t="s">
        <v>47</v>
      </c>
      <c r="C42" s="3" t="s">
        <v>7</v>
      </c>
      <c r="D42" s="3" t="str">
        <f t="shared" si="1"/>
        <v>20121American Airlines Inc.</v>
      </c>
      <c r="E42" s="4">
        <v>331274</v>
      </c>
      <c r="F42" s="5">
        <v>838</v>
      </c>
    </row>
    <row r="43" spans="1:6">
      <c r="A43" s="3" t="str">
        <f t="shared" si="0"/>
        <v>2012</v>
      </c>
      <c r="B43" s="3" t="s">
        <v>48</v>
      </c>
      <c r="C43" s="3" t="s">
        <v>7</v>
      </c>
      <c r="D43" s="3" t="str">
        <f t="shared" si="1"/>
        <v>20122American Airlines Inc.</v>
      </c>
      <c r="E43" s="4">
        <v>423787</v>
      </c>
      <c r="F43" s="5">
        <v>773</v>
      </c>
    </row>
    <row r="44" spans="1:6">
      <c r="A44" s="3" t="str">
        <f t="shared" si="0"/>
        <v>2012</v>
      </c>
      <c r="B44" s="3" t="s">
        <v>49</v>
      </c>
      <c r="C44" s="3" t="s">
        <v>7</v>
      </c>
      <c r="D44" s="3" t="str">
        <f t="shared" si="1"/>
        <v>20123American Airlines Inc.</v>
      </c>
      <c r="E44" s="4">
        <v>482661</v>
      </c>
      <c r="F44" s="5">
        <v>933</v>
      </c>
    </row>
    <row r="45" spans="1:6">
      <c r="A45" s="3" t="str">
        <f t="shared" si="0"/>
        <v>2012</v>
      </c>
      <c r="B45" s="3" t="s">
        <v>50</v>
      </c>
      <c r="C45" s="3" t="s">
        <v>7</v>
      </c>
      <c r="D45" s="3" t="str">
        <f t="shared" si="1"/>
        <v>20124American Airlines Inc.</v>
      </c>
      <c r="E45" s="4">
        <v>260137</v>
      </c>
      <c r="F45" s="5">
        <v>1328</v>
      </c>
    </row>
    <row r="46" spans="1:6">
      <c r="A46" s="3" t="str">
        <f t="shared" si="0"/>
        <v>2013</v>
      </c>
      <c r="B46" s="3" t="s">
        <v>51</v>
      </c>
      <c r="C46" s="3" t="s">
        <v>7</v>
      </c>
      <c r="D46" s="3" t="str">
        <f t="shared" si="1"/>
        <v>20131American Airlines Inc.</v>
      </c>
      <c r="E46" s="4">
        <v>231297</v>
      </c>
      <c r="F46" s="5">
        <v>1116</v>
      </c>
    </row>
    <row r="47" spans="1:6">
      <c r="A47" s="3" t="str">
        <f t="shared" si="0"/>
        <v>2013</v>
      </c>
      <c r="B47" s="3" t="s">
        <v>52</v>
      </c>
      <c r="C47" s="3" t="s">
        <v>7</v>
      </c>
      <c r="D47" s="3" t="str">
        <f t="shared" si="1"/>
        <v>20132American Airlines Inc.</v>
      </c>
      <c r="E47" s="4">
        <v>212436</v>
      </c>
      <c r="F47" s="5">
        <v>1126</v>
      </c>
    </row>
    <row r="48" spans="1:6">
      <c r="A48" s="3" t="str">
        <f t="shared" si="0"/>
        <v>2013</v>
      </c>
      <c r="B48" s="3" t="s">
        <v>53</v>
      </c>
      <c r="C48" s="3" t="s">
        <v>7</v>
      </c>
      <c r="D48" s="3" t="str">
        <f t="shared" si="1"/>
        <v>20133American Airlines Inc.</v>
      </c>
      <c r="E48" s="4">
        <v>265929</v>
      </c>
      <c r="F48" s="5">
        <v>1133</v>
      </c>
    </row>
    <row r="49" spans="1:6">
      <c r="A49" s="3" t="str">
        <f t="shared" si="0"/>
        <v>2013</v>
      </c>
      <c r="B49" s="3" t="s">
        <v>54</v>
      </c>
      <c r="C49" s="3" t="s">
        <v>7</v>
      </c>
      <c r="D49" s="3" t="str">
        <f t="shared" si="1"/>
        <v>20134American Airlines Inc.</v>
      </c>
      <c r="E49" s="4">
        <v>328286</v>
      </c>
      <c r="F49" s="5">
        <v>1429</v>
      </c>
    </row>
    <row r="50" spans="1:6">
      <c r="A50" s="3" t="str">
        <f t="shared" si="0"/>
        <v>2014</v>
      </c>
      <c r="B50" s="3" t="s">
        <v>55</v>
      </c>
      <c r="C50" s="3" t="s">
        <v>7</v>
      </c>
      <c r="D50" s="3" t="str">
        <f t="shared" si="1"/>
        <v>20141American Airlines Inc.</v>
      </c>
      <c r="E50" s="4">
        <v>61023</v>
      </c>
      <c r="F50" s="5">
        <v>1064</v>
      </c>
    </row>
    <row r="51" spans="1:6">
      <c r="A51" s="3" t="str">
        <f t="shared" si="0"/>
        <v>2014</v>
      </c>
      <c r="B51" s="3" t="s">
        <v>56</v>
      </c>
      <c r="C51" s="3" t="s">
        <v>7</v>
      </c>
      <c r="D51" s="3" t="str">
        <f t="shared" si="1"/>
        <v>20142American Airlines Inc.</v>
      </c>
      <c r="E51" s="4">
        <v>344358</v>
      </c>
      <c r="F51" s="5">
        <v>1669</v>
      </c>
    </row>
    <row r="52" spans="1:6">
      <c r="A52" s="3" t="str">
        <f t="shared" si="0"/>
        <v>2014</v>
      </c>
      <c r="B52" s="3" t="s">
        <v>57</v>
      </c>
      <c r="C52" s="3" t="s">
        <v>7</v>
      </c>
      <c r="D52" s="3" t="str">
        <f t="shared" si="1"/>
        <v>20143American Airlines Inc.</v>
      </c>
      <c r="E52" s="4">
        <v>300909</v>
      </c>
      <c r="F52" s="5">
        <v>1672</v>
      </c>
    </row>
    <row r="53" spans="1:6">
      <c r="A53" s="3" t="str">
        <f t="shared" si="0"/>
        <v>2014</v>
      </c>
      <c r="B53" s="3" t="s">
        <v>58</v>
      </c>
      <c r="C53" s="3" t="s">
        <v>7</v>
      </c>
      <c r="D53" s="3" t="str">
        <f t="shared" si="1"/>
        <v>20144American Airlines Inc.</v>
      </c>
      <c r="E53" s="4">
        <v>455076</v>
      </c>
      <c r="F53" s="5">
        <v>6638</v>
      </c>
    </row>
    <row r="54" spans="1:6">
      <c r="A54" s="3" t="str">
        <f t="shared" si="0"/>
        <v>2015</v>
      </c>
      <c r="B54" s="3" t="s">
        <v>59</v>
      </c>
      <c r="C54" s="3" t="s">
        <v>7</v>
      </c>
      <c r="D54" s="3" t="str">
        <f t="shared" si="1"/>
        <v>20151American Airlines Inc.</v>
      </c>
      <c r="E54" s="4">
        <v>490102.98</v>
      </c>
      <c r="F54" s="5">
        <v>1576.51</v>
      </c>
    </row>
    <row r="55" spans="1:6">
      <c r="A55" s="3" t="str">
        <f t="shared" si="0"/>
        <v>2015</v>
      </c>
      <c r="B55" s="3" t="s">
        <v>60</v>
      </c>
      <c r="C55" s="3" t="s">
        <v>7</v>
      </c>
      <c r="D55" s="3" t="str">
        <f t="shared" si="1"/>
        <v>20152American Airlines Inc.</v>
      </c>
      <c r="E55" s="4">
        <v>374887.9</v>
      </c>
      <c r="F55" s="5">
        <v>1552.54</v>
      </c>
    </row>
    <row r="56" spans="1:6">
      <c r="A56" s="3" t="str">
        <f t="shared" si="0"/>
        <v>2015</v>
      </c>
      <c r="B56" s="3" t="s">
        <v>61</v>
      </c>
      <c r="C56" s="3" t="s">
        <v>7</v>
      </c>
      <c r="D56" s="3" t="str">
        <f t="shared" si="1"/>
        <v>20153American Airlines Inc.</v>
      </c>
      <c r="E56" s="4">
        <v>601147.18999999994</v>
      </c>
      <c r="F56" s="5">
        <v>3464.75</v>
      </c>
    </row>
    <row r="57" spans="1:6">
      <c r="A57" s="3" t="str">
        <f t="shared" si="0"/>
        <v>2015</v>
      </c>
      <c r="B57" s="3" t="s">
        <v>62</v>
      </c>
      <c r="C57" s="3" t="s">
        <v>7</v>
      </c>
      <c r="D57" s="3" t="str">
        <f t="shared" si="1"/>
        <v>20154American Airlines Inc.</v>
      </c>
      <c r="E57" s="4">
        <v>830401.6</v>
      </c>
      <c r="F57" s="5">
        <v>3591.98</v>
      </c>
    </row>
    <row r="58" spans="1:6">
      <c r="A58" s="3" t="str">
        <f t="shared" si="0"/>
        <v>2016</v>
      </c>
      <c r="B58" s="3" t="s">
        <v>63</v>
      </c>
      <c r="C58" s="3" t="s">
        <v>7</v>
      </c>
      <c r="D58" s="3" t="str">
        <f t="shared" si="1"/>
        <v>20161American Airlines Inc.</v>
      </c>
      <c r="E58" s="4">
        <v>631101</v>
      </c>
      <c r="F58" s="5">
        <v>2480.37</v>
      </c>
    </row>
    <row r="59" spans="1:6">
      <c r="A59" s="3" t="str">
        <f t="shared" si="0"/>
        <v>2016</v>
      </c>
      <c r="B59" s="3" t="s">
        <v>64</v>
      </c>
      <c r="C59" s="3" t="s">
        <v>7</v>
      </c>
      <c r="D59" s="3" t="str">
        <f t="shared" si="1"/>
        <v>20162American Airlines Inc.</v>
      </c>
      <c r="E59" s="4">
        <v>623337.6</v>
      </c>
      <c r="F59" s="5">
        <v>2381.31</v>
      </c>
    </row>
    <row r="60" spans="1:6">
      <c r="A60" s="3" t="str">
        <f t="shared" si="0"/>
        <v>2016</v>
      </c>
      <c r="B60" s="3" t="s">
        <v>65</v>
      </c>
      <c r="C60" s="3" t="s">
        <v>7</v>
      </c>
      <c r="D60" s="3" t="str">
        <f t="shared" si="1"/>
        <v>20163American Airlines Inc.</v>
      </c>
      <c r="E60" s="4">
        <v>812889.75</v>
      </c>
      <c r="F60" s="5">
        <v>3022.89</v>
      </c>
    </row>
    <row r="61" spans="1:6">
      <c r="A61" s="3" t="str">
        <f t="shared" si="0"/>
        <v>2016</v>
      </c>
      <c r="B61" s="3" t="s">
        <v>66</v>
      </c>
      <c r="C61" s="3" t="s">
        <v>7</v>
      </c>
      <c r="D61" s="3" t="str">
        <f t="shared" si="1"/>
        <v>20164American Airlines Inc.</v>
      </c>
      <c r="E61" s="4">
        <v>804958.35</v>
      </c>
      <c r="F61" s="5">
        <v>3516.26</v>
      </c>
    </row>
    <row r="62" spans="1:6">
      <c r="A62" s="3" t="str">
        <f t="shared" si="0"/>
        <v>2017</v>
      </c>
      <c r="B62" s="3" t="s">
        <v>67</v>
      </c>
      <c r="C62" s="3" t="s">
        <v>7</v>
      </c>
      <c r="D62" s="3" t="str">
        <f t="shared" si="1"/>
        <v>20171American Airlines Inc.</v>
      </c>
      <c r="E62" s="4">
        <v>703270.48</v>
      </c>
      <c r="F62" s="5">
        <v>3817.25</v>
      </c>
    </row>
    <row r="63" spans="1:6">
      <c r="A63" s="3" t="str">
        <f t="shared" si="0"/>
        <v>2017</v>
      </c>
      <c r="B63" s="3" t="s">
        <v>68</v>
      </c>
      <c r="C63" s="3" t="s">
        <v>7</v>
      </c>
      <c r="D63" s="3" t="str">
        <f t="shared" si="1"/>
        <v>20172American Airlines Inc.</v>
      </c>
      <c r="E63" s="4">
        <v>760151.6</v>
      </c>
      <c r="F63" s="5">
        <v>3208.11</v>
      </c>
    </row>
    <row r="64" spans="1:6">
      <c r="A64" s="3" t="str">
        <f t="shared" si="0"/>
        <v>2017</v>
      </c>
      <c r="B64" s="3" t="s">
        <v>69</v>
      </c>
      <c r="C64" s="3" t="s">
        <v>7</v>
      </c>
      <c r="D64" s="3" t="str">
        <f t="shared" si="1"/>
        <v>20173American Airlines Inc.</v>
      </c>
      <c r="E64" s="4">
        <v>708145.5</v>
      </c>
      <c r="F64" s="5">
        <v>2935.71</v>
      </c>
    </row>
    <row r="65" spans="1:6">
      <c r="A65" s="3" t="str">
        <f t="shared" si="0"/>
        <v>2017</v>
      </c>
      <c r="B65" s="3" t="s">
        <v>70</v>
      </c>
      <c r="C65" s="3" t="s">
        <v>7</v>
      </c>
      <c r="D65" s="3" t="str">
        <f t="shared" si="1"/>
        <v>20174American Airlines Inc.</v>
      </c>
      <c r="E65" s="4">
        <v>835581.34</v>
      </c>
      <c r="F65" s="5">
        <v>3540.04</v>
      </c>
    </row>
    <row r="66" spans="1:6">
      <c r="A66" s="3" t="str">
        <f t="shared" si="0"/>
        <v>2018</v>
      </c>
      <c r="B66" s="3" t="s">
        <v>71</v>
      </c>
      <c r="C66" s="3" t="s">
        <v>7</v>
      </c>
      <c r="D66" s="3" t="str">
        <f t="shared" si="1"/>
        <v>20181American Airlines Inc.</v>
      </c>
      <c r="E66" s="4">
        <v>780665.74</v>
      </c>
      <c r="F66" s="5">
        <v>4200.3100000000004</v>
      </c>
    </row>
    <row r="67" spans="1:6">
      <c r="A67" s="3" t="str">
        <f t="shared" ref="A67:A130" si="2">MID(B67,1,4)</f>
        <v>2018</v>
      </c>
      <c r="B67" s="3" t="s">
        <v>72</v>
      </c>
      <c r="C67" s="3" t="s">
        <v>7</v>
      </c>
      <c r="D67" s="3" t="str">
        <f t="shared" ref="D67:D130" si="3">CONCATENATE(B67,C67)</f>
        <v>20182American Airlines Inc.</v>
      </c>
      <c r="E67" s="4">
        <v>818570.37</v>
      </c>
      <c r="F67" s="5">
        <v>3447.56</v>
      </c>
    </row>
    <row r="68" spans="1:6">
      <c r="A68" s="3" t="str">
        <f t="shared" si="2"/>
        <v>2018</v>
      </c>
      <c r="B68" s="3" t="s">
        <v>73</v>
      </c>
      <c r="C68" s="3" t="s">
        <v>7</v>
      </c>
      <c r="D68" s="3" t="str">
        <f t="shared" si="3"/>
        <v>20183American Airlines Inc.</v>
      </c>
      <c r="E68" s="4">
        <v>841453.58</v>
      </c>
      <c r="F68" s="5">
        <v>3259.78</v>
      </c>
    </row>
    <row r="69" spans="1:6">
      <c r="A69" s="3" t="str">
        <f t="shared" si="2"/>
        <v>2018</v>
      </c>
      <c r="B69" s="3" t="s">
        <v>74</v>
      </c>
      <c r="C69" s="3" t="s">
        <v>7</v>
      </c>
      <c r="D69" s="3" t="str">
        <f t="shared" si="3"/>
        <v>20184American Airlines Inc.</v>
      </c>
      <c r="E69" s="4">
        <v>814814.79</v>
      </c>
      <c r="F69" s="5">
        <v>4138.33</v>
      </c>
    </row>
    <row r="70" spans="1:6">
      <c r="A70" s="3" t="str">
        <f t="shared" si="2"/>
        <v>2019</v>
      </c>
      <c r="B70" s="3" t="s">
        <v>75</v>
      </c>
      <c r="C70" s="3" t="s">
        <v>7</v>
      </c>
      <c r="D70" s="3" t="str">
        <f t="shared" si="3"/>
        <v>20191American Airlines Inc.</v>
      </c>
      <c r="E70" s="4">
        <v>821128.95</v>
      </c>
      <c r="F70" s="5">
        <v>4107.4799999999996</v>
      </c>
    </row>
    <row r="71" spans="1:6">
      <c r="A71" s="3" t="str">
        <f t="shared" si="2"/>
        <v>2019</v>
      </c>
      <c r="B71" s="3" t="s">
        <v>76</v>
      </c>
      <c r="C71" s="3" t="s">
        <v>7</v>
      </c>
      <c r="D71" s="3" t="str">
        <f t="shared" si="3"/>
        <v>20192American Airlines Inc.</v>
      </c>
      <c r="E71" s="4">
        <v>811462.74</v>
      </c>
      <c r="F71" s="5">
        <v>3084.39</v>
      </c>
    </row>
    <row r="72" spans="1:6">
      <c r="A72" s="3" t="str">
        <f t="shared" si="2"/>
        <v>2019</v>
      </c>
      <c r="B72" s="3" t="s">
        <v>77</v>
      </c>
      <c r="C72" s="3" t="s">
        <v>7</v>
      </c>
      <c r="D72" s="3" t="str">
        <f t="shared" si="3"/>
        <v>20193American Airlines Inc.</v>
      </c>
      <c r="E72" s="4">
        <v>901387.2</v>
      </c>
      <c r="F72" s="5">
        <v>2738.84</v>
      </c>
    </row>
    <row r="73" spans="1:6">
      <c r="A73" s="3" t="str">
        <f t="shared" si="2"/>
        <v>2019</v>
      </c>
      <c r="B73" s="3" t="s">
        <v>78</v>
      </c>
      <c r="C73" s="3" t="s">
        <v>7</v>
      </c>
      <c r="D73" s="3" t="str">
        <f t="shared" si="3"/>
        <v>20194American Airlines Inc.</v>
      </c>
      <c r="E73" s="4">
        <v>834190.13</v>
      </c>
      <c r="F73" s="5">
        <v>4098.87</v>
      </c>
    </row>
    <row r="74" spans="1:6">
      <c r="A74" s="3" t="str">
        <f t="shared" si="2"/>
        <v>2020</v>
      </c>
      <c r="B74" s="3" t="s">
        <v>79</v>
      </c>
      <c r="C74" s="3" t="s">
        <v>7</v>
      </c>
      <c r="D74" s="3" t="str">
        <f t="shared" si="3"/>
        <v>20201American Airlines Inc.</v>
      </c>
      <c r="E74" s="4">
        <v>1656594.97</v>
      </c>
      <c r="F74" s="5">
        <v>3311.16</v>
      </c>
    </row>
    <row r="75" spans="1:6">
      <c r="A75" s="3" t="str">
        <f t="shared" si="2"/>
        <v>2020</v>
      </c>
      <c r="B75" s="3" t="s">
        <v>80</v>
      </c>
      <c r="C75" s="3" t="s">
        <v>7</v>
      </c>
      <c r="D75" s="3" t="str">
        <f t="shared" si="3"/>
        <v>20202American Airlines Inc.</v>
      </c>
      <c r="E75" s="4">
        <v>1051758.06</v>
      </c>
      <c r="F75" s="5">
        <v>4719.55</v>
      </c>
    </row>
    <row r="76" spans="1:6">
      <c r="A76" s="3" t="str">
        <f t="shared" si="2"/>
        <v>2020</v>
      </c>
      <c r="B76" s="3" t="s">
        <v>81</v>
      </c>
      <c r="C76" s="3" t="s">
        <v>7</v>
      </c>
      <c r="D76" s="3" t="str">
        <f t="shared" si="3"/>
        <v>20203American Airlines Inc.</v>
      </c>
      <c r="E76" s="4">
        <v>2152874.4900000002</v>
      </c>
      <c r="F76" s="5">
        <v>3510.43</v>
      </c>
    </row>
    <row r="77" spans="1:6">
      <c r="A77" s="3" t="str">
        <f t="shared" si="2"/>
        <v>2020</v>
      </c>
      <c r="B77" s="3" t="s">
        <v>82</v>
      </c>
      <c r="C77" s="3" t="s">
        <v>7</v>
      </c>
      <c r="D77" s="3" t="str">
        <f t="shared" si="3"/>
        <v>20204American Airlines Inc.</v>
      </c>
      <c r="E77" s="4">
        <v>654436.31000000006</v>
      </c>
      <c r="F77" s="5">
        <v>4758.3599999999997</v>
      </c>
    </row>
    <row r="78" spans="1:6">
      <c r="A78" s="3" t="str">
        <f t="shared" si="2"/>
        <v>2021</v>
      </c>
      <c r="B78" s="3" t="s">
        <v>83</v>
      </c>
      <c r="C78" s="3" t="s">
        <v>7</v>
      </c>
      <c r="D78" s="3" t="str">
        <f t="shared" si="3"/>
        <v>20211American Airlines Inc.</v>
      </c>
      <c r="E78" s="4">
        <v>819458.7</v>
      </c>
      <c r="F78" s="5">
        <v>4172.13</v>
      </c>
    </row>
    <row r="79" spans="1:6">
      <c r="A79" s="3" t="str">
        <f t="shared" si="2"/>
        <v>2021</v>
      </c>
      <c r="B79" s="3" t="s">
        <v>84</v>
      </c>
      <c r="C79" s="3" t="s">
        <v>7</v>
      </c>
      <c r="D79" s="3" t="str">
        <f t="shared" si="3"/>
        <v>20212American Airlines Inc.</v>
      </c>
      <c r="E79" s="4">
        <v>867711.43</v>
      </c>
      <c r="F79" s="5">
        <v>3589.43</v>
      </c>
    </row>
    <row r="80" spans="1:6">
      <c r="A80" s="3" t="str">
        <f t="shared" si="2"/>
        <v>2021</v>
      </c>
      <c r="B80" s="3" t="s">
        <v>85</v>
      </c>
      <c r="C80" s="3" t="s">
        <v>7</v>
      </c>
      <c r="D80" s="3" t="str">
        <f t="shared" si="3"/>
        <v>20213American Airlines Inc.</v>
      </c>
      <c r="E80" s="4">
        <v>919088.47</v>
      </c>
      <c r="F80" s="5">
        <v>3212.95</v>
      </c>
    </row>
    <row r="81" spans="1:6">
      <c r="A81" s="3" t="str">
        <f t="shared" si="2"/>
        <v>2021</v>
      </c>
      <c r="B81" s="3" t="s">
        <v>86</v>
      </c>
      <c r="C81" s="3" t="s">
        <v>7</v>
      </c>
      <c r="D81" s="3" t="str">
        <f t="shared" si="3"/>
        <v>20214American Airlines Inc.</v>
      </c>
      <c r="E81" s="4">
        <v>914904.93</v>
      </c>
      <c r="F81" s="5">
        <v>3747.74</v>
      </c>
    </row>
    <row r="82" spans="1:6">
      <c r="A82" s="3" t="str">
        <f t="shared" si="2"/>
        <v>2022</v>
      </c>
      <c r="B82" s="3" t="s">
        <v>87</v>
      </c>
      <c r="C82" s="3" t="s">
        <v>7</v>
      </c>
      <c r="D82" s="3" t="str">
        <f t="shared" si="3"/>
        <v>20221American Airlines Inc.</v>
      </c>
      <c r="E82" s="4">
        <v>970451.63</v>
      </c>
      <c r="F82" s="5">
        <v>3337.78</v>
      </c>
    </row>
    <row r="83" spans="1:6">
      <c r="A83" s="3" t="str">
        <f t="shared" si="2"/>
        <v>2022</v>
      </c>
      <c r="B83" s="3" t="s">
        <v>88</v>
      </c>
      <c r="C83" s="3" t="s">
        <v>7</v>
      </c>
      <c r="D83" s="3" t="str">
        <f t="shared" si="3"/>
        <v>20222American Airlines Inc.</v>
      </c>
      <c r="E83" s="4">
        <v>846765.13</v>
      </c>
      <c r="F83" s="5">
        <v>1900.62</v>
      </c>
    </row>
    <row r="84" spans="1:6">
      <c r="A84" s="3" t="str">
        <f t="shared" si="2"/>
        <v>2022</v>
      </c>
      <c r="B84" s="3" t="s">
        <v>89</v>
      </c>
      <c r="C84" s="3" t="s">
        <v>7</v>
      </c>
      <c r="D84" s="3" t="str">
        <f t="shared" si="3"/>
        <v>20223American Airlines Inc.</v>
      </c>
      <c r="E84" s="4">
        <v>917133.59</v>
      </c>
      <c r="F84" s="5">
        <v>1447.71</v>
      </c>
    </row>
    <row r="85" spans="1:6">
      <c r="A85" s="3" t="str">
        <f t="shared" si="2"/>
        <v>2022</v>
      </c>
      <c r="B85" s="3" t="s">
        <v>90</v>
      </c>
      <c r="C85" s="3" t="s">
        <v>7</v>
      </c>
      <c r="D85" s="3" t="str">
        <f t="shared" si="3"/>
        <v>20224American Airlines Inc.</v>
      </c>
      <c r="E85" s="4">
        <v>860221.43</v>
      </c>
      <c r="F85" s="5">
        <v>1808.59</v>
      </c>
    </row>
    <row r="86" spans="1:6">
      <c r="A86" s="3" t="str">
        <f t="shared" si="2"/>
        <v>2023</v>
      </c>
      <c r="B86" s="3" t="s">
        <v>91</v>
      </c>
      <c r="C86" s="3" t="s">
        <v>7</v>
      </c>
      <c r="D86" s="3" t="str">
        <f t="shared" si="3"/>
        <v>20231American Airlines Inc.</v>
      </c>
      <c r="E86" s="4">
        <v>929734.77</v>
      </c>
      <c r="F86" s="5">
        <v>1510.89</v>
      </c>
    </row>
    <row r="87" spans="1:6">
      <c r="A87" s="3" t="str">
        <f t="shared" si="2"/>
        <v>2002</v>
      </c>
      <c r="B87" s="3" t="s">
        <v>6</v>
      </c>
      <c r="C87" s="3" t="s">
        <v>92</v>
      </c>
      <c r="D87" s="3" t="str">
        <f t="shared" si="3"/>
        <v>20021Delta Air Lines Inc.</v>
      </c>
      <c r="E87" s="4">
        <v>212577</v>
      </c>
      <c r="F87" s="5">
        <v>20060</v>
      </c>
    </row>
    <row r="88" spans="1:6">
      <c r="A88" s="3" t="str">
        <f t="shared" si="2"/>
        <v>2002</v>
      </c>
      <c r="B88" s="3" t="s">
        <v>8</v>
      </c>
      <c r="C88" s="3" t="s">
        <v>92</v>
      </c>
      <c r="D88" s="3" t="str">
        <f t="shared" si="3"/>
        <v>20022Delta Air Lines Inc.</v>
      </c>
      <c r="E88" s="4">
        <v>188766</v>
      </c>
      <c r="F88" s="5">
        <v>17766</v>
      </c>
    </row>
    <row r="89" spans="1:6">
      <c r="A89" s="3" t="str">
        <f t="shared" si="2"/>
        <v>2002</v>
      </c>
      <c r="B89" s="3" t="s">
        <v>9</v>
      </c>
      <c r="C89" s="3" t="s">
        <v>92</v>
      </c>
      <c r="D89" s="3" t="str">
        <f t="shared" si="3"/>
        <v>20023Delta Air Lines Inc.</v>
      </c>
      <c r="E89" s="4">
        <v>173174</v>
      </c>
      <c r="F89" s="5">
        <v>12651</v>
      </c>
    </row>
    <row r="90" spans="1:6">
      <c r="A90" s="3" t="str">
        <f t="shared" si="2"/>
        <v>2002</v>
      </c>
      <c r="B90" s="3" t="s">
        <v>10</v>
      </c>
      <c r="C90" s="3" t="s">
        <v>92</v>
      </c>
      <c r="D90" s="3" t="str">
        <f t="shared" si="3"/>
        <v>20024Delta Air Lines Inc.</v>
      </c>
      <c r="E90" s="4">
        <v>191746</v>
      </c>
      <c r="F90" s="5">
        <v>15683</v>
      </c>
    </row>
    <row r="91" spans="1:6">
      <c r="A91" s="3" t="str">
        <f t="shared" si="2"/>
        <v>2003</v>
      </c>
      <c r="B91" s="3" t="s">
        <v>11</v>
      </c>
      <c r="C91" s="3" t="s">
        <v>92</v>
      </c>
      <c r="D91" s="3" t="str">
        <f t="shared" si="3"/>
        <v>20031Delta Air Lines Inc.</v>
      </c>
      <c r="E91" s="4">
        <v>227546</v>
      </c>
      <c r="F91" s="5">
        <v>17926</v>
      </c>
    </row>
    <row r="92" spans="1:6">
      <c r="A92" s="3" t="str">
        <f t="shared" si="2"/>
        <v>2003</v>
      </c>
      <c r="B92" s="3" t="s">
        <v>12</v>
      </c>
      <c r="C92" s="3" t="s">
        <v>92</v>
      </c>
      <c r="D92" s="3" t="str">
        <f t="shared" si="3"/>
        <v>20032Delta Air Lines Inc.</v>
      </c>
      <c r="E92" s="4">
        <v>206706</v>
      </c>
      <c r="F92" s="5">
        <v>16262</v>
      </c>
    </row>
    <row r="93" spans="1:6">
      <c r="A93" s="3" t="str">
        <f t="shared" si="2"/>
        <v>2003</v>
      </c>
      <c r="B93" s="3" t="s">
        <v>13</v>
      </c>
      <c r="C93" s="3" t="s">
        <v>92</v>
      </c>
      <c r="D93" s="3" t="str">
        <f t="shared" si="3"/>
        <v>20033Delta Air Lines Inc.</v>
      </c>
      <c r="E93" s="4">
        <v>177820</v>
      </c>
      <c r="F93" s="5">
        <v>20083</v>
      </c>
    </row>
    <row r="94" spans="1:6">
      <c r="A94" s="3" t="str">
        <f t="shared" si="2"/>
        <v>2003</v>
      </c>
      <c r="B94" s="3" t="s">
        <v>14</v>
      </c>
      <c r="C94" s="3" t="s">
        <v>92</v>
      </c>
      <c r="D94" s="3" t="str">
        <f t="shared" si="3"/>
        <v>20034Delta Air Lines Inc.</v>
      </c>
      <c r="E94" s="4">
        <v>154285</v>
      </c>
      <c r="F94" s="5">
        <v>20573</v>
      </c>
    </row>
    <row r="95" spans="1:6">
      <c r="A95" s="3" t="str">
        <f t="shared" si="2"/>
        <v>2004</v>
      </c>
      <c r="B95" s="3" t="s">
        <v>15</v>
      </c>
      <c r="C95" s="3" t="s">
        <v>92</v>
      </c>
      <c r="D95" s="3" t="str">
        <f t="shared" si="3"/>
        <v>20041Delta Air Lines Inc.</v>
      </c>
      <c r="E95" s="4">
        <v>176843</v>
      </c>
      <c r="F95" s="5">
        <v>16170</v>
      </c>
    </row>
    <row r="96" spans="1:6">
      <c r="A96" s="3" t="str">
        <f t="shared" si="2"/>
        <v>2004</v>
      </c>
      <c r="B96" s="3" t="s">
        <v>16</v>
      </c>
      <c r="C96" s="3" t="s">
        <v>92</v>
      </c>
      <c r="D96" s="3" t="str">
        <f t="shared" si="3"/>
        <v>20042Delta Air Lines Inc.</v>
      </c>
      <c r="E96" s="4">
        <v>178034</v>
      </c>
      <c r="F96" s="5">
        <v>11312</v>
      </c>
    </row>
    <row r="97" spans="1:6">
      <c r="A97" s="3" t="str">
        <f t="shared" si="2"/>
        <v>2004</v>
      </c>
      <c r="B97" s="3" t="s">
        <v>17</v>
      </c>
      <c r="C97" s="3" t="s">
        <v>92</v>
      </c>
      <c r="D97" s="3" t="str">
        <f t="shared" si="3"/>
        <v>20043Delta Air Lines Inc.</v>
      </c>
      <c r="E97" s="4">
        <v>183259</v>
      </c>
      <c r="F97" s="5">
        <v>9710</v>
      </c>
    </row>
    <row r="98" spans="1:6">
      <c r="A98" s="3" t="str">
        <f t="shared" si="2"/>
        <v>2004</v>
      </c>
      <c r="B98" s="3" t="s">
        <v>18</v>
      </c>
      <c r="C98" s="3" t="s">
        <v>92</v>
      </c>
      <c r="D98" s="3" t="str">
        <f t="shared" si="3"/>
        <v>20044Delta Air Lines Inc.</v>
      </c>
      <c r="E98" s="4">
        <v>176573</v>
      </c>
      <c r="F98" s="5">
        <v>11124</v>
      </c>
    </row>
    <row r="99" spans="1:6">
      <c r="A99" s="3" t="str">
        <f t="shared" si="2"/>
        <v>2005</v>
      </c>
      <c r="B99" s="3" t="s">
        <v>19</v>
      </c>
      <c r="C99" s="3" t="s">
        <v>92</v>
      </c>
      <c r="D99" s="3" t="str">
        <f t="shared" si="3"/>
        <v>20051Delta Air Lines Inc.</v>
      </c>
      <c r="E99" s="4">
        <v>183775</v>
      </c>
      <c r="F99" s="5">
        <v>12590</v>
      </c>
    </row>
    <row r="100" spans="1:6">
      <c r="A100" s="3" t="str">
        <f t="shared" si="2"/>
        <v>2005</v>
      </c>
      <c r="B100" s="3" t="s">
        <v>20</v>
      </c>
      <c r="C100" s="3" t="s">
        <v>92</v>
      </c>
      <c r="D100" s="3" t="str">
        <f t="shared" si="3"/>
        <v>20052Delta Air Lines Inc.</v>
      </c>
      <c r="E100" s="4">
        <v>180524</v>
      </c>
      <c r="F100" s="5">
        <v>6171</v>
      </c>
    </row>
    <row r="101" spans="1:6">
      <c r="A101" s="3" t="str">
        <f t="shared" si="2"/>
        <v>2005</v>
      </c>
      <c r="B101" s="3" t="s">
        <v>21</v>
      </c>
      <c r="C101" s="3" t="s">
        <v>92</v>
      </c>
      <c r="D101" s="3" t="str">
        <f t="shared" si="3"/>
        <v>20053Delta Air Lines Inc.</v>
      </c>
      <c r="E101" s="4">
        <v>139640</v>
      </c>
      <c r="F101" s="5">
        <v>7714</v>
      </c>
    </row>
    <row r="102" spans="1:6">
      <c r="A102" s="3" t="str">
        <f t="shared" si="2"/>
        <v>2005</v>
      </c>
      <c r="B102" s="3" t="s">
        <v>22</v>
      </c>
      <c r="C102" s="3" t="s">
        <v>92</v>
      </c>
      <c r="D102" s="3" t="str">
        <f t="shared" si="3"/>
        <v>20054Delta Air Lines Inc.</v>
      </c>
      <c r="E102" s="4">
        <v>179301</v>
      </c>
      <c r="F102" s="5">
        <v>5612</v>
      </c>
    </row>
    <row r="103" spans="1:6">
      <c r="A103" s="3" t="str">
        <f t="shared" si="2"/>
        <v>2006</v>
      </c>
      <c r="B103" s="3" t="s">
        <v>23</v>
      </c>
      <c r="C103" s="3" t="s">
        <v>92</v>
      </c>
      <c r="D103" s="3" t="str">
        <f t="shared" si="3"/>
        <v>20061Delta Air Lines Inc.</v>
      </c>
      <c r="E103" s="4">
        <v>283150</v>
      </c>
      <c r="F103" s="5">
        <v>5615</v>
      </c>
    </row>
    <row r="104" spans="1:6">
      <c r="A104" s="3" t="str">
        <f t="shared" si="2"/>
        <v>2006</v>
      </c>
      <c r="B104" s="3" t="s">
        <v>24</v>
      </c>
      <c r="C104" s="3" t="s">
        <v>92</v>
      </c>
      <c r="D104" s="3" t="str">
        <f t="shared" si="3"/>
        <v>20062Delta Air Lines Inc.</v>
      </c>
      <c r="E104" s="4">
        <v>166894</v>
      </c>
      <c r="F104" s="5">
        <v>2277</v>
      </c>
    </row>
    <row r="105" spans="1:6">
      <c r="A105" s="3" t="str">
        <f t="shared" si="2"/>
        <v>2006</v>
      </c>
      <c r="B105" s="3" t="s">
        <v>25</v>
      </c>
      <c r="C105" s="3" t="s">
        <v>92</v>
      </c>
      <c r="D105" s="3" t="str">
        <f t="shared" si="3"/>
        <v>20063Delta Air Lines Inc.</v>
      </c>
      <c r="E105" s="4">
        <v>137583</v>
      </c>
      <c r="F105" s="5">
        <v>319</v>
      </c>
    </row>
    <row r="106" spans="1:6">
      <c r="A106" s="3" t="str">
        <f t="shared" si="2"/>
        <v>2006</v>
      </c>
      <c r="B106" s="3" t="s">
        <v>26</v>
      </c>
      <c r="C106" s="3" t="s">
        <v>92</v>
      </c>
      <c r="D106" s="3" t="str">
        <f t="shared" si="3"/>
        <v>20064Delta Air Lines Inc.</v>
      </c>
      <c r="E106" s="4">
        <v>120762</v>
      </c>
      <c r="F106" s="5">
        <v>1872</v>
      </c>
    </row>
    <row r="107" spans="1:6">
      <c r="A107" s="3" t="str">
        <f t="shared" si="2"/>
        <v>2007</v>
      </c>
      <c r="B107" s="3" t="s">
        <v>27</v>
      </c>
      <c r="C107" s="3" t="s">
        <v>92</v>
      </c>
      <c r="D107" s="3" t="str">
        <f t="shared" si="3"/>
        <v>20071Delta Air Lines Inc.</v>
      </c>
      <c r="E107" s="4">
        <v>163241</v>
      </c>
      <c r="F107" s="5">
        <v>75</v>
      </c>
    </row>
    <row r="108" spans="1:6">
      <c r="A108" s="3" t="str">
        <f t="shared" si="2"/>
        <v>2007</v>
      </c>
      <c r="B108" s="3" t="s">
        <v>28</v>
      </c>
      <c r="C108" s="3" t="s">
        <v>92</v>
      </c>
      <c r="D108" s="3" t="str">
        <f t="shared" si="3"/>
        <v>20072Delta Air Lines Inc.</v>
      </c>
      <c r="E108" s="4">
        <v>276128</v>
      </c>
      <c r="F108" s="5">
        <v>6</v>
      </c>
    </row>
    <row r="109" spans="1:6">
      <c r="A109" s="3" t="str">
        <f t="shared" si="2"/>
        <v>2007</v>
      </c>
      <c r="B109" s="3" t="s">
        <v>29</v>
      </c>
      <c r="C109" s="3" t="s">
        <v>92</v>
      </c>
      <c r="D109" s="3" t="str">
        <f t="shared" si="3"/>
        <v>20073Delta Air Lines Inc.</v>
      </c>
      <c r="E109" s="4">
        <v>249134</v>
      </c>
      <c r="F109" s="5"/>
    </row>
    <row r="110" spans="1:6">
      <c r="A110" s="3" t="str">
        <f t="shared" si="2"/>
        <v>2007</v>
      </c>
      <c r="B110" s="3" t="s">
        <v>30</v>
      </c>
      <c r="C110" s="3" t="s">
        <v>92</v>
      </c>
      <c r="D110" s="3" t="str">
        <f t="shared" si="3"/>
        <v>20074Delta Air Lines Inc.</v>
      </c>
      <c r="E110" s="4">
        <v>176383</v>
      </c>
      <c r="F110" s="5"/>
    </row>
    <row r="111" spans="1:6">
      <c r="A111" s="3" t="str">
        <f t="shared" si="2"/>
        <v>2008</v>
      </c>
      <c r="B111" s="3" t="s">
        <v>31</v>
      </c>
      <c r="C111" s="3" t="s">
        <v>92</v>
      </c>
      <c r="D111" s="3" t="str">
        <f t="shared" si="3"/>
        <v>20081Delta Air Lines Inc.</v>
      </c>
      <c r="E111" s="4">
        <v>180677</v>
      </c>
      <c r="F111" s="5"/>
    </row>
    <row r="112" spans="1:6">
      <c r="A112" s="3" t="str">
        <f t="shared" si="2"/>
        <v>2008</v>
      </c>
      <c r="B112" s="3" t="s">
        <v>32</v>
      </c>
      <c r="C112" s="3" t="s">
        <v>92</v>
      </c>
      <c r="D112" s="3" t="str">
        <f t="shared" si="3"/>
        <v>20082Delta Air Lines Inc.</v>
      </c>
      <c r="E112" s="4">
        <v>144281</v>
      </c>
      <c r="F112" s="5"/>
    </row>
    <row r="113" spans="1:6">
      <c r="A113" s="3" t="str">
        <f t="shared" si="2"/>
        <v>2008</v>
      </c>
      <c r="B113" s="3" t="s">
        <v>33</v>
      </c>
      <c r="C113" s="3" t="s">
        <v>92</v>
      </c>
      <c r="D113" s="3" t="str">
        <f t="shared" si="3"/>
        <v>20083Delta Air Lines Inc.</v>
      </c>
      <c r="E113" s="4">
        <v>123735</v>
      </c>
      <c r="F113" s="5"/>
    </row>
    <row r="114" spans="1:6">
      <c r="A114" s="3" t="str">
        <f t="shared" si="2"/>
        <v>2008</v>
      </c>
      <c r="B114" s="3" t="s">
        <v>34</v>
      </c>
      <c r="C114" s="3" t="s">
        <v>92</v>
      </c>
      <c r="D114" s="3" t="str">
        <f t="shared" si="3"/>
        <v>20084Delta Air Lines Inc.</v>
      </c>
      <c r="E114" s="4">
        <v>132632</v>
      </c>
      <c r="F114" s="5"/>
    </row>
    <row r="115" spans="1:6">
      <c r="A115" s="3" t="str">
        <f t="shared" si="2"/>
        <v>2009</v>
      </c>
      <c r="B115" s="3" t="s">
        <v>35</v>
      </c>
      <c r="C115" s="3" t="s">
        <v>92</v>
      </c>
      <c r="D115" s="3" t="str">
        <f t="shared" si="3"/>
        <v>20091Delta Air Lines Inc.</v>
      </c>
      <c r="E115" s="4">
        <v>95040</v>
      </c>
      <c r="F115" s="5"/>
    </row>
    <row r="116" spans="1:6">
      <c r="A116" s="3" t="str">
        <f t="shared" si="2"/>
        <v>2009</v>
      </c>
      <c r="B116" s="3" t="s">
        <v>36</v>
      </c>
      <c r="C116" s="3" t="s">
        <v>92</v>
      </c>
      <c r="D116" s="3" t="str">
        <f t="shared" si="3"/>
        <v>20092Delta Air Lines Inc.</v>
      </c>
      <c r="E116" s="4">
        <v>158421</v>
      </c>
      <c r="F116" s="5"/>
    </row>
    <row r="117" spans="1:6">
      <c r="A117" s="3" t="str">
        <f t="shared" si="2"/>
        <v>2009</v>
      </c>
      <c r="B117" s="3" t="s">
        <v>37</v>
      </c>
      <c r="C117" s="3" t="s">
        <v>92</v>
      </c>
      <c r="D117" s="3" t="str">
        <f t="shared" si="3"/>
        <v>20093Delta Air Lines Inc.</v>
      </c>
      <c r="E117" s="4">
        <v>171601</v>
      </c>
      <c r="F117" s="5"/>
    </row>
    <row r="118" spans="1:6">
      <c r="A118" s="3" t="str">
        <f t="shared" si="2"/>
        <v>2009</v>
      </c>
      <c r="B118" s="3" t="s">
        <v>38</v>
      </c>
      <c r="C118" s="3" t="s">
        <v>92</v>
      </c>
      <c r="D118" s="3" t="str">
        <f t="shared" si="3"/>
        <v>20094Delta Air Lines Inc.</v>
      </c>
      <c r="E118" s="4">
        <v>314556</v>
      </c>
      <c r="F118" s="5"/>
    </row>
    <row r="119" spans="1:6">
      <c r="A119" s="3" t="str">
        <f t="shared" si="2"/>
        <v>2010</v>
      </c>
      <c r="B119" s="3" t="s">
        <v>39</v>
      </c>
      <c r="C119" s="3" t="s">
        <v>92</v>
      </c>
      <c r="D119" s="3" t="str">
        <f t="shared" si="3"/>
        <v>20101Delta Air Lines Inc.</v>
      </c>
      <c r="E119" s="4">
        <v>128080</v>
      </c>
      <c r="F119" s="5">
        <v>-1033</v>
      </c>
    </row>
    <row r="120" spans="1:6">
      <c r="A120" s="3" t="str">
        <f t="shared" si="2"/>
        <v>2010</v>
      </c>
      <c r="B120" s="3" t="s">
        <v>40</v>
      </c>
      <c r="C120" s="3" t="s">
        <v>92</v>
      </c>
      <c r="D120" s="3" t="str">
        <f t="shared" si="3"/>
        <v>20102Delta Air Lines Inc.</v>
      </c>
      <c r="E120" s="4">
        <v>210440</v>
      </c>
      <c r="F120" s="5">
        <v>54</v>
      </c>
    </row>
    <row r="121" spans="1:6">
      <c r="A121" s="3" t="str">
        <f t="shared" si="2"/>
        <v>2010</v>
      </c>
      <c r="B121" s="3" t="s">
        <v>41</v>
      </c>
      <c r="C121" s="3" t="s">
        <v>92</v>
      </c>
      <c r="D121" s="3" t="str">
        <f t="shared" si="3"/>
        <v>20103Delta Air Lines Inc.</v>
      </c>
      <c r="E121" s="4">
        <v>231441</v>
      </c>
      <c r="F121" s="5">
        <v>1607</v>
      </c>
    </row>
    <row r="122" spans="1:6">
      <c r="A122" s="3" t="str">
        <f t="shared" si="2"/>
        <v>2010</v>
      </c>
      <c r="B122" s="3" t="s">
        <v>42</v>
      </c>
      <c r="C122" s="3" t="s">
        <v>92</v>
      </c>
      <c r="D122" s="3" t="str">
        <f t="shared" si="3"/>
        <v>20104Delta Air Lines Inc.</v>
      </c>
      <c r="E122" s="4">
        <v>121691</v>
      </c>
      <c r="F122" s="5">
        <v>3614</v>
      </c>
    </row>
    <row r="123" spans="1:6">
      <c r="A123" s="3" t="str">
        <f t="shared" si="2"/>
        <v>2011</v>
      </c>
      <c r="B123" s="3" t="s">
        <v>43</v>
      </c>
      <c r="C123" s="3" t="s">
        <v>92</v>
      </c>
      <c r="D123" s="3" t="str">
        <f t="shared" si="3"/>
        <v>20111Delta Air Lines Inc.</v>
      </c>
      <c r="E123" s="4">
        <v>75213</v>
      </c>
      <c r="F123" s="5">
        <v>3756</v>
      </c>
    </row>
    <row r="124" spans="1:6">
      <c r="A124" s="3" t="str">
        <f t="shared" si="2"/>
        <v>2011</v>
      </c>
      <c r="B124" s="3" t="s">
        <v>44</v>
      </c>
      <c r="C124" s="3" t="s">
        <v>92</v>
      </c>
      <c r="D124" s="3" t="str">
        <f t="shared" si="3"/>
        <v>20112Delta Air Lines Inc.</v>
      </c>
      <c r="E124" s="4">
        <v>92445</v>
      </c>
      <c r="F124" s="5">
        <v>4324</v>
      </c>
    </row>
    <row r="125" spans="1:6">
      <c r="A125" s="3" t="str">
        <f t="shared" si="2"/>
        <v>2011</v>
      </c>
      <c r="B125" s="3" t="s">
        <v>45</v>
      </c>
      <c r="C125" s="3" t="s">
        <v>92</v>
      </c>
      <c r="D125" s="3" t="str">
        <f t="shared" si="3"/>
        <v>20113Delta Air Lines Inc.</v>
      </c>
      <c r="E125" s="4">
        <v>219515</v>
      </c>
      <c r="F125" s="5">
        <v>4000</v>
      </c>
    </row>
    <row r="126" spans="1:6">
      <c r="A126" s="3" t="str">
        <f t="shared" si="2"/>
        <v>2011</v>
      </c>
      <c r="B126" s="3" t="s">
        <v>46</v>
      </c>
      <c r="C126" s="3" t="s">
        <v>92</v>
      </c>
      <c r="D126" s="3" t="str">
        <f t="shared" si="3"/>
        <v>20114Delta Air Lines Inc.</v>
      </c>
      <c r="E126" s="4">
        <v>194160</v>
      </c>
      <c r="F126" s="5">
        <v>6611</v>
      </c>
    </row>
    <row r="127" spans="1:6">
      <c r="A127" s="3" t="str">
        <f t="shared" si="2"/>
        <v>2012</v>
      </c>
      <c r="B127" s="3" t="s">
        <v>47</v>
      </c>
      <c r="C127" s="3" t="s">
        <v>92</v>
      </c>
      <c r="D127" s="3" t="str">
        <f t="shared" si="3"/>
        <v>20121Delta Air Lines Inc.</v>
      </c>
      <c r="E127" s="4">
        <v>111617</v>
      </c>
      <c r="F127" s="5">
        <v>6791</v>
      </c>
    </row>
    <row r="128" spans="1:6">
      <c r="A128" s="3" t="str">
        <f t="shared" si="2"/>
        <v>2012</v>
      </c>
      <c r="B128" s="3" t="s">
        <v>48</v>
      </c>
      <c r="C128" s="3" t="s">
        <v>92</v>
      </c>
      <c r="D128" s="3" t="str">
        <f t="shared" si="3"/>
        <v>20122Delta Air Lines Inc.</v>
      </c>
      <c r="E128" s="4">
        <v>251688</v>
      </c>
      <c r="F128" s="5">
        <v>8051</v>
      </c>
    </row>
    <row r="129" spans="1:6">
      <c r="A129" s="3" t="str">
        <f t="shared" si="2"/>
        <v>2012</v>
      </c>
      <c r="B129" s="3" t="s">
        <v>49</v>
      </c>
      <c r="C129" s="3" t="s">
        <v>92</v>
      </c>
      <c r="D129" s="3" t="str">
        <f t="shared" si="3"/>
        <v>20123Delta Air Lines Inc.</v>
      </c>
      <c r="E129" s="4">
        <v>230342</v>
      </c>
      <c r="F129" s="5">
        <v>9827</v>
      </c>
    </row>
    <row r="130" spans="1:6">
      <c r="A130" s="3" t="str">
        <f t="shared" si="2"/>
        <v>2012</v>
      </c>
      <c r="B130" s="3" t="s">
        <v>50</v>
      </c>
      <c r="C130" s="3" t="s">
        <v>92</v>
      </c>
      <c r="D130" s="3" t="str">
        <f t="shared" si="3"/>
        <v>20124Delta Air Lines Inc.</v>
      </c>
      <c r="E130" s="4">
        <v>186234</v>
      </c>
      <c r="F130" s="5">
        <v>9327</v>
      </c>
    </row>
    <row r="131" spans="1:6">
      <c r="A131" s="3" t="str">
        <f t="shared" ref="A131:A194" si="4">MID(B131,1,4)</f>
        <v>2013</v>
      </c>
      <c r="B131" s="3" t="s">
        <v>51</v>
      </c>
      <c r="C131" s="3" t="s">
        <v>92</v>
      </c>
      <c r="D131" s="3" t="str">
        <f t="shared" ref="D131:D194" si="5">CONCATENATE(B131,C131)</f>
        <v>20131Delta Air Lines Inc.</v>
      </c>
      <c r="E131" s="4">
        <v>105566</v>
      </c>
      <c r="F131" s="5">
        <v>10760</v>
      </c>
    </row>
    <row r="132" spans="1:6">
      <c r="A132" s="3" t="str">
        <f t="shared" si="4"/>
        <v>2013</v>
      </c>
      <c r="B132" s="3" t="s">
        <v>52</v>
      </c>
      <c r="C132" s="3" t="s">
        <v>92</v>
      </c>
      <c r="D132" s="3" t="str">
        <f t="shared" si="5"/>
        <v>20132Delta Air Lines Inc.</v>
      </c>
      <c r="E132" s="4">
        <v>175798</v>
      </c>
      <c r="F132" s="5">
        <v>9957</v>
      </c>
    </row>
    <row r="133" spans="1:6">
      <c r="A133" s="3" t="str">
        <f t="shared" si="4"/>
        <v>2013</v>
      </c>
      <c r="B133" s="3" t="s">
        <v>53</v>
      </c>
      <c r="C133" s="3" t="s">
        <v>92</v>
      </c>
      <c r="D133" s="3" t="str">
        <f t="shared" si="5"/>
        <v>20133Delta Air Lines Inc.</v>
      </c>
      <c r="E133" s="4">
        <v>299043</v>
      </c>
      <c r="F133" s="5">
        <v>11571</v>
      </c>
    </row>
    <row r="134" spans="1:6">
      <c r="A134" s="3" t="str">
        <f t="shared" si="4"/>
        <v>2013</v>
      </c>
      <c r="B134" s="3" t="s">
        <v>54</v>
      </c>
      <c r="C134" s="3" t="s">
        <v>92</v>
      </c>
      <c r="D134" s="3" t="str">
        <f t="shared" si="5"/>
        <v>20134Delta Air Lines Inc.</v>
      </c>
      <c r="E134" s="4">
        <v>184810</v>
      </c>
      <c r="F134" s="5">
        <v>13491</v>
      </c>
    </row>
    <row r="135" spans="1:6">
      <c r="A135" s="3" t="str">
        <f t="shared" si="4"/>
        <v>2014</v>
      </c>
      <c r="B135" s="3" t="s">
        <v>55</v>
      </c>
      <c r="C135" s="3" t="s">
        <v>92</v>
      </c>
      <c r="D135" s="3" t="str">
        <f t="shared" si="5"/>
        <v>20141Delta Air Lines Inc.</v>
      </c>
      <c r="E135" s="4">
        <v>130653</v>
      </c>
      <c r="F135" s="5">
        <v>10524</v>
      </c>
    </row>
    <row r="136" spans="1:6">
      <c r="A136" s="3" t="str">
        <f t="shared" si="4"/>
        <v>2014</v>
      </c>
      <c r="B136" s="3" t="s">
        <v>56</v>
      </c>
      <c r="C136" s="3" t="s">
        <v>92</v>
      </c>
      <c r="D136" s="3" t="str">
        <f t="shared" si="5"/>
        <v>20142Delta Air Lines Inc.</v>
      </c>
      <c r="E136" s="4">
        <v>369072</v>
      </c>
      <c r="F136" s="5">
        <v>9636</v>
      </c>
    </row>
    <row r="137" spans="1:6">
      <c r="A137" s="3" t="str">
        <f t="shared" si="4"/>
        <v>2014</v>
      </c>
      <c r="B137" s="3" t="s">
        <v>57</v>
      </c>
      <c r="C137" s="3" t="s">
        <v>92</v>
      </c>
      <c r="D137" s="3" t="str">
        <f t="shared" si="5"/>
        <v>20143Delta Air Lines Inc.</v>
      </c>
      <c r="E137" s="4">
        <v>406993</v>
      </c>
      <c r="F137" s="5">
        <v>8780</v>
      </c>
    </row>
    <row r="138" spans="1:6">
      <c r="A138" s="3" t="str">
        <f t="shared" si="4"/>
        <v>2014</v>
      </c>
      <c r="B138" s="3" t="s">
        <v>58</v>
      </c>
      <c r="C138" s="3" t="s">
        <v>92</v>
      </c>
      <c r="D138" s="3" t="str">
        <f t="shared" si="5"/>
        <v>20144Delta Air Lines Inc.</v>
      </c>
      <c r="E138" s="4">
        <v>325805</v>
      </c>
      <c r="F138" s="5">
        <v>12229</v>
      </c>
    </row>
    <row r="139" spans="1:6">
      <c r="A139" s="3" t="str">
        <f t="shared" si="4"/>
        <v>2015</v>
      </c>
      <c r="B139" s="3" t="s">
        <v>59</v>
      </c>
      <c r="C139" s="3" t="s">
        <v>92</v>
      </c>
      <c r="D139" s="3" t="str">
        <f t="shared" si="5"/>
        <v>20151Delta Air Lines Inc.</v>
      </c>
      <c r="E139" s="4">
        <v>208172</v>
      </c>
      <c r="F139" s="5">
        <v>12549</v>
      </c>
    </row>
    <row r="140" spans="1:6">
      <c r="A140" s="3" t="str">
        <f t="shared" si="4"/>
        <v>2015</v>
      </c>
      <c r="B140" s="3" t="s">
        <v>60</v>
      </c>
      <c r="C140" s="3" t="s">
        <v>92</v>
      </c>
      <c r="D140" s="3" t="str">
        <f t="shared" si="5"/>
        <v>20152Delta Air Lines Inc.</v>
      </c>
      <c r="E140" s="4">
        <v>472475</v>
      </c>
      <c r="F140" s="5">
        <v>12465</v>
      </c>
    </row>
    <row r="141" spans="1:6">
      <c r="A141" s="3" t="str">
        <f t="shared" si="4"/>
        <v>2015</v>
      </c>
      <c r="B141" s="3" t="s">
        <v>61</v>
      </c>
      <c r="C141" s="3" t="s">
        <v>92</v>
      </c>
      <c r="D141" s="3" t="str">
        <f t="shared" si="5"/>
        <v>20153Delta Air Lines Inc.</v>
      </c>
      <c r="E141" s="4">
        <v>596852</v>
      </c>
      <c r="F141" s="5">
        <v>13319</v>
      </c>
    </row>
    <row r="142" spans="1:6">
      <c r="A142" s="3" t="str">
        <f t="shared" si="4"/>
        <v>2015</v>
      </c>
      <c r="B142" s="3" t="s">
        <v>62</v>
      </c>
      <c r="C142" s="3" t="s">
        <v>92</v>
      </c>
      <c r="D142" s="3" t="str">
        <f t="shared" si="5"/>
        <v>20154Delta Air Lines Inc.</v>
      </c>
      <c r="E142" s="4">
        <v>489439</v>
      </c>
      <c r="F142" s="5">
        <v>15160</v>
      </c>
    </row>
    <row r="143" spans="1:6">
      <c r="A143" s="3" t="str">
        <f t="shared" si="4"/>
        <v>2016</v>
      </c>
      <c r="B143" s="3" t="s">
        <v>63</v>
      </c>
      <c r="C143" s="3" t="s">
        <v>92</v>
      </c>
      <c r="D143" s="3" t="str">
        <f t="shared" si="5"/>
        <v>20161Delta Air Lines Inc.</v>
      </c>
      <c r="E143" s="4">
        <v>360337</v>
      </c>
      <c r="F143" s="5">
        <v>10268</v>
      </c>
    </row>
    <row r="144" spans="1:6">
      <c r="A144" s="3" t="str">
        <f t="shared" si="4"/>
        <v>2016</v>
      </c>
      <c r="B144" s="3" t="s">
        <v>64</v>
      </c>
      <c r="C144" s="3" t="s">
        <v>92</v>
      </c>
      <c r="D144" s="3" t="str">
        <f t="shared" si="5"/>
        <v>20162Delta Air Lines Inc.</v>
      </c>
      <c r="E144" s="4">
        <v>408171</v>
      </c>
      <c r="F144" s="5">
        <v>5757</v>
      </c>
    </row>
    <row r="145" spans="1:6">
      <c r="A145" s="3" t="str">
        <f t="shared" si="4"/>
        <v>2016</v>
      </c>
      <c r="B145" s="3" t="s">
        <v>65</v>
      </c>
      <c r="C145" s="3" t="s">
        <v>92</v>
      </c>
      <c r="D145" s="3" t="str">
        <f t="shared" si="5"/>
        <v>20163Delta Air Lines Inc.</v>
      </c>
      <c r="E145" s="4">
        <v>393958</v>
      </c>
      <c r="F145" s="5">
        <v>8079</v>
      </c>
    </row>
    <row r="146" spans="1:6">
      <c r="A146" s="3" t="str">
        <f t="shared" si="4"/>
        <v>2016</v>
      </c>
      <c r="B146" s="3" t="s">
        <v>66</v>
      </c>
      <c r="C146" s="3" t="s">
        <v>92</v>
      </c>
      <c r="D146" s="3" t="str">
        <f t="shared" si="5"/>
        <v>20164Delta Air Lines Inc.</v>
      </c>
      <c r="E146" s="4">
        <v>343271</v>
      </c>
      <c r="F146" s="5">
        <v>12099</v>
      </c>
    </row>
    <row r="147" spans="1:6">
      <c r="A147" s="3" t="str">
        <f t="shared" si="4"/>
        <v>2017</v>
      </c>
      <c r="B147" s="3" t="s">
        <v>67</v>
      </c>
      <c r="C147" s="3" t="s">
        <v>92</v>
      </c>
      <c r="D147" s="3" t="str">
        <f t="shared" si="5"/>
        <v>20171Delta Air Lines Inc.</v>
      </c>
      <c r="E147" s="4">
        <v>251676</v>
      </c>
      <c r="F147" s="5">
        <v>12267</v>
      </c>
    </row>
    <row r="148" spans="1:6">
      <c r="A148" s="3" t="str">
        <f t="shared" si="4"/>
        <v>2017</v>
      </c>
      <c r="B148" s="3" t="s">
        <v>68</v>
      </c>
      <c r="C148" s="3" t="s">
        <v>92</v>
      </c>
      <c r="D148" s="3" t="str">
        <f t="shared" si="5"/>
        <v>20172Delta Air Lines Inc.</v>
      </c>
      <c r="E148" s="4">
        <v>418489</v>
      </c>
      <c r="F148" s="5">
        <v>11116</v>
      </c>
    </row>
    <row r="149" spans="1:6">
      <c r="A149" s="3" t="str">
        <f t="shared" si="4"/>
        <v>2017</v>
      </c>
      <c r="B149" s="3" t="s">
        <v>69</v>
      </c>
      <c r="C149" s="3" t="s">
        <v>92</v>
      </c>
      <c r="D149" s="3" t="str">
        <f t="shared" si="5"/>
        <v>20173Delta Air Lines Inc.</v>
      </c>
      <c r="E149" s="4">
        <v>404099</v>
      </c>
      <c r="F149" s="5">
        <v>11965</v>
      </c>
    </row>
    <row r="150" spans="1:6">
      <c r="A150" s="3" t="str">
        <f t="shared" si="4"/>
        <v>2017</v>
      </c>
      <c r="B150" s="3" t="s">
        <v>70</v>
      </c>
      <c r="C150" s="3" t="s">
        <v>92</v>
      </c>
      <c r="D150" s="3" t="str">
        <f t="shared" si="5"/>
        <v>20174Delta Air Lines Inc.</v>
      </c>
      <c r="E150" s="4">
        <v>424704</v>
      </c>
      <c r="F150" s="5">
        <v>12701</v>
      </c>
    </row>
    <row r="151" spans="1:6">
      <c r="A151" s="3" t="str">
        <f t="shared" si="4"/>
        <v>2018</v>
      </c>
      <c r="B151" s="3" t="s">
        <v>71</v>
      </c>
      <c r="C151" s="3" t="s">
        <v>92</v>
      </c>
      <c r="D151" s="3" t="str">
        <f t="shared" si="5"/>
        <v>20181Delta Air Lines Inc.</v>
      </c>
      <c r="E151" s="4">
        <v>514299</v>
      </c>
      <c r="F151" s="5">
        <v>13284</v>
      </c>
    </row>
    <row r="152" spans="1:6">
      <c r="A152" s="3" t="str">
        <f t="shared" si="4"/>
        <v>2018</v>
      </c>
      <c r="B152" s="3" t="s">
        <v>72</v>
      </c>
      <c r="C152" s="3" t="s">
        <v>92</v>
      </c>
      <c r="D152" s="3" t="str">
        <f t="shared" si="5"/>
        <v>20182Delta Air Lines Inc.</v>
      </c>
      <c r="E152" s="4">
        <v>538533</v>
      </c>
      <c r="F152" s="5">
        <v>15090</v>
      </c>
    </row>
    <row r="153" spans="1:6">
      <c r="A153" s="3" t="str">
        <f t="shared" si="4"/>
        <v>2018</v>
      </c>
      <c r="B153" s="3" t="s">
        <v>73</v>
      </c>
      <c r="C153" s="3" t="s">
        <v>92</v>
      </c>
      <c r="D153" s="3" t="str">
        <f t="shared" si="5"/>
        <v>20183Delta Air Lines Inc.</v>
      </c>
      <c r="E153" s="4">
        <v>466553</v>
      </c>
      <c r="F153" s="5">
        <v>13937</v>
      </c>
    </row>
    <row r="154" spans="1:6">
      <c r="A154" s="3" t="str">
        <f t="shared" si="4"/>
        <v>2018</v>
      </c>
      <c r="B154" s="3" t="s">
        <v>74</v>
      </c>
      <c r="C154" s="3" t="s">
        <v>92</v>
      </c>
      <c r="D154" s="3" t="str">
        <f t="shared" si="5"/>
        <v>20184Delta Air Lines Inc.</v>
      </c>
      <c r="E154" s="4">
        <v>444705</v>
      </c>
      <c r="F154" s="5">
        <v>14638</v>
      </c>
    </row>
    <row r="155" spans="1:6">
      <c r="A155" s="3" t="str">
        <f t="shared" si="4"/>
        <v>2019</v>
      </c>
      <c r="B155" s="3" t="s">
        <v>75</v>
      </c>
      <c r="C155" s="3" t="s">
        <v>92</v>
      </c>
      <c r="D155" s="3" t="str">
        <f t="shared" si="5"/>
        <v>20191Delta Air Lines Inc.</v>
      </c>
      <c r="E155" s="4">
        <v>305654</v>
      </c>
      <c r="F155" s="5">
        <v>15151</v>
      </c>
    </row>
    <row r="156" spans="1:6">
      <c r="A156" s="3" t="str">
        <f t="shared" si="4"/>
        <v>2019</v>
      </c>
      <c r="B156" s="3" t="s">
        <v>76</v>
      </c>
      <c r="C156" s="3" t="s">
        <v>92</v>
      </c>
      <c r="D156" s="3" t="str">
        <f t="shared" si="5"/>
        <v>20192Delta Air Lines Inc.</v>
      </c>
      <c r="E156" s="4">
        <v>567198</v>
      </c>
      <c r="F156" s="5">
        <v>14349</v>
      </c>
    </row>
    <row r="157" spans="1:6">
      <c r="A157" s="3" t="str">
        <f t="shared" si="4"/>
        <v>2019</v>
      </c>
      <c r="B157" s="3" t="s">
        <v>77</v>
      </c>
      <c r="C157" s="3" t="s">
        <v>92</v>
      </c>
      <c r="D157" s="3" t="str">
        <f t="shared" si="5"/>
        <v>20193Delta Air Lines Inc.</v>
      </c>
      <c r="E157" s="4">
        <v>593334</v>
      </c>
      <c r="F157" s="5">
        <v>13256</v>
      </c>
    </row>
    <row r="158" spans="1:6">
      <c r="A158" s="3" t="str">
        <f t="shared" si="4"/>
        <v>2019</v>
      </c>
      <c r="B158" s="3" t="s">
        <v>78</v>
      </c>
      <c r="C158" s="3" t="s">
        <v>92</v>
      </c>
      <c r="D158" s="3" t="str">
        <f t="shared" si="5"/>
        <v>20194Delta Air Lines Inc.</v>
      </c>
      <c r="E158" s="4">
        <v>525644</v>
      </c>
      <c r="F158" s="5">
        <v>15691</v>
      </c>
    </row>
    <row r="159" spans="1:6">
      <c r="A159" s="3" t="str">
        <f t="shared" si="4"/>
        <v>2020</v>
      </c>
      <c r="B159" s="3" t="s">
        <v>79</v>
      </c>
      <c r="C159" s="3" t="s">
        <v>92</v>
      </c>
      <c r="D159" s="3" t="str">
        <f t="shared" si="5"/>
        <v>20201Delta Air Lines Inc.</v>
      </c>
      <c r="E159" s="4">
        <v>139433</v>
      </c>
      <c r="F159" s="5">
        <v>13081</v>
      </c>
    </row>
    <row r="160" spans="1:6">
      <c r="A160" s="3" t="str">
        <f t="shared" si="4"/>
        <v>2020</v>
      </c>
      <c r="B160" s="3" t="s">
        <v>80</v>
      </c>
      <c r="C160" s="3" t="s">
        <v>92</v>
      </c>
      <c r="D160" s="3" t="str">
        <f t="shared" si="5"/>
        <v>20202Delta Air Lines Inc.</v>
      </c>
      <c r="E160" s="4">
        <v>259661</v>
      </c>
      <c r="F160" s="5">
        <v>5264</v>
      </c>
    </row>
    <row r="161" spans="1:6">
      <c r="A161" s="3" t="str">
        <f t="shared" si="4"/>
        <v>2020</v>
      </c>
      <c r="B161" s="3" t="s">
        <v>81</v>
      </c>
      <c r="C161" s="3" t="s">
        <v>92</v>
      </c>
      <c r="D161" s="3" t="str">
        <f t="shared" si="5"/>
        <v>20203Delta Air Lines Inc.</v>
      </c>
      <c r="E161" s="4">
        <v>219001</v>
      </c>
      <c r="F161" s="5">
        <v>13532</v>
      </c>
    </row>
    <row r="162" spans="1:6">
      <c r="A162" s="3" t="str">
        <f t="shared" si="4"/>
        <v>2020</v>
      </c>
      <c r="B162" s="3" t="s">
        <v>82</v>
      </c>
      <c r="C162" s="3" t="s">
        <v>92</v>
      </c>
      <c r="D162" s="3" t="str">
        <f t="shared" si="5"/>
        <v>20204Delta Air Lines Inc.</v>
      </c>
      <c r="E162" s="4">
        <v>138995</v>
      </c>
      <c r="F162" s="5">
        <v>15959</v>
      </c>
    </row>
    <row r="163" spans="1:6">
      <c r="A163" s="3" t="str">
        <f t="shared" si="4"/>
        <v>2021</v>
      </c>
      <c r="B163" s="3" t="s">
        <v>83</v>
      </c>
      <c r="C163" s="3" t="s">
        <v>92</v>
      </c>
      <c r="D163" s="3" t="str">
        <f t="shared" si="5"/>
        <v>20211Delta Air Lines Inc.</v>
      </c>
      <c r="E163" s="4">
        <v>434033</v>
      </c>
      <c r="F163" s="5">
        <v>14456</v>
      </c>
    </row>
    <row r="164" spans="1:6">
      <c r="A164" s="3" t="str">
        <f t="shared" si="4"/>
        <v>2021</v>
      </c>
      <c r="B164" s="3" t="s">
        <v>84</v>
      </c>
      <c r="C164" s="3" t="s">
        <v>92</v>
      </c>
      <c r="D164" s="3" t="str">
        <f t="shared" si="5"/>
        <v>20212Delta Air Lines Inc.</v>
      </c>
      <c r="E164" s="4">
        <v>422559</v>
      </c>
      <c r="F164" s="5">
        <v>12470</v>
      </c>
    </row>
    <row r="165" spans="1:6">
      <c r="A165" s="3" t="str">
        <f t="shared" si="4"/>
        <v>2021</v>
      </c>
      <c r="B165" s="3" t="s">
        <v>85</v>
      </c>
      <c r="C165" s="3" t="s">
        <v>92</v>
      </c>
      <c r="D165" s="3" t="str">
        <f t="shared" si="5"/>
        <v>20213Delta Air Lines Inc.</v>
      </c>
      <c r="E165" s="4">
        <v>403335</v>
      </c>
      <c r="F165" s="5">
        <v>11436</v>
      </c>
    </row>
    <row r="166" spans="1:6">
      <c r="A166" s="3" t="str">
        <f t="shared" si="4"/>
        <v>2021</v>
      </c>
      <c r="B166" s="3" t="s">
        <v>86</v>
      </c>
      <c r="C166" s="3" t="s">
        <v>92</v>
      </c>
      <c r="D166" s="3" t="str">
        <f t="shared" si="5"/>
        <v>20214Delta Air Lines Inc.</v>
      </c>
      <c r="E166" s="4">
        <v>494067</v>
      </c>
      <c r="F166" s="5">
        <v>14323</v>
      </c>
    </row>
    <row r="167" spans="1:6">
      <c r="A167" s="3" t="str">
        <f t="shared" si="4"/>
        <v>2022</v>
      </c>
      <c r="B167" s="3" t="s">
        <v>87</v>
      </c>
      <c r="C167" s="3" t="s">
        <v>92</v>
      </c>
      <c r="D167" s="3" t="str">
        <f t="shared" si="5"/>
        <v>20221Delta Air Lines Inc.</v>
      </c>
      <c r="E167" s="4">
        <v>473860</v>
      </c>
      <c r="F167" s="5">
        <v>11848</v>
      </c>
    </row>
    <row r="168" spans="1:6">
      <c r="A168" s="3" t="str">
        <f t="shared" si="4"/>
        <v>2022</v>
      </c>
      <c r="B168" s="3" t="s">
        <v>88</v>
      </c>
      <c r="C168" s="3" t="s">
        <v>92</v>
      </c>
      <c r="D168" s="3" t="str">
        <f t="shared" si="5"/>
        <v>20222Delta Air Lines Inc.</v>
      </c>
      <c r="E168" s="4">
        <v>477301</v>
      </c>
      <c r="F168" s="5">
        <v>13166</v>
      </c>
    </row>
    <row r="169" spans="1:6">
      <c r="A169" s="3" t="str">
        <f t="shared" si="4"/>
        <v>2022</v>
      </c>
      <c r="B169" s="3" t="s">
        <v>89</v>
      </c>
      <c r="C169" s="3" t="s">
        <v>92</v>
      </c>
      <c r="D169" s="3" t="str">
        <f t="shared" si="5"/>
        <v>20223Delta Air Lines Inc.</v>
      </c>
      <c r="E169" s="4">
        <v>639228</v>
      </c>
      <c r="F169" s="5">
        <v>12492</v>
      </c>
    </row>
    <row r="170" spans="1:6">
      <c r="A170" s="3" t="str">
        <f t="shared" si="4"/>
        <v>2022</v>
      </c>
      <c r="B170" s="3" t="s">
        <v>90</v>
      </c>
      <c r="C170" s="3" t="s">
        <v>92</v>
      </c>
      <c r="D170" s="3" t="str">
        <f t="shared" si="5"/>
        <v>20224Delta Air Lines Inc.</v>
      </c>
      <c r="E170" s="4">
        <v>704696</v>
      </c>
      <c r="F170" s="5">
        <v>11787</v>
      </c>
    </row>
    <row r="171" spans="1:6">
      <c r="A171" s="3" t="str">
        <f t="shared" si="4"/>
        <v>2023</v>
      </c>
      <c r="B171" s="3" t="s">
        <v>91</v>
      </c>
      <c r="C171" s="3" t="s">
        <v>92</v>
      </c>
      <c r="D171" s="3" t="str">
        <f t="shared" si="5"/>
        <v>20231Delta Air Lines Inc.</v>
      </c>
      <c r="E171" s="4">
        <v>614494</v>
      </c>
      <c r="F171" s="5">
        <v>9697</v>
      </c>
    </row>
    <row r="172" spans="1:6">
      <c r="A172" s="3" t="str">
        <f t="shared" si="4"/>
        <v>2002</v>
      </c>
      <c r="B172" s="3" t="s">
        <v>6</v>
      </c>
      <c r="C172" s="3" t="s">
        <v>93</v>
      </c>
      <c r="D172" s="3" t="str">
        <f t="shared" si="5"/>
        <v>20021Southwest Airlines Co.</v>
      </c>
      <c r="E172" s="4">
        <v>105347</v>
      </c>
      <c r="F172" s="5">
        <v>6135</v>
      </c>
    </row>
    <row r="173" spans="1:6">
      <c r="A173" s="3" t="str">
        <f t="shared" si="4"/>
        <v>2002</v>
      </c>
      <c r="B173" s="3" t="s">
        <v>8</v>
      </c>
      <c r="C173" s="3" t="s">
        <v>93</v>
      </c>
      <c r="D173" s="3" t="str">
        <f t="shared" si="5"/>
        <v>20022Southwest Airlines Co.</v>
      </c>
      <c r="E173" s="4">
        <v>129136</v>
      </c>
      <c r="F173" s="5">
        <v>4978</v>
      </c>
    </row>
    <row r="174" spans="1:6">
      <c r="A174" s="3" t="str">
        <f t="shared" si="4"/>
        <v>2002</v>
      </c>
      <c r="B174" s="3" t="s">
        <v>9</v>
      </c>
      <c r="C174" s="3" t="s">
        <v>93</v>
      </c>
      <c r="D174" s="3" t="str">
        <f t="shared" si="5"/>
        <v>20023Southwest Airlines Co.</v>
      </c>
      <c r="E174" s="4">
        <v>131943</v>
      </c>
      <c r="F174" s="5">
        <v>3651</v>
      </c>
    </row>
    <row r="175" spans="1:6">
      <c r="A175" s="3" t="str">
        <f t="shared" si="4"/>
        <v>2002</v>
      </c>
      <c r="B175" s="3" t="s">
        <v>10</v>
      </c>
      <c r="C175" s="3" t="s">
        <v>93</v>
      </c>
      <c r="D175" s="3" t="str">
        <f t="shared" si="5"/>
        <v>20024Southwest Airlines Co.</v>
      </c>
      <c r="E175" s="4">
        <v>126074</v>
      </c>
      <c r="F175" s="5">
        <v>4862</v>
      </c>
    </row>
    <row r="176" spans="1:6">
      <c r="A176" s="3" t="str">
        <f t="shared" si="4"/>
        <v>2003</v>
      </c>
      <c r="B176" s="3" t="s">
        <v>11</v>
      </c>
      <c r="C176" s="3" t="s">
        <v>93</v>
      </c>
      <c r="D176" s="3" t="str">
        <f t="shared" si="5"/>
        <v>20031Southwest Airlines Co.</v>
      </c>
      <c r="E176" s="4">
        <v>82013</v>
      </c>
      <c r="F176" s="5">
        <v>5328</v>
      </c>
    </row>
    <row r="177" spans="1:6">
      <c r="A177" s="3" t="str">
        <f t="shared" si="4"/>
        <v>2003</v>
      </c>
      <c r="B177" s="3" t="s">
        <v>12</v>
      </c>
      <c r="C177" s="3" t="s">
        <v>93</v>
      </c>
      <c r="D177" s="3" t="str">
        <f t="shared" si="5"/>
        <v>20032Southwest Airlines Co.</v>
      </c>
      <c r="E177" s="4">
        <v>107905</v>
      </c>
      <c r="F177" s="5">
        <v>5778</v>
      </c>
    </row>
    <row r="178" spans="1:6">
      <c r="A178" s="3" t="str">
        <f t="shared" si="4"/>
        <v>2003</v>
      </c>
      <c r="B178" s="3" t="s">
        <v>13</v>
      </c>
      <c r="C178" s="3" t="s">
        <v>93</v>
      </c>
      <c r="D178" s="3" t="str">
        <f t="shared" si="5"/>
        <v>20033Southwest Airlines Co.</v>
      </c>
      <c r="E178" s="4">
        <v>95047</v>
      </c>
      <c r="F178" s="5">
        <v>2912</v>
      </c>
    </row>
    <row r="179" spans="1:6">
      <c r="A179" s="3" t="str">
        <f t="shared" si="4"/>
        <v>2003</v>
      </c>
      <c r="B179" s="3" t="s">
        <v>14</v>
      </c>
      <c r="C179" s="3" t="s">
        <v>93</v>
      </c>
      <c r="D179" s="3" t="str">
        <f t="shared" si="5"/>
        <v>20034Southwest Airlines Co.</v>
      </c>
      <c r="E179" s="4">
        <v>101211</v>
      </c>
      <c r="F179" s="5">
        <v>4454</v>
      </c>
    </row>
    <row r="180" spans="1:6">
      <c r="A180" s="3" t="str">
        <f t="shared" si="4"/>
        <v>2004</v>
      </c>
      <c r="B180" s="3" t="s">
        <v>15</v>
      </c>
      <c r="C180" s="3" t="s">
        <v>93</v>
      </c>
      <c r="D180" s="3" t="str">
        <f t="shared" si="5"/>
        <v>20041Southwest Airlines Co.</v>
      </c>
      <c r="E180" s="4">
        <v>98908</v>
      </c>
      <c r="F180" s="5">
        <v>4411</v>
      </c>
    </row>
    <row r="181" spans="1:6">
      <c r="A181" s="3" t="str">
        <f t="shared" si="4"/>
        <v>2004</v>
      </c>
      <c r="B181" s="3" t="s">
        <v>16</v>
      </c>
      <c r="C181" s="3" t="s">
        <v>93</v>
      </c>
      <c r="D181" s="3" t="str">
        <f t="shared" si="5"/>
        <v>20042Southwest Airlines Co.</v>
      </c>
      <c r="E181" s="4">
        <v>113222</v>
      </c>
      <c r="F181" s="5">
        <v>5194</v>
      </c>
    </row>
    <row r="182" spans="1:6">
      <c r="A182" s="3" t="str">
        <f t="shared" si="4"/>
        <v>2004</v>
      </c>
      <c r="B182" s="3" t="s">
        <v>17</v>
      </c>
      <c r="C182" s="3" t="s">
        <v>93</v>
      </c>
      <c r="D182" s="3" t="str">
        <f t="shared" si="5"/>
        <v>20043Southwest Airlines Co.</v>
      </c>
      <c r="E182" s="4">
        <v>84308</v>
      </c>
      <c r="F182" s="5">
        <v>5585</v>
      </c>
    </row>
    <row r="183" spans="1:6">
      <c r="A183" s="3" t="str">
        <f t="shared" si="4"/>
        <v>2004</v>
      </c>
      <c r="B183" s="3" t="s">
        <v>18</v>
      </c>
      <c r="C183" s="3" t="s">
        <v>93</v>
      </c>
      <c r="D183" s="3" t="str">
        <f t="shared" si="5"/>
        <v>20044Southwest Airlines Co.</v>
      </c>
      <c r="E183" s="4">
        <v>109181</v>
      </c>
      <c r="F183" s="5">
        <v>10128</v>
      </c>
    </row>
    <row r="184" spans="1:6">
      <c r="A184" s="3" t="str">
        <f t="shared" si="4"/>
        <v>2005</v>
      </c>
      <c r="B184" s="3" t="s">
        <v>19</v>
      </c>
      <c r="C184" s="3" t="s">
        <v>93</v>
      </c>
      <c r="D184" s="3" t="str">
        <f t="shared" si="5"/>
        <v>20051Southwest Airlines Co.</v>
      </c>
      <c r="E184" s="4">
        <v>101110</v>
      </c>
      <c r="F184" s="5">
        <v>10985</v>
      </c>
    </row>
    <row r="185" spans="1:6">
      <c r="A185" s="3" t="str">
        <f t="shared" si="4"/>
        <v>2005</v>
      </c>
      <c r="B185" s="3" t="s">
        <v>20</v>
      </c>
      <c r="C185" s="3" t="s">
        <v>93</v>
      </c>
      <c r="D185" s="3" t="str">
        <f t="shared" si="5"/>
        <v>20052Southwest Airlines Co.</v>
      </c>
      <c r="E185" s="4">
        <v>109205</v>
      </c>
      <c r="F185" s="5">
        <v>7218</v>
      </c>
    </row>
    <row r="186" spans="1:6">
      <c r="A186" s="3" t="str">
        <f t="shared" si="4"/>
        <v>2005</v>
      </c>
      <c r="B186" s="3" t="s">
        <v>21</v>
      </c>
      <c r="C186" s="3" t="s">
        <v>93</v>
      </c>
      <c r="D186" s="3" t="str">
        <f t="shared" si="5"/>
        <v>20053Southwest Airlines Co.</v>
      </c>
      <c r="E186" s="4">
        <v>109669</v>
      </c>
      <c r="F186" s="5">
        <v>5807</v>
      </c>
    </row>
    <row r="187" spans="1:6">
      <c r="A187" s="3" t="str">
        <f t="shared" si="4"/>
        <v>2005</v>
      </c>
      <c r="B187" s="3" t="s">
        <v>22</v>
      </c>
      <c r="C187" s="3" t="s">
        <v>93</v>
      </c>
      <c r="D187" s="3" t="str">
        <f t="shared" si="5"/>
        <v>20054Southwest Airlines Co.</v>
      </c>
      <c r="E187" s="4">
        <v>120113</v>
      </c>
      <c r="F187" s="5">
        <v>7160</v>
      </c>
    </row>
    <row r="188" spans="1:6">
      <c r="A188" s="3" t="str">
        <f t="shared" si="4"/>
        <v>2006</v>
      </c>
      <c r="B188" s="3" t="s">
        <v>23</v>
      </c>
      <c r="C188" s="3" t="s">
        <v>93</v>
      </c>
      <c r="D188" s="3" t="str">
        <f t="shared" si="5"/>
        <v>20061Southwest Airlines Co.</v>
      </c>
      <c r="E188" s="4">
        <v>105971</v>
      </c>
      <c r="F188" s="5">
        <v>8494</v>
      </c>
    </row>
    <row r="189" spans="1:6">
      <c r="A189" s="3" t="str">
        <f t="shared" si="4"/>
        <v>2006</v>
      </c>
      <c r="B189" s="3" t="s">
        <v>24</v>
      </c>
      <c r="C189" s="3" t="s">
        <v>93</v>
      </c>
      <c r="D189" s="3" t="str">
        <f t="shared" si="5"/>
        <v>20062Southwest Airlines Co.</v>
      </c>
      <c r="E189" s="4">
        <v>113655</v>
      </c>
      <c r="F189" s="5">
        <v>6059</v>
      </c>
    </row>
    <row r="190" spans="1:6">
      <c r="A190" s="3" t="str">
        <f t="shared" si="4"/>
        <v>2006</v>
      </c>
      <c r="B190" s="3" t="s">
        <v>25</v>
      </c>
      <c r="C190" s="3" t="s">
        <v>93</v>
      </c>
      <c r="D190" s="3" t="str">
        <f t="shared" si="5"/>
        <v>20063Southwest Airlines Co.</v>
      </c>
      <c r="E190" s="4">
        <v>121217</v>
      </c>
      <c r="F190" s="5">
        <v>-186</v>
      </c>
    </row>
    <row r="191" spans="1:6">
      <c r="A191" s="3" t="str">
        <f t="shared" si="4"/>
        <v>2006</v>
      </c>
      <c r="B191" s="3" t="s">
        <v>26</v>
      </c>
      <c r="C191" s="3" t="s">
        <v>93</v>
      </c>
      <c r="D191" s="3" t="str">
        <f t="shared" si="5"/>
        <v>20064Southwest Airlines Co.</v>
      </c>
      <c r="E191" s="4">
        <v>135037</v>
      </c>
      <c r="F191" s="5">
        <v>232</v>
      </c>
    </row>
    <row r="192" spans="1:6">
      <c r="A192" s="3" t="str">
        <f t="shared" si="4"/>
        <v>2007</v>
      </c>
      <c r="B192" s="3" t="s">
        <v>27</v>
      </c>
      <c r="C192" s="3" t="s">
        <v>93</v>
      </c>
      <c r="D192" s="3" t="str">
        <f t="shared" si="5"/>
        <v>20071Southwest Airlines Co.</v>
      </c>
      <c r="E192" s="4">
        <v>130435</v>
      </c>
      <c r="F192" s="5">
        <v>442</v>
      </c>
    </row>
    <row r="193" spans="1:6">
      <c r="A193" s="3" t="str">
        <f t="shared" si="4"/>
        <v>2007</v>
      </c>
      <c r="B193" s="3" t="s">
        <v>28</v>
      </c>
      <c r="C193" s="3" t="s">
        <v>93</v>
      </c>
      <c r="D193" s="3" t="str">
        <f t="shared" si="5"/>
        <v>20072Southwest Airlines Co.</v>
      </c>
      <c r="E193" s="4">
        <v>147208</v>
      </c>
      <c r="F193" s="5">
        <v>52</v>
      </c>
    </row>
    <row r="194" spans="1:6">
      <c r="A194" s="3" t="str">
        <f t="shared" si="4"/>
        <v>2007</v>
      </c>
      <c r="B194" s="3" t="s">
        <v>29</v>
      </c>
      <c r="C194" s="3" t="s">
        <v>93</v>
      </c>
      <c r="D194" s="3" t="str">
        <f t="shared" si="5"/>
        <v>20073Southwest Airlines Co.</v>
      </c>
      <c r="E194" s="4">
        <v>152278</v>
      </c>
      <c r="F194" s="5"/>
    </row>
    <row r="195" spans="1:6">
      <c r="A195" s="3" t="str">
        <f t="shared" ref="A195:A258" si="6">MID(B195,1,4)</f>
        <v>2007</v>
      </c>
      <c r="B195" s="3" t="s">
        <v>30</v>
      </c>
      <c r="C195" s="3" t="s">
        <v>93</v>
      </c>
      <c r="D195" s="3" t="str">
        <f t="shared" ref="D195:D258" si="7">CONCATENATE(B195,C195)</f>
        <v>20074Southwest Airlines Co.</v>
      </c>
      <c r="E195" s="4">
        <v>152188</v>
      </c>
      <c r="F195" s="5"/>
    </row>
    <row r="196" spans="1:6">
      <c r="A196" s="3" t="str">
        <f t="shared" si="6"/>
        <v>2008</v>
      </c>
      <c r="B196" s="3" t="s">
        <v>31</v>
      </c>
      <c r="C196" s="3" t="s">
        <v>93</v>
      </c>
      <c r="D196" s="3" t="str">
        <f t="shared" si="7"/>
        <v>20081Southwest Airlines Co.</v>
      </c>
      <c r="E196" s="4">
        <v>157919</v>
      </c>
      <c r="F196" s="5"/>
    </row>
    <row r="197" spans="1:6">
      <c r="A197" s="3" t="str">
        <f t="shared" si="6"/>
        <v>2008</v>
      </c>
      <c r="B197" s="3" t="s">
        <v>32</v>
      </c>
      <c r="C197" s="3" t="s">
        <v>93</v>
      </c>
      <c r="D197" s="3" t="str">
        <f t="shared" si="7"/>
        <v>20082Southwest Airlines Co.</v>
      </c>
      <c r="E197" s="4">
        <v>156903</v>
      </c>
      <c r="F197" s="5"/>
    </row>
    <row r="198" spans="1:6">
      <c r="A198" s="3" t="str">
        <f t="shared" si="6"/>
        <v>2008</v>
      </c>
      <c r="B198" s="3" t="s">
        <v>33</v>
      </c>
      <c r="C198" s="3" t="s">
        <v>93</v>
      </c>
      <c r="D198" s="3" t="str">
        <f t="shared" si="7"/>
        <v>20083Southwest Airlines Co.</v>
      </c>
      <c r="E198" s="4">
        <v>182982</v>
      </c>
      <c r="F198" s="5"/>
    </row>
    <row r="199" spans="1:6">
      <c r="A199" s="3" t="str">
        <f t="shared" si="6"/>
        <v>2008</v>
      </c>
      <c r="B199" s="3" t="s">
        <v>34</v>
      </c>
      <c r="C199" s="3" t="s">
        <v>93</v>
      </c>
      <c r="D199" s="3" t="str">
        <f t="shared" si="7"/>
        <v>20084Southwest Airlines Co.</v>
      </c>
      <c r="E199" s="4">
        <v>117198</v>
      </c>
      <c r="F199" s="5"/>
    </row>
    <row r="200" spans="1:6">
      <c r="A200" s="3" t="str">
        <f t="shared" si="6"/>
        <v>2009</v>
      </c>
      <c r="B200" s="3" t="s">
        <v>35</v>
      </c>
      <c r="C200" s="3" t="s">
        <v>93</v>
      </c>
      <c r="D200" s="3" t="str">
        <f t="shared" si="7"/>
        <v>20091Southwest Airlines Co.</v>
      </c>
      <c r="E200" s="4">
        <v>144210</v>
      </c>
      <c r="F200" s="5"/>
    </row>
    <row r="201" spans="1:6">
      <c r="A201" s="3" t="str">
        <f t="shared" si="6"/>
        <v>2009</v>
      </c>
      <c r="B201" s="3" t="s">
        <v>36</v>
      </c>
      <c r="C201" s="3" t="s">
        <v>93</v>
      </c>
      <c r="D201" s="3" t="str">
        <f t="shared" si="7"/>
        <v>20092Southwest Airlines Co.</v>
      </c>
      <c r="E201" s="4">
        <v>161396</v>
      </c>
      <c r="F201" s="5"/>
    </row>
    <row r="202" spans="1:6">
      <c r="A202" s="3" t="str">
        <f t="shared" si="6"/>
        <v>2009</v>
      </c>
      <c r="B202" s="3" t="s">
        <v>37</v>
      </c>
      <c r="C202" s="3" t="s">
        <v>93</v>
      </c>
      <c r="D202" s="3" t="str">
        <f t="shared" si="7"/>
        <v>20093Southwest Airlines Co.</v>
      </c>
      <c r="E202" s="4">
        <v>172106</v>
      </c>
      <c r="F202" s="5"/>
    </row>
    <row r="203" spans="1:6">
      <c r="A203" s="3" t="str">
        <f t="shared" si="6"/>
        <v>2009</v>
      </c>
      <c r="B203" s="3" t="s">
        <v>38</v>
      </c>
      <c r="C203" s="3" t="s">
        <v>93</v>
      </c>
      <c r="D203" s="3" t="str">
        <f t="shared" si="7"/>
        <v>20094Southwest Airlines Co.</v>
      </c>
      <c r="E203" s="4">
        <v>148895</v>
      </c>
      <c r="F203" s="5"/>
    </row>
    <row r="204" spans="1:6">
      <c r="A204" s="3" t="str">
        <f t="shared" si="6"/>
        <v>2010</v>
      </c>
      <c r="B204" s="3" t="s">
        <v>39</v>
      </c>
      <c r="C204" s="3" t="s">
        <v>93</v>
      </c>
      <c r="D204" s="3" t="str">
        <f t="shared" si="7"/>
        <v>20101Southwest Airlines Co.</v>
      </c>
      <c r="E204" s="4">
        <v>162809</v>
      </c>
      <c r="F204" s="5"/>
    </row>
    <row r="205" spans="1:6">
      <c r="A205" s="3" t="str">
        <f t="shared" si="6"/>
        <v>2010</v>
      </c>
      <c r="B205" s="3" t="s">
        <v>40</v>
      </c>
      <c r="C205" s="3" t="s">
        <v>93</v>
      </c>
      <c r="D205" s="3" t="str">
        <f t="shared" si="7"/>
        <v>20102Southwest Airlines Co.</v>
      </c>
      <c r="E205" s="4">
        <v>138753</v>
      </c>
      <c r="F205" s="5"/>
    </row>
    <row r="206" spans="1:6">
      <c r="A206" s="3" t="str">
        <f t="shared" si="6"/>
        <v>2010</v>
      </c>
      <c r="B206" s="3" t="s">
        <v>41</v>
      </c>
      <c r="C206" s="3" t="s">
        <v>93</v>
      </c>
      <c r="D206" s="3" t="str">
        <f t="shared" si="7"/>
        <v>20103Southwest Airlines Co.</v>
      </c>
      <c r="E206" s="4">
        <v>161083</v>
      </c>
      <c r="F206" s="5"/>
    </row>
    <row r="207" spans="1:6">
      <c r="A207" s="3" t="str">
        <f t="shared" si="6"/>
        <v>2010</v>
      </c>
      <c r="B207" s="3" t="s">
        <v>42</v>
      </c>
      <c r="C207" s="3" t="s">
        <v>93</v>
      </c>
      <c r="D207" s="3" t="str">
        <f t="shared" si="7"/>
        <v>20104Southwest Airlines Co.</v>
      </c>
      <c r="E207" s="4">
        <v>187713</v>
      </c>
      <c r="F207" s="5"/>
    </row>
    <row r="208" spans="1:6">
      <c r="A208" s="3" t="str">
        <f t="shared" si="6"/>
        <v>2011</v>
      </c>
      <c r="B208" s="3" t="s">
        <v>43</v>
      </c>
      <c r="C208" s="3" t="s">
        <v>93</v>
      </c>
      <c r="D208" s="3" t="str">
        <f t="shared" si="7"/>
        <v>20111Southwest Airlines Co.</v>
      </c>
      <c r="E208" s="4">
        <v>171524</v>
      </c>
      <c r="F208" s="5"/>
    </row>
    <row r="209" spans="1:6">
      <c r="A209" s="3" t="str">
        <f t="shared" si="6"/>
        <v>2011</v>
      </c>
      <c r="B209" s="3" t="s">
        <v>44</v>
      </c>
      <c r="C209" s="3" t="s">
        <v>93</v>
      </c>
      <c r="D209" s="3" t="str">
        <f t="shared" si="7"/>
        <v>20112Southwest Airlines Co.</v>
      </c>
      <c r="E209" s="4">
        <v>213123</v>
      </c>
      <c r="F209" s="5"/>
    </row>
    <row r="210" spans="1:6">
      <c r="A210" s="3" t="str">
        <f t="shared" si="6"/>
        <v>2011</v>
      </c>
      <c r="B210" s="3" t="s">
        <v>45</v>
      </c>
      <c r="C210" s="3" t="s">
        <v>93</v>
      </c>
      <c r="D210" s="3" t="str">
        <f t="shared" si="7"/>
        <v>20113Southwest Airlines Co.</v>
      </c>
      <c r="E210" s="4">
        <v>214811</v>
      </c>
      <c r="F210" s="5"/>
    </row>
    <row r="211" spans="1:6">
      <c r="A211" s="3" t="str">
        <f t="shared" si="6"/>
        <v>2011</v>
      </c>
      <c r="B211" s="3" t="s">
        <v>46</v>
      </c>
      <c r="C211" s="3" t="s">
        <v>93</v>
      </c>
      <c r="D211" s="3" t="str">
        <f t="shared" si="7"/>
        <v>20114Southwest Airlines Co.</v>
      </c>
      <c r="E211" s="4">
        <v>223562</v>
      </c>
      <c r="F211" s="5"/>
    </row>
    <row r="212" spans="1:6">
      <c r="A212" s="3" t="str">
        <f t="shared" si="6"/>
        <v>2012</v>
      </c>
      <c r="B212" s="3" t="s">
        <v>47</v>
      </c>
      <c r="C212" s="3" t="s">
        <v>93</v>
      </c>
      <c r="D212" s="3" t="str">
        <f t="shared" si="7"/>
        <v>20121Southwest Airlines Co.</v>
      </c>
      <c r="E212" s="4">
        <v>212495</v>
      </c>
      <c r="F212" s="5"/>
    </row>
    <row r="213" spans="1:6">
      <c r="A213" s="3" t="str">
        <f t="shared" si="6"/>
        <v>2012</v>
      </c>
      <c r="B213" s="3" t="s">
        <v>48</v>
      </c>
      <c r="C213" s="3" t="s">
        <v>93</v>
      </c>
      <c r="D213" s="3" t="str">
        <f t="shared" si="7"/>
        <v>20122Southwest Airlines Co.</v>
      </c>
      <c r="E213" s="4">
        <v>252605</v>
      </c>
      <c r="F213" s="5"/>
    </row>
    <row r="214" spans="1:6">
      <c r="A214" s="3" t="str">
        <f t="shared" si="6"/>
        <v>2012</v>
      </c>
      <c r="B214" s="3" t="s">
        <v>49</v>
      </c>
      <c r="C214" s="3" t="s">
        <v>93</v>
      </c>
      <c r="D214" s="3" t="str">
        <f t="shared" si="7"/>
        <v>20123Southwest Airlines Co.</v>
      </c>
      <c r="E214" s="4">
        <v>372217</v>
      </c>
      <c r="F214" s="5"/>
    </row>
    <row r="215" spans="1:6">
      <c r="A215" s="3" t="str">
        <f t="shared" si="6"/>
        <v>2012</v>
      </c>
      <c r="B215" s="3" t="s">
        <v>50</v>
      </c>
      <c r="C215" s="3" t="s">
        <v>93</v>
      </c>
      <c r="D215" s="3" t="str">
        <f t="shared" si="7"/>
        <v>20124Southwest Airlines Co.</v>
      </c>
      <c r="E215" s="4">
        <v>262304</v>
      </c>
      <c r="F215" s="5"/>
    </row>
    <row r="216" spans="1:6">
      <c r="A216" s="3" t="str">
        <f t="shared" si="6"/>
        <v>2013</v>
      </c>
      <c r="B216" s="3" t="s">
        <v>51</v>
      </c>
      <c r="C216" s="3" t="s">
        <v>93</v>
      </c>
      <c r="D216" s="3" t="str">
        <f t="shared" si="7"/>
        <v>20131Southwest Airlines Co.</v>
      </c>
      <c r="E216" s="4">
        <v>241539</v>
      </c>
      <c r="F216" s="5"/>
    </row>
    <row r="217" spans="1:6">
      <c r="A217" s="3" t="str">
        <f t="shared" si="6"/>
        <v>2013</v>
      </c>
      <c r="B217" s="3" t="s">
        <v>52</v>
      </c>
      <c r="C217" s="3" t="s">
        <v>93</v>
      </c>
      <c r="D217" s="3" t="str">
        <f t="shared" si="7"/>
        <v>20132Southwest Airlines Co.</v>
      </c>
      <c r="E217" s="4">
        <v>263891</v>
      </c>
      <c r="F217" s="5"/>
    </row>
    <row r="218" spans="1:6">
      <c r="A218" s="3" t="str">
        <f t="shared" si="6"/>
        <v>2013</v>
      </c>
      <c r="B218" s="3" t="s">
        <v>53</v>
      </c>
      <c r="C218" s="3" t="s">
        <v>93</v>
      </c>
      <c r="D218" s="3" t="str">
        <f t="shared" si="7"/>
        <v>20133Southwest Airlines Co.</v>
      </c>
      <c r="E218" s="4">
        <v>274155</v>
      </c>
      <c r="F218" s="5"/>
    </row>
    <row r="219" spans="1:6">
      <c r="A219" s="3" t="str">
        <f t="shared" si="6"/>
        <v>2013</v>
      </c>
      <c r="B219" s="3" t="s">
        <v>54</v>
      </c>
      <c r="C219" s="3" t="s">
        <v>93</v>
      </c>
      <c r="D219" s="3" t="str">
        <f t="shared" si="7"/>
        <v>20134Southwest Airlines Co.</v>
      </c>
      <c r="E219" s="4">
        <v>296381</v>
      </c>
      <c r="F219" s="5"/>
    </row>
    <row r="220" spans="1:6">
      <c r="A220" s="3" t="str">
        <f t="shared" si="6"/>
        <v>2014</v>
      </c>
      <c r="B220" s="3" t="s">
        <v>55</v>
      </c>
      <c r="C220" s="3" t="s">
        <v>93</v>
      </c>
      <c r="D220" s="3" t="str">
        <f t="shared" si="7"/>
        <v>20141Southwest Airlines Co.</v>
      </c>
      <c r="E220" s="4">
        <v>261061</v>
      </c>
      <c r="F220" s="5"/>
    </row>
    <row r="221" spans="1:6">
      <c r="A221" s="3" t="str">
        <f t="shared" si="6"/>
        <v>2014</v>
      </c>
      <c r="B221" s="3" t="s">
        <v>56</v>
      </c>
      <c r="C221" s="3" t="s">
        <v>93</v>
      </c>
      <c r="D221" s="3" t="str">
        <f t="shared" si="7"/>
        <v>20142Southwest Airlines Co.</v>
      </c>
      <c r="E221" s="4">
        <v>325355</v>
      </c>
      <c r="F221" s="5"/>
    </row>
    <row r="222" spans="1:6">
      <c r="A222" s="3" t="str">
        <f t="shared" si="6"/>
        <v>2014</v>
      </c>
      <c r="B222" s="3" t="s">
        <v>57</v>
      </c>
      <c r="C222" s="3" t="s">
        <v>93</v>
      </c>
      <c r="D222" s="3" t="str">
        <f t="shared" si="7"/>
        <v>20143Southwest Airlines Co.</v>
      </c>
      <c r="E222" s="4">
        <v>314995</v>
      </c>
      <c r="F222" s="5"/>
    </row>
    <row r="223" spans="1:6">
      <c r="A223" s="3" t="str">
        <f t="shared" si="6"/>
        <v>2014</v>
      </c>
      <c r="B223" s="3" t="s">
        <v>58</v>
      </c>
      <c r="C223" s="3" t="s">
        <v>93</v>
      </c>
      <c r="D223" s="3" t="str">
        <f t="shared" si="7"/>
        <v>20144Southwest Airlines Co.</v>
      </c>
      <c r="E223" s="4">
        <v>322482</v>
      </c>
      <c r="F223" s="5"/>
    </row>
    <row r="224" spans="1:6">
      <c r="A224" s="3" t="str">
        <f t="shared" si="6"/>
        <v>2015</v>
      </c>
      <c r="B224" s="3" t="s">
        <v>59</v>
      </c>
      <c r="C224" s="3" t="s">
        <v>93</v>
      </c>
      <c r="D224" s="3" t="str">
        <f t="shared" si="7"/>
        <v>20151Southwest Airlines Co.</v>
      </c>
      <c r="E224" s="4">
        <v>248116</v>
      </c>
      <c r="F224" s="5"/>
    </row>
    <row r="225" spans="1:6">
      <c r="A225" s="3" t="str">
        <f t="shared" si="6"/>
        <v>2015</v>
      </c>
      <c r="B225" s="3" t="s">
        <v>60</v>
      </c>
      <c r="C225" s="3" t="s">
        <v>93</v>
      </c>
      <c r="D225" s="3" t="str">
        <f t="shared" si="7"/>
        <v>20152Southwest Airlines Co.</v>
      </c>
      <c r="E225" s="4">
        <v>305470</v>
      </c>
      <c r="F225" s="5"/>
    </row>
    <row r="226" spans="1:6">
      <c r="A226" s="3" t="str">
        <f t="shared" si="6"/>
        <v>2015</v>
      </c>
      <c r="B226" s="3" t="s">
        <v>61</v>
      </c>
      <c r="C226" s="3" t="s">
        <v>93</v>
      </c>
      <c r="D226" s="3" t="str">
        <f t="shared" si="7"/>
        <v>20153Southwest Airlines Co.</v>
      </c>
      <c r="E226" s="4">
        <v>308588</v>
      </c>
      <c r="F226" s="5"/>
    </row>
    <row r="227" spans="1:6">
      <c r="A227" s="3" t="str">
        <f t="shared" si="6"/>
        <v>2015</v>
      </c>
      <c r="B227" s="3" t="s">
        <v>62</v>
      </c>
      <c r="C227" s="3" t="s">
        <v>93</v>
      </c>
      <c r="D227" s="3" t="str">
        <f t="shared" si="7"/>
        <v>20154Southwest Airlines Co.</v>
      </c>
      <c r="E227" s="4">
        <v>315917</v>
      </c>
      <c r="F227" s="5"/>
    </row>
    <row r="228" spans="1:6">
      <c r="A228" s="3" t="str">
        <f t="shared" si="6"/>
        <v>2016</v>
      </c>
      <c r="B228" s="3" t="s">
        <v>63</v>
      </c>
      <c r="C228" s="3" t="s">
        <v>93</v>
      </c>
      <c r="D228" s="3" t="str">
        <f t="shared" si="7"/>
        <v>20161Southwest Airlines Co.</v>
      </c>
      <c r="E228" s="4">
        <v>291896</v>
      </c>
      <c r="F228" s="5"/>
    </row>
    <row r="229" spans="1:6">
      <c r="A229" s="3" t="str">
        <f t="shared" si="6"/>
        <v>2016</v>
      </c>
      <c r="B229" s="3" t="s">
        <v>64</v>
      </c>
      <c r="C229" s="3" t="s">
        <v>93</v>
      </c>
      <c r="D229" s="3" t="str">
        <f t="shared" si="7"/>
        <v>20162Southwest Airlines Co.</v>
      </c>
      <c r="E229" s="4">
        <v>346964</v>
      </c>
      <c r="F229" s="5"/>
    </row>
    <row r="230" spans="1:6">
      <c r="A230" s="3" t="str">
        <f t="shared" si="6"/>
        <v>2016</v>
      </c>
      <c r="B230" s="3" t="s">
        <v>65</v>
      </c>
      <c r="C230" s="3" t="s">
        <v>93</v>
      </c>
      <c r="D230" s="3" t="str">
        <f t="shared" si="7"/>
        <v>20163Southwest Airlines Co.</v>
      </c>
      <c r="E230" s="4">
        <v>365467</v>
      </c>
      <c r="F230" s="5"/>
    </row>
    <row r="231" spans="1:6">
      <c r="A231" s="3" t="str">
        <f t="shared" si="6"/>
        <v>2016</v>
      </c>
      <c r="B231" s="3" t="s">
        <v>66</v>
      </c>
      <c r="C231" s="3" t="s">
        <v>93</v>
      </c>
      <c r="D231" s="3" t="str">
        <f t="shared" si="7"/>
        <v>20164Southwest Airlines Co.</v>
      </c>
      <c r="E231" s="4">
        <v>346971</v>
      </c>
      <c r="F231" s="5"/>
    </row>
    <row r="232" spans="1:6">
      <c r="A232" s="3" t="str">
        <f t="shared" si="6"/>
        <v>2017</v>
      </c>
      <c r="B232" s="3" t="s">
        <v>67</v>
      </c>
      <c r="C232" s="3" t="s">
        <v>93</v>
      </c>
      <c r="D232" s="3" t="str">
        <f t="shared" si="7"/>
        <v>20171Southwest Airlines Co.</v>
      </c>
      <c r="E232" s="4">
        <v>341672</v>
      </c>
      <c r="F232" s="5"/>
    </row>
    <row r="233" spans="1:6">
      <c r="A233" s="3" t="str">
        <f t="shared" si="6"/>
        <v>2017</v>
      </c>
      <c r="B233" s="3" t="s">
        <v>68</v>
      </c>
      <c r="C233" s="3" t="s">
        <v>93</v>
      </c>
      <c r="D233" s="3" t="str">
        <f t="shared" si="7"/>
        <v>20172Southwest Airlines Co.</v>
      </c>
      <c r="E233" s="4">
        <v>359370</v>
      </c>
      <c r="F233" s="5"/>
    </row>
    <row r="234" spans="1:6">
      <c r="A234" s="3" t="str">
        <f t="shared" si="6"/>
        <v>2017</v>
      </c>
      <c r="B234" s="3" t="s">
        <v>69</v>
      </c>
      <c r="C234" s="3" t="s">
        <v>93</v>
      </c>
      <c r="D234" s="3" t="str">
        <f t="shared" si="7"/>
        <v>20173Southwest Airlines Co.</v>
      </c>
      <c r="E234" s="4">
        <v>374184</v>
      </c>
      <c r="F234" s="5"/>
    </row>
    <row r="235" spans="1:6">
      <c r="A235" s="3" t="str">
        <f t="shared" si="6"/>
        <v>2017</v>
      </c>
      <c r="B235" s="3" t="s">
        <v>70</v>
      </c>
      <c r="C235" s="3" t="s">
        <v>93</v>
      </c>
      <c r="D235" s="3" t="str">
        <f t="shared" si="7"/>
        <v>20174Southwest Airlines Co.</v>
      </c>
      <c r="E235" s="4">
        <v>349876</v>
      </c>
      <c r="F235" s="5"/>
    </row>
    <row r="236" spans="1:6">
      <c r="A236" s="3" t="str">
        <f t="shared" si="6"/>
        <v>2018</v>
      </c>
      <c r="B236" s="3" t="s">
        <v>71</v>
      </c>
      <c r="C236" s="3" t="s">
        <v>93</v>
      </c>
      <c r="D236" s="3" t="str">
        <f t="shared" si="7"/>
        <v>20181Southwest Airlines Co.</v>
      </c>
      <c r="E236" s="4">
        <v>250986</v>
      </c>
      <c r="F236" s="5"/>
    </row>
    <row r="237" spans="1:6">
      <c r="A237" s="3" t="str">
        <f t="shared" si="6"/>
        <v>2018</v>
      </c>
      <c r="B237" s="3" t="s">
        <v>72</v>
      </c>
      <c r="C237" s="3" t="s">
        <v>93</v>
      </c>
      <c r="D237" s="3" t="str">
        <f t="shared" si="7"/>
        <v>20182Southwest Airlines Co.</v>
      </c>
      <c r="E237" s="4">
        <v>339658</v>
      </c>
      <c r="F237" s="5"/>
    </row>
    <row r="238" spans="1:6">
      <c r="A238" s="3" t="str">
        <f t="shared" si="6"/>
        <v>2018</v>
      </c>
      <c r="B238" s="3" t="s">
        <v>73</v>
      </c>
      <c r="C238" s="3" t="s">
        <v>93</v>
      </c>
      <c r="D238" s="3" t="str">
        <f t="shared" si="7"/>
        <v>20183Southwest Airlines Co.</v>
      </c>
      <c r="E238" s="4">
        <v>369651</v>
      </c>
      <c r="F238" s="5"/>
    </row>
    <row r="239" spans="1:6">
      <c r="A239" s="3" t="str">
        <f t="shared" si="6"/>
        <v>2018</v>
      </c>
      <c r="B239" s="3" t="s">
        <v>74</v>
      </c>
      <c r="C239" s="3" t="s">
        <v>93</v>
      </c>
      <c r="D239" s="3" t="str">
        <f t="shared" si="7"/>
        <v>20184Southwest Airlines Co.</v>
      </c>
      <c r="E239" s="4">
        <v>363338</v>
      </c>
      <c r="F239" s="5"/>
    </row>
    <row r="240" spans="1:6">
      <c r="A240" s="3" t="str">
        <f t="shared" si="6"/>
        <v>2019</v>
      </c>
      <c r="B240" s="3" t="s">
        <v>75</v>
      </c>
      <c r="C240" s="3" t="s">
        <v>93</v>
      </c>
      <c r="D240" s="3" t="str">
        <f t="shared" si="7"/>
        <v>20191Southwest Airlines Co.</v>
      </c>
      <c r="E240" s="4">
        <v>370695</v>
      </c>
      <c r="F240" s="5"/>
    </row>
    <row r="241" spans="1:6">
      <c r="A241" s="3" t="str">
        <f t="shared" si="6"/>
        <v>2019</v>
      </c>
      <c r="B241" s="3" t="s">
        <v>76</v>
      </c>
      <c r="C241" s="3" t="s">
        <v>93</v>
      </c>
      <c r="D241" s="3" t="str">
        <f t="shared" si="7"/>
        <v>20192Southwest Airlines Co.</v>
      </c>
      <c r="E241" s="4">
        <v>381555</v>
      </c>
      <c r="F241" s="5"/>
    </row>
    <row r="242" spans="1:6">
      <c r="A242" s="3" t="str">
        <f t="shared" si="6"/>
        <v>2019</v>
      </c>
      <c r="B242" s="3" t="s">
        <v>77</v>
      </c>
      <c r="C242" s="3" t="s">
        <v>93</v>
      </c>
      <c r="D242" s="3" t="str">
        <f t="shared" si="7"/>
        <v>20193Southwest Airlines Co.</v>
      </c>
      <c r="E242" s="4">
        <v>374585</v>
      </c>
      <c r="F242" s="5"/>
    </row>
    <row r="243" spans="1:6">
      <c r="A243" s="3" t="str">
        <f t="shared" si="6"/>
        <v>2019</v>
      </c>
      <c r="B243" s="3" t="s">
        <v>78</v>
      </c>
      <c r="C243" s="3" t="s">
        <v>93</v>
      </c>
      <c r="D243" s="3" t="str">
        <f t="shared" si="7"/>
        <v>20194Southwest Airlines Co.</v>
      </c>
      <c r="E243" s="4">
        <v>438015</v>
      </c>
      <c r="F243" s="5"/>
    </row>
    <row r="244" spans="1:6">
      <c r="A244" s="3" t="str">
        <f t="shared" si="6"/>
        <v>2020</v>
      </c>
      <c r="B244" s="3" t="s">
        <v>79</v>
      </c>
      <c r="C244" s="3" t="s">
        <v>93</v>
      </c>
      <c r="D244" s="3" t="str">
        <f t="shared" si="7"/>
        <v>20201Southwest Airlines Co.</v>
      </c>
      <c r="E244" s="4">
        <v>316691</v>
      </c>
      <c r="F244" s="5"/>
    </row>
    <row r="245" spans="1:6">
      <c r="A245" s="3" t="str">
        <f t="shared" si="6"/>
        <v>2020</v>
      </c>
      <c r="B245" s="3" t="s">
        <v>80</v>
      </c>
      <c r="C245" s="3" t="s">
        <v>93</v>
      </c>
      <c r="D245" s="3" t="str">
        <f t="shared" si="7"/>
        <v>20202Southwest Airlines Co.</v>
      </c>
      <c r="E245" s="4">
        <v>155954</v>
      </c>
      <c r="F245" s="5"/>
    </row>
    <row r="246" spans="1:6">
      <c r="A246" s="3" t="str">
        <f t="shared" si="6"/>
        <v>2020</v>
      </c>
      <c r="B246" s="3" t="s">
        <v>81</v>
      </c>
      <c r="C246" s="3" t="s">
        <v>93</v>
      </c>
      <c r="D246" s="3" t="str">
        <f t="shared" si="7"/>
        <v>20203Southwest Airlines Co.</v>
      </c>
      <c r="E246" s="4">
        <v>316487</v>
      </c>
      <c r="F246" s="5"/>
    </row>
    <row r="247" spans="1:6">
      <c r="A247" s="3" t="str">
        <f t="shared" si="6"/>
        <v>2020</v>
      </c>
      <c r="B247" s="3" t="s">
        <v>82</v>
      </c>
      <c r="C247" s="3" t="s">
        <v>93</v>
      </c>
      <c r="D247" s="3" t="str">
        <f t="shared" si="7"/>
        <v>20204Southwest Airlines Co.</v>
      </c>
      <c r="E247" s="4">
        <v>331290</v>
      </c>
      <c r="F247" s="5">
        <v>332</v>
      </c>
    </row>
    <row r="248" spans="1:6">
      <c r="A248" s="3" t="str">
        <f t="shared" si="6"/>
        <v>2021</v>
      </c>
      <c r="B248" s="3" t="s">
        <v>83</v>
      </c>
      <c r="C248" s="3" t="s">
        <v>93</v>
      </c>
      <c r="D248" s="3" t="str">
        <f t="shared" si="7"/>
        <v>20211Southwest Airlines Co.</v>
      </c>
      <c r="E248" s="4">
        <v>221494</v>
      </c>
      <c r="F248" s="5">
        <v>705</v>
      </c>
    </row>
    <row r="249" spans="1:6">
      <c r="A249" s="3" t="str">
        <f t="shared" si="6"/>
        <v>2021</v>
      </c>
      <c r="B249" s="3" t="s">
        <v>84</v>
      </c>
      <c r="C249" s="3" t="s">
        <v>93</v>
      </c>
      <c r="D249" s="3" t="str">
        <f t="shared" si="7"/>
        <v>20212Southwest Airlines Co.</v>
      </c>
      <c r="E249" s="4">
        <v>353846</v>
      </c>
      <c r="F249" s="5">
        <v>1657</v>
      </c>
    </row>
    <row r="250" spans="1:6">
      <c r="A250" s="3" t="str">
        <f t="shared" si="6"/>
        <v>2021</v>
      </c>
      <c r="B250" s="3" t="s">
        <v>85</v>
      </c>
      <c r="C250" s="3" t="s">
        <v>93</v>
      </c>
      <c r="D250" s="3" t="str">
        <f t="shared" si="7"/>
        <v>20213Southwest Airlines Co.</v>
      </c>
      <c r="E250" s="4">
        <v>369788</v>
      </c>
      <c r="F250" s="5">
        <v>1607</v>
      </c>
    </row>
    <row r="251" spans="1:6">
      <c r="A251" s="3" t="str">
        <f t="shared" si="6"/>
        <v>2021</v>
      </c>
      <c r="B251" s="3" t="s">
        <v>86</v>
      </c>
      <c r="C251" s="3" t="s">
        <v>93</v>
      </c>
      <c r="D251" s="3" t="str">
        <f t="shared" si="7"/>
        <v>20214Southwest Airlines Co.</v>
      </c>
      <c r="E251" s="4">
        <v>438359</v>
      </c>
      <c r="F251" s="5">
        <v>1540</v>
      </c>
    </row>
    <row r="252" spans="1:6">
      <c r="A252" s="3" t="str">
        <f t="shared" si="6"/>
        <v>2022</v>
      </c>
      <c r="B252" s="3" t="s">
        <v>87</v>
      </c>
      <c r="C252" s="3" t="s">
        <v>93</v>
      </c>
      <c r="D252" s="3" t="str">
        <f t="shared" si="7"/>
        <v>20221Southwest Airlines Co.</v>
      </c>
      <c r="E252" s="4">
        <v>426660</v>
      </c>
      <c r="F252" s="5">
        <v>708</v>
      </c>
    </row>
    <row r="253" spans="1:6">
      <c r="A253" s="3" t="str">
        <f t="shared" si="6"/>
        <v>2022</v>
      </c>
      <c r="B253" s="3" t="s">
        <v>88</v>
      </c>
      <c r="C253" s="3" t="s">
        <v>93</v>
      </c>
      <c r="D253" s="3" t="str">
        <f t="shared" si="7"/>
        <v>20222Southwest Airlines Co.</v>
      </c>
      <c r="E253" s="4">
        <v>433800</v>
      </c>
      <c r="F253" s="5">
        <v>712</v>
      </c>
    </row>
    <row r="254" spans="1:6">
      <c r="A254" s="3" t="str">
        <f t="shared" si="6"/>
        <v>2022</v>
      </c>
      <c r="B254" s="3" t="s">
        <v>89</v>
      </c>
      <c r="C254" s="3" t="s">
        <v>93</v>
      </c>
      <c r="D254" s="3" t="str">
        <f t="shared" si="7"/>
        <v>20223Southwest Airlines Co.</v>
      </c>
      <c r="E254" s="4">
        <v>486378</v>
      </c>
      <c r="F254" s="5">
        <v>1184</v>
      </c>
    </row>
    <row r="255" spans="1:6">
      <c r="A255" s="3" t="str">
        <f t="shared" si="6"/>
        <v>2022</v>
      </c>
      <c r="B255" s="3" t="s">
        <v>90</v>
      </c>
      <c r="C255" s="3" t="s">
        <v>93</v>
      </c>
      <c r="D255" s="3" t="str">
        <f t="shared" si="7"/>
        <v>20224Southwest Airlines Co.</v>
      </c>
      <c r="E255" s="4">
        <v>1080677</v>
      </c>
      <c r="F255" s="5">
        <v>1070</v>
      </c>
    </row>
    <row r="256" spans="1:6">
      <c r="A256" s="3" t="str">
        <f t="shared" si="6"/>
        <v>2023</v>
      </c>
      <c r="B256" s="3" t="s">
        <v>91</v>
      </c>
      <c r="C256" s="3" t="s">
        <v>93</v>
      </c>
      <c r="D256" s="3" t="str">
        <f t="shared" si="7"/>
        <v>20231Southwest Airlines Co.</v>
      </c>
      <c r="E256" s="4">
        <v>685707</v>
      </c>
      <c r="F256" s="5">
        <v>587</v>
      </c>
    </row>
    <row r="257" spans="1:6">
      <c r="A257" s="3" t="str">
        <f t="shared" si="6"/>
        <v>2002</v>
      </c>
      <c r="B257" s="6" t="s">
        <v>6</v>
      </c>
      <c r="C257" s="6" t="s">
        <v>94</v>
      </c>
      <c r="D257" s="3" t="str">
        <f t="shared" si="7"/>
        <v>20021Spirit Air Lines</v>
      </c>
      <c r="E257" s="6">
        <v>4032.2</v>
      </c>
      <c r="F257" s="6">
        <v>22.66</v>
      </c>
    </row>
    <row r="258" spans="1:6">
      <c r="A258" s="3" t="str">
        <f t="shared" si="6"/>
        <v>2002</v>
      </c>
      <c r="B258" s="6" t="s">
        <v>8</v>
      </c>
      <c r="C258" s="6" t="s">
        <v>94</v>
      </c>
      <c r="D258" s="3" t="str">
        <f t="shared" si="7"/>
        <v>20022Spirit Air Lines</v>
      </c>
      <c r="E258" s="6">
        <v>4358.1899999999996</v>
      </c>
      <c r="F258" s="6">
        <v>36.71</v>
      </c>
    </row>
    <row r="259" spans="1:6">
      <c r="A259" s="3" t="str">
        <f t="shared" ref="A259:A322" si="8">MID(B259,1,4)</f>
        <v>2002</v>
      </c>
      <c r="B259" s="6" t="s">
        <v>9</v>
      </c>
      <c r="C259" s="6" t="s">
        <v>94</v>
      </c>
      <c r="D259" s="3" t="str">
        <f t="shared" ref="D259:D322" si="9">CONCATENATE(B259,C259)</f>
        <v>20023Spirit Air Lines</v>
      </c>
      <c r="E259" s="6">
        <v>3977.17</v>
      </c>
      <c r="F259" s="6">
        <v>42.57</v>
      </c>
    </row>
    <row r="260" spans="1:6">
      <c r="A260" s="3" t="str">
        <f t="shared" si="8"/>
        <v>2002</v>
      </c>
      <c r="B260" s="6" t="s">
        <v>10</v>
      </c>
      <c r="C260" s="6" t="s">
        <v>94</v>
      </c>
      <c r="D260" s="3" t="str">
        <f t="shared" si="9"/>
        <v>20024Spirit Air Lines</v>
      </c>
      <c r="E260" s="6">
        <v>4112.84</v>
      </c>
      <c r="F260" s="6">
        <v>44.62</v>
      </c>
    </row>
    <row r="261" spans="1:6">
      <c r="A261" s="3" t="str">
        <f t="shared" si="8"/>
        <v>2003</v>
      </c>
      <c r="B261" s="6" t="s">
        <v>11</v>
      </c>
      <c r="C261" s="6" t="s">
        <v>94</v>
      </c>
      <c r="D261" s="3" t="str">
        <f t="shared" si="9"/>
        <v>20031Spirit Air Lines</v>
      </c>
      <c r="E261" s="6">
        <v>3305.65</v>
      </c>
      <c r="F261" s="6">
        <v>71</v>
      </c>
    </row>
    <row r="262" spans="1:6">
      <c r="A262" s="3" t="str">
        <f t="shared" si="8"/>
        <v>2003</v>
      </c>
      <c r="B262" s="6" t="s">
        <v>12</v>
      </c>
      <c r="C262" s="6" t="s">
        <v>94</v>
      </c>
      <c r="D262" s="3" t="str">
        <f t="shared" si="9"/>
        <v>20032Spirit Air Lines</v>
      </c>
      <c r="E262" s="6">
        <v>3068.21</v>
      </c>
      <c r="F262" s="6">
        <v>93.91</v>
      </c>
    </row>
    <row r="263" spans="1:6">
      <c r="A263" s="3" t="str">
        <f t="shared" si="8"/>
        <v>2003</v>
      </c>
      <c r="B263" s="6" t="s">
        <v>13</v>
      </c>
      <c r="C263" s="6" t="s">
        <v>94</v>
      </c>
      <c r="D263" s="3" t="str">
        <f t="shared" si="9"/>
        <v>20033Spirit Air Lines</v>
      </c>
      <c r="E263" s="6">
        <v>4037.11</v>
      </c>
      <c r="F263" s="6">
        <v>112.27</v>
      </c>
    </row>
    <row r="264" spans="1:6">
      <c r="A264" s="3" t="str">
        <f t="shared" si="8"/>
        <v>2003</v>
      </c>
      <c r="B264" s="6" t="s">
        <v>14</v>
      </c>
      <c r="C264" s="6" t="s">
        <v>94</v>
      </c>
      <c r="D264" s="3" t="str">
        <f t="shared" si="9"/>
        <v>20034Spirit Air Lines</v>
      </c>
      <c r="E264" s="6">
        <v>4242.71</v>
      </c>
      <c r="F264" s="6">
        <v>124.4</v>
      </c>
    </row>
    <row r="265" spans="1:6">
      <c r="A265" s="3" t="str">
        <f t="shared" si="8"/>
        <v>2004</v>
      </c>
      <c r="B265" s="6" t="s">
        <v>15</v>
      </c>
      <c r="C265" s="6" t="s">
        <v>94</v>
      </c>
      <c r="D265" s="3" t="str">
        <f t="shared" si="9"/>
        <v>20041Spirit Air Lines</v>
      </c>
      <c r="E265" s="6">
        <v>4221.71</v>
      </c>
      <c r="F265" s="6">
        <v>65.09</v>
      </c>
    </row>
    <row r="266" spans="1:6">
      <c r="A266" s="3" t="str">
        <f t="shared" si="8"/>
        <v>2004</v>
      </c>
      <c r="B266" s="6" t="s">
        <v>16</v>
      </c>
      <c r="C266" s="6" t="s">
        <v>94</v>
      </c>
      <c r="D266" s="3" t="str">
        <f t="shared" si="9"/>
        <v>20042Spirit Air Lines</v>
      </c>
      <c r="E266" s="6">
        <v>4041.37</v>
      </c>
      <c r="F266" s="6">
        <v>151.83000000000001</v>
      </c>
    </row>
    <row r="267" spans="1:6">
      <c r="A267" s="3" t="str">
        <f t="shared" si="8"/>
        <v>2004</v>
      </c>
      <c r="B267" s="6" t="s">
        <v>17</v>
      </c>
      <c r="C267" s="6" t="s">
        <v>94</v>
      </c>
      <c r="D267" s="3" t="str">
        <f t="shared" si="9"/>
        <v>20043Spirit Air Lines</v>
      </c>
      <c r="E267" s="6">
        <v>4389.8</v>
      </c>
      <c r="F267" s="6">
        <v>100.46</v>
      </c>
    </row>
    <row r="268" spans="1:6">
      <c r="A268" s="3" t="str">
        <f t="shared" si="8"/>
        <v>2004</v>
      </c>
      <c r="B268" s="6" t="s">
        <v>18</v>
      </c>
      <c r="C268" s="6" t="s">
        <v>94</v>
      </c>
      <c r="D268" s="3" t="str">
        <f t="shared" si="9"/>
        <v>20044Spirit Air Lines</v>
      </c>
      <c r="E268" s="6">
        <v>4688.92</v>
      </c>
      <c r="F268" s="6">
        <v>54.21</v>
      </c>
    </row>
    <row r="269" spans="1:6">
      <c r="A269" s="3" t="str">
        <f t="shared" si="8"/>
        <v>2005</v>
      </c>
      <c r="B269" s="6" t="s">
        <v>19</v>
      </c>
      <c r="C269" s="6" t="s">
        <v>94</v>
      </c>
      <c r="D269" s="3" t="str">
        <f t="shared" si="9"/>
        <v>20051Spirit Air Lines</v>
      </c>
      <c r="E269" s="6">
        <v>4876.07</v>
      </c>
      <c r="F269" s="6">
        <v>57.62</v>
      </c>
    </row>
    <row r="270" spans="1:6">
      <c r="A270" s="3" t="str">
        <f t="shared" si="8"/>
        <v>2005</v>
      </c>
      <c r="B270" s="6" t="s">
        <v>20</v>
      </c>
      <c r="C270" s="6" t="s">
        <v>94</v>
      </c>
      <c r="D270" s="3" t="str">
        <f t="shared" si="9"/>
        <v>20052Spirit Air Lines</v>
      </c>
      <c r="E270" s="6">
        <v>4634.21</v>
      </c>
      <c r="F270" s="6">
        <v>32.4</v>
      </c>
    </row>
    <row r="271" spans="1:6">
      <c r="A271" s="3" t="str">
        <f t="shared" si="8"/>
        <v>2005</v>
      </c>
      <c r="B271" s="6" t="s">
        <v>21</v>
      </c>
      <c r="C271" s="6" t="s">
        <v>94</v>
      </c>
      <c r="D271" s="3" t="str">
        <f t="shared" si="9"/>
        <v>20053Spirit Air Lines</v>
      </c>
      <c r="E271" s="6">
        <v>4279.49</v>
      </c>
      <c r="F271" s="6"/>
    </row>
    <row r="272" spans="1:6">
      <c r="A272" s="3" t="str">
        <f t="shared" si="8"/>
        <v>2005</v>
      </c>
      <c r="B272" s="6" t="s">
        <v>22</v>
      </c>
      <c r="C272" s="6" t="s">
        <v>94</v>
      </c>
      <c r="D272" s="3" t="str">
        <f t="shared" si="9"/>
        <v>20054Spirit Air Lines</v>
      </c>
      <c r="E272" s="6">
        <v>4829.74</v>
      </c>
      <c r="F272" s="6">
        <v>-81.67</v>
      </c>
    </row>
    <row r="273" spans="1:6">
      <c r="A273" s="3" t="str">
        <f t="shared" si="8"/>
        <v>2006</v>
      </c>
      <c r="B273" s="6" t="s">
        <v>23</v>
      </c>
      <c r="C273" s="6" t="s">
        <v>94</v>
      </c>
      <c r="D273" s="3" t="str">
        <f t="shared" si="9"/>
        <v>20061Spirit Air Lines</v>
      </c>
      <c r="E273" s="6">
        <v>3669.83</v>
      </c>
      <c r="F273" s="6"/>
    </row>
    <row r="274" spans="1:6">
      <c r="A274" s="3" t="str">
        <f t="shared" si="8"/>
        <v>2006</v>
      </c>
      <c r="B274" s="6" t="s">
        <v>24</v>
      </c>
      <c r="C274" s="6" t="s">
        <v>94</v>
      </c>
      <c r="D274" s="3" t="str">
        <f t="shared" si="9"/>
        <v>20062Spirit Air Lines</v>
      </c>
      <c r="E274" s="6">
        <v>3938.31</v>
      </c>
      <c r="F274" s="6">
        <v>110.24</v>
      </c>
    </row>
    <row r="275" spans="1:6">
      <c r="A275" s="3" t="str">
        <f t="shared" si="8"/>
        <v>2006</v>
      </c>
      <c r="B275" s="6" t="s">
        <v>25</v>
      </c>
      <c r="C275" s="6" t="s">
        <v>94</v>
      </c>
      <c r="D275" s="3" t="str">
        <f t="shared" si="9"/>
        <v>20063Spirit Air Lines</v>
      </c>
      <c r="E275" s="6">
        <v>4675.3599999999997</v>
      </c>
      <c r="F275" s="6"/>
    </row>
    <row r="276" spans="1:6">
      <c r="A276" s="3" t="str">
        <f t="shared" si="8"/>
        <v>2006</v>
      </c>
      <c r="B276" s="6" t="s">
        <v>26</v>
      </c>
      <c r="C276" s="6" t="s">
        <v>94</v>
      </c>
      <c r="D276" s="3" t="str">
        <f t="shared" si="9"/>
        <v>20064Spirit Air Lines</v>
      </c>
      <c r="E276" s="6">
        <v>5293.07</v>
      </c>
      <c r="F276" s="6">
        <v>-123.87</v>
      </c>
    </row>
    <row r="277" spans="1:6">
      <c r="A277" s="3" t="str">
        <f t="shared" si="8"/>
        <v>2007</v>
      </c>
      <c r="B277" s="6" t="s">
        <v>27</v>
      </c>
      <c r="C277" s="6" t="s">
        <v>94</v>
      </c>
      <c r="D277" s="3" t="str">
        <f t="shared" si="9"/>
        <v>20071Spirit Air Lines</v>
      </c>
      <c r="E277" s="6">
        <v>-314.77</v>
      </c>
      <c r="F277" s="6"/>
    </row>
    <row r="278" spans="1:6">
      <c r="A278" s="3" t="str">
        <f t="shared" si="8"/>
        <v>2007</v>
      </c>
      <c r="B278" s="6" t="s">
        <v>28</v>
      </c>
      <c r="C278" s="6" t="s">
        <v>94</v>
      </c>
      <c r="D278" s="3" t="str">
        <f t="shared" si="9"/>
        <v>20072Spirit Air Lines</v>
      </c>
      <c r="E278" s="6">
        <v>9266</v>
      </c>
      <c r="F278" s="6"/>
    </row>
    <row r="279" spans="1:6">
      <c r="A279" s="3" t="str">
        <f t="shared" si="8"/>
        <v>2007</v>
      </c>
      <c r="B279" s="6" t="s">
        <v>29</v>
      </c>
      <c r="C279" s="6" t="s">
        <v>94</v>
      </c>
      <c r="D279" s="3" t="str">
        <f t="shared" si="9"/>
        <v>20073Spirit Air Lines</v>
      </c>
      <c r="E279" s="6">
        <v>5526.3</v>
      </c>
      <c r="F279" s="6"/>
    </row>
    <row r="280" spans="1:6">
      <c r="A280" s="3" t="str">
        <f t="shared" si="8"/>
        <v>2007</v>
      </c>
      <c r="B280" s="6" t="s">
        <v>30</v>
      </c>
      <c r="C280" s="6" t="s">
        <v>94</v>
      </c>
      <c r="D280" s="3" t="str">
        <f t="shared" si="9"/>
        <v>20074Spirit Air Lines</v>
      </c>
      <c r="E280" s="6">
        <v>9894.1299999999992</v>
      </c>
      <c r="F280" s="6"/>
    </row>
    <row r="281" spans="1:6">
      <c r="A281" s="3" t="str">
        <f t="shared" si="8"/>
        <v>2008</v>
      </c>
      <c r="B281" s="6" t="s">
        <v>31</v>
      </c>
      <c r="C281" s="6" t="s">
        <v>94</v>
      </c>
      <c r="D281" s="3" t="str">
        <f t="shared" si="9"/>
        <v>20081Spirit Air Lines</v>
      </c>
      <c r="E281" s="6">
        <v>6770</v>
      </c>
      <c r="F281" s="6"/>
    </row>
    <row r="282" spans="1:6">
      <c r="A282" s="3" t="str">
        <f t="shared" si="8"/>
        <v>2008</v>
      </c>
      <c r="B282" s="6" t="s">
        <v>32</v>
      </c>
      <c r="C282" s="6" t="s">
        <v>94</v>
      </c>
      <c r="D282" s="3" t="str">
        <f t="shared" si="9"/>
        <v>20082Spirit Air Lines</v>
      </c>
      <c r="E282" s="6">
        <v>5512</v>
      </c>
      <c r="F282" s="6"/>
    </row>
    <row r="283" spans="1:6">
      <c r="A283" s="3" t="str">
        <f t="shared" si="8"/>
        <v>2008</v>
      </c>
      <c r="B283" s="6" t="s">
        <v>33</v>
      </c>
      <c r="C283" s="6" t="s">
        <v>94</v>
      </c>
      <c r="D283" s="3" t="str">
        <f t="shared" si="9"/>
        <v>20083Spirit Air Lines</v>
      </c>
      <c r="E283" s="6">
        <v>21483</v>
      </c>
      <c r="F283" s="6"/>
    </row>
    <row r="284" spans="1:6">
      <c r="A284" s="3" t="str">
        <f t="shared" si="8"/>
        <v>2008</v>
      </c>
      <c r="B284" s="6" t="s">
        <v>34</v>
      </c>
      <c r="C284" s="6" t="s">
        <v>94</v>
      </c>
      <c r="D284" s="3" t="str">
        <f t="shared" si="9"/>
        <v>20084Spirit Air Lines</v>
      </c>
      <c r="E284" s="6">
        <v>7710</v>
      </c>
      <c r="F284" s="6"/>
    </row>
    <row r="285" spans="1:6">
      <c r="A285" s="3" t="str">
        <f t="shared" si="8"/>
        <v>2009</v>
      </c>
      <c r="B285" s="6" t="s">
        <v>35</v>
      </c>
      <c r="C285" s="6" t="s">
        <v>94</v>
      </c>
      <c r="D285" s="3" t="str">
        <f t="shared" si="9"/>
        <v>20091Spirit Air Lines</v>
      </c>
      <c r="E285" s="6">
        <v>6223</v>
      </c>
      <c r="F285" s="6"/>
    </row>
    <row r="286" spans="1:6">
      <c r="A286" s="3" t="str">
        <f t="shared" si="8"/>
        <v>2009</v>
      </c>
      <c r="B286" s="6" t="s">
        <v>36</v>
      </c>
      <c r="C286" s="6" t="s">
        <v>94</v>
      </c>
      <c r="D286" s="3" t="str">
        <f t="shared" si="9"/>
        <v>20092Spirit Air Lines</v>
      </c>
      <c r="E286" s="6">
        <v>6200</v>
      </c>
      <c r="F286" s="6"/>
    </row>
    <row r="287" spans="1:6">
      <c r="A287" s="3" t="str">
        <f t="shared" si="8"/>
        <v>2009</v>
      </c>
      <c r="B287" s="6" t="s">
        <v>37</v>
      </c>
      <c r="C287" s="6" t="s">
        <v>94</v>
      </c>
      <c r="D287" s="3" t="str">
        <f t="shared" si="9"/>
        <v>20093Spirit Air Lines</v>
      </c>
      <c r="E287" s="6">
        <v>6605</v>
      </c>
      <c r="F287" s="6"/>
    </row>
    <row r="288" spans="1:6">
      <c r="A288" s="3" t="str">
        <f t="shared" si="8"/>
        <v>2009</v>
      </c>
      <c r="B288" s="6" t="s">
        <v>38</v>
      </c>
      <c r="C288" s="6" t="s">
        <v>94</v>
      </c>
      <c r="D288" s="3" t="str">
        <f t="shared" si="9"/>
        <v>20094Spirit Air Lines</v>
      </c>
      <c r="E288" s="6">
        <v>6760</v>
      </c>
      <c r="F288" s="6"/>
    </row>
    <row r="289" spans="1:6">
      <c r="A289" s="3" t="str">
        <f t="shared" si="8"/>
        <v>2010</v>
      </c>
      <c r="B289" s="6" t="s">
        <v>39</v>
      </c>
      <c r="C289" s="6" t="s">
        <v>94</v>
      </c>
      <c r="D289" s="3" t="str">
        <f t="shared" si="9"/>
        <v>20101Spirit Air Lines</v>
      </c>
      <c r="E289" s="6">
        <v>6904</v>
      </c>
      <c r="F289" s="6"/>
    </row>
    <row r="290" spans="1:6">
      <c r="A290" s="3" t="str">
        <f t="shared" si="8"/>
        <v>2010</v>
      </c>
      <c r="B290" s="6" t="s">
        <v>40</v>
      </c>
      <c r="C290" s="6" t="s">
        <v>94</v>
      </c>
      <c r="D290" s="3" t="str">
        <f t="shared" si="9"/>
        <v>20102Spirit Air Lines</v>
      </c>
      <c r="E290" s="6">
        <v>6222</v>
      </c>
      <c r="F290" s="6"/>
    </row>
    <row r="291" spans="1:6">
      <c r="A291" s="3" t="str">
        <f t="shared" si="8"/>
        <v>2010</v>
      </c>
      <c r="B291" s="6" t="s">
        <v>41</v>
      </c>
      <c r="C291" s="6" t="s">
        <v>94</v>
      </c>
      <c r="D291" s="3" t="str">
        <f t="shared" si="9"/>
        <v>20103Spirit Air Lines</v>
      </c>
      <c r="E291" s="6">
        <v>7149</v>
      </c>
      <c r="F291" s="6"/>
    </row>
    <row r="292" spans="1:6">
      <c r="A292" s="3" t="str">
        <f t="shared" si="8"/>
        <v>2010</v>
      </c>
      <c r="B292" s="6" t="s">
        <v>42</v>
      </c>
      <c r="C292" s="6" t="s">
        <v>94</v>
      </c>
      <c r="D292" s="3" t="str">
        <f t="shared" si="9"/>
        <v>20104Spirit Air Lines</v>
      </c>
      <c r="E292" s="6"/>
      <c r="F292" s="6"/>
    </row>
    <row r="293" spans="1:6">
      <c r="A293" s="3" t="str">
        <f t="shared" si="8"/>
        <v>2011</v>
      </c>
      <c r="B293" s="6" t="s">
        <v>43</v>
      </c>
      <c r="C293" s="6" t="s">
        <v>94</v>
      </c>
      <c r="D293" s="3" t="str">
        <f t="shared" si="9"/>
        <v>20111Spirit Air Lines</v>
      </c>
      <c r="E293" s="6">
        <v>7339.45</v>
      </c>
      <c r="F293" s="6"/>
    </row>
    <row r="294" spans="1:6">
      <c r="A294" s="3" t="str">
        <f t="shared" si="8"/>
        <v>2011</v>
      </c>
      <c r="B294" s="6" t="s">
        <v>44</v>
      </c>
      <c r="C294" s="6" t="s">
        <v>94</v>
      </c>
      <c r="D294" s="3" t="str">
        <f t="shared" si="9"/>
        <v>20112Spirit Air Lines</v>
      </c>
      <c r="E294" s="6">
        <v>10259.200000000001</v>
      </c>
      <c r="F294" s="6"/>
    </row>
    <row r="295" spans="1:6">
      <c r="A295" s="3" t="str">
        <f t="shared" si="8"/>
        <v>2011</v>
      </c>
      <c r="B295" s="6" t="s">
        <v>45</v>
      </c>
      <c r="C295" s="6" t="s">
        <v>94</v>
      </c>
      <c r="D295" s="3" t="str">
        <f t="shared" si="9"/>
        <v>20113Spirit Air Lines</v>
      </c>
      <c r="E295" s="6">
        <v>8990.66</v>
      </c>
      <c r="F295" s="6"/>
    </row>
    <row r="296" spans="1:6">
      <c r="A296" s="3" t="str">
        <f t="shared" si="8"/>
        <v>2011</v>
      </c>
      <c r="B296" s="6" t="s">
        <v>46</v>
      </c>
      <c r="C296" s="6" t="s">
        <v>94</v>
      </c>
      <c r="D296" s="3" t="str">
        <f t="shared" si="9"/>
        <v>20114Spirit Air Lines</v>
      </c>
      <c r="E296" s="6">
        <v>11709.39</v>
      </c>
      <c r="F296" s="6"/>
    </row>
    <row r="297" spans="1:6">
      <c r="A297" s="3" t="str">
        <f t="shared" si="8"/>
        <v>2012</v>
      </c>
      <c r="B297" s="6" t="s">
        <v>47</v>
      </c>
      <c r="C297" s="6" t="s">
        <v>94</v>
      </c>
      <c r="D297" s="3" t="str">
        <f t="shared" si="9"/>
        <v>20121Spirit Air Lines</v>
      </c>
      <c r="E297" s="6">
        <v>12601.62</v>
      </c>
      <c r="F297" s="6"/>
    </row>
    <row r="298" spans="1:6">
      <c r="A298" s="3" t="str">
        <f t="shared" si="8"/>
        <v>2012</v>
      </c>
      <c r="B298" s="6" t="s">
        <v>48</v>
      </c>
      <c r="C298" s="6" t="s">
        <v>94</v>
      </c>
      <c r="D298" s="3" t="str">
        <f t="shared" si="9"/>
        <v>20122Spirit Air Lines</v>
      </c>
      <c r="E298" s="6">
        <v>14394.44</v>
      </c>
      <c r="F298" s="6"/>
    </row>
    <row r="299" spans="1:6">
      <c r="A299" s="3" t="str">
        <f t="shared" si="8"/>
        <v>2012</v>
      </c>
      <c r="B299" s="6" t="s">
        <v>49</v>
      </c>
      <c r="C299" s="6" t="s">
        <v>94</v>
      </c>
      <c r="D299" s="3" t="str">
        <f t="shared" si="9"/>
        <v>20123Spirit Air Lines</v>
      </c>
      <c r="E299" s="6">
        <v>6765.49</v>
      </c>
      <c r="F299" s="6"/>
    </row>
    <row r="300" spans="1:6">
      <c r="A300" s="3" t="str">
        <f t="shared" si="8"/>
        <v>2012</v>
      </c>
      <c r="B300" s="6" t="s">
        <v>50</v>
      </c>
      <c r="C300" s="6" t="s">
        <v>94</v>
      </c>
      <c r="D300" s="3" t="str">
        <f t="shared" si="9"/>
        <v>20124Spirit Air Lines</v>
      </c>
      <c r="E300" s="6">
        <v>13612.44</v>
      </c>
      <c r="F300" s="6"/>
    </row>
    <row r="301" spans="1:6">
      <c r="A301" s="3" t="str">
        <f t="shared" si="8"/>
        <v>2013</v>
      </c>
      <c r="B301" s="6" t="s">
        <v>51</v>
      </c>
      <c r="C301" s="6" t="s">
        <v>94</v>
      </c>
      <c r="D301" s="3" t="str">
        <f t="shared" si="9"/>
        <v>20131Spirit Air Lines</v>
      </c>
      <c r="E301" s="6">
        <v>52472.63</v>
      </c>
      <c r="F301" s="6"/>
    </row>
    <row r="302" spans="1:6">
      <c r="A302" s="3" t="str">
        <f t="shared" si="8"/>
        <v>2013</v>
      </c>
      <c r="B302" s="6" t="s">
        <v>52</v>
      </c>
      <c r="C302" s="6" t="s">
        <v>94</v>
      </c>
      <c r="D302" s="3" t="str">
        <f t="shared" si="9"/>
        <v>20132Spirit Air Lines</v>
      </c>
      <c r="E302" s="6">
        <v>43539.92</v>
      </c>
      <c r="F302" s="6"/>
    </row>
    <row r="303" spans="1:6">
      <c r="A303" s="3" t="str">
        <f t="shared" si="8"/>
        <v>2013</v>
      </c>
      <c r="B303" s="6" t="s">
        <v>53</v>
      </c>
      <c r="C303" s="6" t="s">
        <v>94</v>
      </c>
      <c r="D303" s="3" t="str">
        <f t="shared" si="9"/>
        <v>20133Spirit Air Lines</v>
      </c>
      <c r="E303" s="6">
        <v>45007.09</v>
      </c>
      <c r="F303" s="6"/>
    </row>
    <row r="304" spans="1:6">
      <c r="A304" s="3" t="str">
        <f t="shared" si="8"/>
        <v>2013</v>
      </c>
      <c r="B304" s="6" t="s">
        <v>54</v>
      </c>
      <c r="C304" s="6" t="s">
        <v>94</v>
      </c>
      <c r="D304" s="3" t="str">
        <f t="shared" si="9"/>
        <v>20134Spirit Air Lines</v>
      </c>
      <c r="E304" s="6">
        <v>40787.599999999999</v>
      </c>
      <c r="F304" s="6"/>
    </row>
    <row r="305" spans="1:6">
      <c r="A305" s="3" t="str">
        <f t="shared" si="8"/>
        <v>2014</v>
      </c>
      <c r="B305" s="6" t="s">
        <v>55</v>
      </c>
      <c r="C305" s="6" t="s">
        <v>94</v>
      </c>
      <c r="D305" s="3" t="str">
        <f t="shared" si="9"/>
        <v>20141Spirit Air Lines</v>
      </c>
      <c r="E305" s="6">
        <v>43798.400000000001</v>
      </c>
      <c r="F305" s="6"/>
    </row>
    <row r="306" spans="1:6">
      <c r="A306" s="3" t="str">
        <f t="shared" si="8"/>
        <v>2014</v>
      </c>
      <c r="B306" s="6" t="s">
        <v>56</v>
      </c>
      <c r="C306" s="6" t="s">
        <v>94</v>
      </c>
      <c r="D306" s="3" t="str">
        <f t="shared" si="9"/>
        <v>20142Spirit Air Lines</v>
      </c>
      <c r="E306" s="6">
        <v>44526.09</v>
      </c>
      <c r="F306" s="6"/>
    </row>
    <row r="307" spans="1:6">
      <c r="A307" s="3" t="str">
        <f t="shared" si="8"/>
        <v>2014</v>
      </c>
      <c r="B307" s="6" t="s">
        <v>57</v>
      </c>
      <c r="C307" s="6" t="s">
        <v>94</v>
      </c>
      <c r="D307" s="3" t="str">
        <f t="shared" si="9"/>
        <v>20143Spirit Air Lines</v>
      </c>
      <c r="E307" s="6">
        <v>48790.49</v>
      </c>
      <c r="F307" s="6"/>
    </row>
    <row r="308" spans="1:6">
      <c r="A308" s="3" t="str">
        <f t="shared" si="8"/>
        <v>2014</v>
      </c>
      <c r="B308" s="6" t="s">
        <v>58</v>
      </c>
      <c r="C308" s="6" t="s">
        <v>94</v>
      </c>
      <c r="D308" s="3" t="str">
        <f t="shared" si="9"/>
        <v>20144Spirit Air Lines</v>
      </c>
      <c r="E308" s="6">
        <v>48735.040000000001</v>
      </c>
      <c r="F308" s="6"/>
    </row>
    <row r="309" spans="1:6">
      <c r="A309" s="3" t="str">
        <f t="shared" si="8"/>
        <v>2015</v>
      </c>
      <c r="B309" s="6" t="s">
        <v>59</v>
      </c>
      <c r="C309" s="6" t="s">
        <v>94</v>
      </c>
      <c r="D309" s="3" t="str">
        <f t="shared" si="9"/>
        <v>20151Spirit Air Lines</v>
      </c>
      <c r="E309" s="6">
        <v>54044.66</v>
      </c>
      <c r="F309" s="6"/>
    </row>
    <row r="310" spans="1:6">
      <c r="A310" s="3" t="str">
        <f t="shared" si="8"/>
        <v>2015</v>
      </c>
      <c r="B310" s="6" t="s">
        <v>60</v>
      </c>
      <c r="C310" s="6" t="s">
        <v>94</v>
      </c>
      <c r="D310" s="3" t="str">
        <f t="shared" si="9"/>
        <v>20152Spirit Air Lines</v>
      </c>
      <c r="E310" s="6">
        <v>65924.350000000006</v>
      </c>
      <c r="F310" s="6"/>
    </row>
    <row r="311" spans="1:6">
      <c r="A311" s="3" t="str">
        <f t="shared" si="8"/>
        <v>2015</v>
      </c>
      <c r="B311" s="6" t="s">
        <v>61</v>
      </c>
      <c r="C311" s="6" t="s">
        <v>94</v>
      </c>
      <c r="D311" s="3" t="str">
        <f t="shared" si="9"/>
        <v>20153Spirit Air Lines</v>
      </c>
      <c r="E311" s="6">
        <v>59666.98</v>
      </c>
      <c r="F311" s="6"/>
    </row>
    <row r="312" spans="1:6">
      <c r="A312" s="3" t="str">
        <f t="shared" si="8"/>
        <v>2015</v>
      </c>
      <c r="B312" s="6" t="s">
        <v>62</v>
      </c>
      <c r="C312" s="6" t="s">
        <v>94</v>
      </c>
      <c r="D312" s="3" t="str">
        <f t="shared" si="9"/>
        <v>20154Spirit Air Lines</v>
      </c>
      <c r="E312" s="6">
        <v>58029.74</v>
      </c>
      <c r="F312" s="6"/>
    </row>
    <row r="313" spans="1:6">
      <c r="A313" s="3" t="str">
        <f t="shared" si="8"/>
        <v>2016</v>
      </c>
      <c r="B313" s="6" t="s">
        <v>63</v>
      </c>
      <c r="C313" s="6" t="s">
        <v>94</v>
      </c>
      <c r="D313" s="3" t="str">
        <f t="shared" si="9"/>
        <v>20161Spirit Air Lines</v>
      </c>
      <c r="E313" s="6">
        <v>85766.66</v>
      </c>
      <c r="F313" s="6"/>
    </row>
    <row r="314" spans="1:6">
      <c r="A314" s="3" t="str">
        <f t="shared" si="8"/>
        <v>2016</v>
      </c>
      <c r="B314" s="6" t="s">
        <v>64</v>
      </c>
      <c r="C314" s="6" t="s">
        <v>94</v>
      </c>
      <c r="D314" s="3" t="str">
        <f t="shared" si="9"/>
        <v>20162Spirit Air Lines</v>
      </c>
      <c r="E314" s="6">
        <v>81987.39</v>
      </c>
      <c r="F314" s="6"/>
    </row>
    <row r="315" spans="1:6">
      <c r="A315" s="3" t="str">
        <f t="shared" si="8"/>
        <v>2016</v>
      </c>
      <c r="B315" s="6" t="s">
        <v>65</v>
      </c>
      <c r="C315" s="6" t="s">
        <v>94</v>
      </c>
      <c r="D315" s="3" t="str">
        <f t="shared" si="9"/>
        <v>20163Spirit Air Lines</v>
      </c>
      <c r="E315" s="6">
        <v>82638.67</v>
      </c>
      <c r="F315" s="6"/>
    </row>
    <row r="316" spans="1:6">
      <c r="A316" s="3" t="str">
        <f t="shared" si="8"/>
        <v>2016</v>
      </c>
      <c r="B316" s="6" t="s">
        <v>66</v>
      </c>
      <c r="C316" s="6" t="s">
        <v>94</v>
      </c>
      <c r="D316" s="3" t="str">
        <f t="shared" si="9"/>
        <v>20164Spirit Air Lines</v>
      </c>
      <c r="E316" s="6">
        <v>86920.66</v>
      </c>
      <c r="F316" s="6"/>
    </row>
    <row r="317" spans="1:6">
      <c r="A317" s="3" t="str">
        <f t="shared" si="8"/>
        <v>2017</v>
      </c>
      <c r="B317" s="6" t="s">
        <v>67</v>
      </c>
      <c r="C317" s="6" t="s">
        <v>94</v>
      </c>
      <c r="D317" s="3" t="str">
        <f t="shared" si="9"/>
        <v>20171Spirit Air Lines</v>
      </c>
      <c r="E317" s="6">
        <v>92487.79</v>
      </c>
      <c r="F317" s="6"/>
    </row>
    <row r="318" spans="1:6">
      <c r="A318" s="3" t="str">
        <f t="shared" si="8"/>
        <v>2017</v>
      </c>
      <c r="B318" s="6" t="s">
        <v>68</v>
      </c>
      <c r="C318" s="6" t="s">
        <v>94</v>
      </c>
      <c r="D318" s="3" t="str">
        <f t="shared" si="9"/>
        <v>20172Spirit Air Lines</v>
      </c>
      <c r="E318" s="6">
        <v>109145.43</v>
      </c>
      <c r="F318" s="6"/>
    </row>
    <row r="319" spans="1:6">
      <c r="A319" s="3" t="str">
        <f t="shared" si="8"/>
        <v>2017</v>
      </c>
      <c r="B319" s="6" t="s">
        <v>69</v>
      </c>
      <c r="C319" s="6" t="s">
        <v>94</v>
      </c>
      <c r="D319" s="3" t="str">
        <f t="shared" si="9"/>
        <v>20173Spirit Air Lines</v>
      </c>
      <c r="E319" s="6">
        <v>104688.92</v>
      </c>
      <c r="F319" s="6"/>
    </row>
    <row r="320" spans="1:6">
      <c r="A320" s="3" t="str">
        <f t="shared" si="8"/>
        <v>2017</v>
      </c>
      <c r="B320" s="6" t="s">
        <v>70</v>
      </c>
      <c r="C320" s="6" t="s">
        <v>94</v>
      </c>
      <c r="D320" s="3" t="str">
        <f t="shared" si="9"/>
        <v>20174Spirit Air Lines</v>
      </c>
      <c r="E320" s="6">
        <v>88163.45</v>
      </c>
      <c r="F320" s="6"/>
    </row>
    <row r="321" spans="1:6">
      <c r="A321" s="3" t="str">
        <f t="shared" si="8"/>
        <v>2018</v>
      </c>
      <c r="B321" s="6" t="s">
        <v>71</v>
      </c>
      <c r="C321" s="6" t="s">
        <v>94</v>
      </c>
      <c r="D321" s="3" t="str">
        <f t="shared" si="9"/>
        <v>20181Spirit Air Lines</v>
      </c>
      <c r="E321" s="6">
        <v>183593.3</v>
      </c>
      <c r="F321" s="6"/>
    </row>
    <row r="322" spans="1:6">
      <c r="A322" s="3" t="str">
        <f t="shared" si="8"/>
        <v>2018</v>
      </c>
      <c r="B322" s="6" t="s">
        <v>72</v>
      </c>
      <c r="C322" s="6" t="s">
        <v>94</v>
      </c>
      <c r="D322" s="3" t="str">
        <f t="shared" si="9"/>
        <v>20182Spirit Air Lines</v>
      </c>
      <c r="E322" s="6">
        <v>108110.85</v>
      </c>
      <c r="F322" s="6"/>
    </row>
    <row r="323" spans="1:6">
      <c r="A323" s="3" t="str">
        <f t="shared" ref="A323:A386" si="10">MID(B323,1,4)</f>
        <v>2018</v>
      </c>
      <c r="B323" s="6" t="s">
        <v>73</v>
      </c>
      <c r="C323" s="6" t="s">
        <v>94</v>
      </c>
      <c r="D323" s="3" t="str">
        <f t="shared" ref="D323:D386" si="11">CONCATENATE(B323,C323)</f>
        <v>20183Spirit Air Lines</v>
      </c>
      <c r="E323" s="6">
        <v>107534.43</v>
      </c>
      <c r="F323" s="6"/>
    </row>
    <row r="324" spans="1:6">
      <c r="A324" s="3" t="str">
        <f t="shared" si="10"/>
        <v>2018</v>
      </c>
      <c r="B324" s="6" t="s">
        <v>74</v>
      </c>
      <c r="C324" s="6" t="s">
        <v>94</v>
      </c>
      <c r="D324" s="3" t="str">
        <f t="shared" si="11"/>
        <v>20184Spirit Air Lines</v>
      </c>
      <c r="E324" s="6">
        <v>105575.52</v>
      </c>
      <c r="F324" s="6"/>
    </row>
    <row r="325" spans="1:6">
      <c r="A325" s="3" t="str">
        <f t="shared" si="10"/>
        <v>2019</v>
      </c>
      <c r="B325" s="6" t="s">
        <v>75</v>
      </c>
      <c r="C325" s="6" t="s">
        <v>94</v>
      </c>
      <c r="D325" s="3" t="str">
        <f t="shared" si="11"/>
        <v>20191Spirit Air Lines</v>
      </c>
      <c r="E325" s="6">
        <v>115674.24000000001</v>
      </c>
      <c r="F325" s="6"/>
    </row>
    <row r="326" spans="1:6">
      <c r="A326" s="3" t="str">
        <f t="shared" si="10"/>
        <v>2019</v>
      </c>
      <c r="B326" s="6" t="s">
        <v>76</v>
      </c>
      <c r="C326" s="6" t="s">
        <v>94</v>
      </c>
      <c r="D326" s="3" t="str">
        <f t="shared" si="11"/>
        <v>20192Spirit Air Lines</v>
      </c>
      <c r="E326" s="6">
        <v>129197.87</v>
      </c>
      <c r="F326" s="6"/>
    </row>
    <row r="327" spans="1:6">
      <c r="A327" s="3" t="str">
        <f t="shared" si="10"/>
        <v>2019</v>
      </c>
      <c r="B327" s="6" t="s">
        <v>77</v>
      </c>
      <c r="C327" s="6" t="s">
        <v>94</v>
      </c>
      <c r="D327" s="3" t="str">
        <f t="shared" si="11"/>
        <v>20193Spirit Air Lines</v>
      </c>
      <c r="E327" s="6">
        <v>147514.85999999999</v>
      </c>
      <c r="F327" s="6"/>
    </row>
    <row r="328" spans="1:6">
      <c r="A328" s="3" t="str">
        <f t="shared" si="10"/>
        <v>2019</v>
      </c>
      <c r="B328" s="6" t="s">
        <v>78</v>
      </c>
      <c r="C328" s="6" t="s">
        <v>94</v>
      </c>
      <c r="D328" s="3" t="str">
        <f t="shared" si="11"/>
        <v>20194Spirit Air Lines</v>
      </c>
      <c r="E328" s="6">
        <v>124438.78</v>
      </c>
      <c r="F328" s="6"/>
    </row>
    <row r="329" spans="1:6">
      <c r="A329" s="3" t="str">
        <f t="shared" si="10"/>
        <v>2020</v>
      </c>
      <c r="B329" s="6" t="s">
        <v>79</v>
      </c>
      <c r="C329" s="6" t="s">
        <v>94</v>
      </c>
      <c r="D329" s="3" t="str">
        <f t="shared" si="11"/>
        <v>20201Spirit Air Lines</v>
      </c>
      <c r="E329" s="6">
        <v>134098.9</v>
      </c>
      <c r="F329" s="6"/>
    </row>
    <row r="330" spans="1:6">
      <c r="A330" s="3" t="str">
        <f t="shared" si="10"/>
        <v>2020</v>
      </c>
      <c r="B330" s="6" t="s">
        <v>80</v>
      </c>
      <c r="C330" s="6" t="s">
        <v>94</v>
      </c>
      <c r="D330" s="3" t="str">
        <f t="shared" si="11"/>
        <v>20202Spirit Air Lines</v>
      </c>
      <c r="E330" s="6">
        <v>75880.570000000007</v>
      </c>
      <c r="F330" s="6"/>
    </row>
    <row r="331" spans="1:6">
      <c r="A331" s="3" t="str">
        <f t="shared" si="10"/>
        <v>2020</v>
      </c>
      <c r="B331" s="6" t="s">
        <v>81</v>
      </c>
      <c r="C331" s="6" t="s">
        <v>94</v>
      </c>
      <c r="D331" s="3" t="str">
        <f t="shared" si="11"/>
        <v>20203Spirit Air Lines</v>
      </c>
      <c r="E331" s="6">
        <v>113104.8</v>
      </c>
      <c r="F331" s="6"/>
    </row>
    <row r="332" spans="1:6">
      <c r="A332" s="3" t="str">
        <f t="shared" si="10"/>
        <v>2020</v>
      </c>
      <c r="B332" s="6" t="s">
        <v>82</v>
      </c>
      <c r="C332" s="6" t="s">
        <v>94</v>
      </c>
      <c r="D332" s="3" t="str">
        <f t="shared" si="11"/>
        <v>20204Spirit Air Lines</v>
      </c>
      <c r="E332" s="6">
        <v>95373.39</v>
      </c>
      <c r="F332" s="6"/>
    </row>
    <row r="333" spans="1:6">
      <c r="A333" s="3" t="str">
        <f t="shared" si="10"/>
        <v>2021</v>
      </c>
      <c r="B333" s="6" t="s">
        <v>83</v>
      </c>
      <c r="C333" s="6" t="s">
        <v>94</v>
      </c>
      <c r="D333" s="3" t="str">
        <f t="shared" si="11"/>
        <v>20211Spirit Air Lines</v>
      </c>
      <c r="E333" s="6">
        <v>109687.37</v>
      </c>
      <c r="F333" s="6"/>
    </row>
    <row r="334" spans="1:6">
      <c r="A334" s="3" t="str">
        <f t="shared" si="10"/>
        <v>2021</v>
      </c>
      <c r="B334" s="6" t="s">
        <v>84</v>
      </c>
      <c r="C334" s="6" t="s">
        <v>94</v>
      </c>
      <c r="D334" s="3" t="str">
        <f t="shared" si="11"/>
        <v>20212Spirit Air Lines</v>
      </c>
      <c r="E334" s="6">
        <v>129175.76</v>
      </c>
      <c r="F334" s="6"/>
    </row>
    <row r="335" spans="1:6">
      <c r="A335" s="3" t="str">
        <f t="shared" si="10"/>
        <v>2021</v>
      </c>
      <c r="B335" s="6" t="s">
        <v>85</v>
      </c>
      <c r="C335" s="6" t="s">
        <v>94</v>
      </c>
      <c r="D335" s="3" t="str">
        <f t="shared" si="11"/>
        <v>20213Spirit Air Lines</v>
      </c>
      <c r="E335" s="6">
        <v>171309.55</v>
      </c>
      <c r="F335" s="6"/>
    </row>
    <row r="336" spans="1:6">
      <c r="A336" s="3" t="str">
        <f t="shared" si="10"/>
        <v>2021</v>
      </c>
      <c r="B336" s="6" t="s">
        <v>86</v>
      </c>
      <c r="C336" s="6" t="s">
        <v>94</v>
      </c>
      <c r="D336" s="3" t="str">
        <f t="shared" si="11"/>
        <v>20214Spirit Air Lines</v>
      </c>
      <c r="E336" s="6">
        <v>159714.99</v>
      </c>
      <c r="F336" s="6"/>
    </row>
    <row r="337" spans="1:6">
      <c r="A337" s="3" t="str">
        <f t="shared" si="10"/>
        <v>2022</v>
      </c>
      <c r="B337" s="6" t="s">
        <v>87</v>
      </c>
      <c r="C337" s="6" t="s">
        <v>94</v>
      </c>
      <c r="D337" s="3" t="str">
        <f t="shared" si="11"/>
        <v>20221Spirit Air Lines</v>
      </c>
      <c r="E337" s="6">
        <v>188698.98</v>
      </c>
      <c r="F337" s="6"/>
    </row>
    <row r="338" spans="1:6">
      <c r="A338" s="3" t="str">
        <f t="shared" si="10"/>
        <v>2022</v>
      </c>
      <c r="B338" s="6" t="s">
        <v>88</v>
      </c>
      <c r="C338" s="6" t="s">
        <v>94</v>
      </c>
      <c r="D338" s="3" t="str">
        <f t="shared" si="11"/>
        <v>20222Spirit Air Lines</v>
      </c>
      <c r="E338" s="6">
        <v>209397.18</v>
      </c>
      <c r="F338" s="6"/>
    </row>
    <row r="339" spans="1:6">
      <c r="A339" s="3" t="str">
        <f t="shared" si="10"/>
        <v>2022</v>
      </c>
      <c r="B339" s="6" t="s">
        <v>89</v>
      </c>
      <c r="C339" s="6" t="s">
        <v>94</v>
      </c>
      <c r="D339" s="3" t="str">
        <f t="shared" si="11"/>
        <v>20223Spirit Air Lines</v>
      </c>
      <c r="E339" s="6">
        <v>222053.54</v>
      </c>
      <c r="F339" s="6"/>
    </row>
    <row r="340" spans="1:6">
      <c r="A340" s="3" t="str">
        <f t="shared" si="10"/>
        <v>2022</v>
      </c>
      <c r="B340" s="6" t="s">
        <v>90</v>
      </c>
      <c r="C340" s="6" t="s">
        <v>94</v>
      </c>
      <c r="D340" s="3" t="str">
        <f t="shared" si="11"/>
        <v>20224Spirit Air Lines</v>
      </c>
      <c r="E340" s="6">
        <v>496782.29</v>
      </c>
      <c r="F340" s="6"/>
    </row>
    <row r="341" spans="1:6">
      <c r="A341" s="3" t="str">
        <f t="shared" si="10"/>
        <v>2023</v>
      </c>
      <c r="B341" s="6" t="s">
        <v>91</v>
      </c>
      <c r="C341" s="6" t="s">
        <v>94</v>
      </c>
      <c r="D341" s="3" t="str">
        <f t="shared" si="11"/>
        <v>20231Spirit Air Lines</v>
      </c>
      <c r="E341" s="6">
        <v>218843.15</v>
      </c>
      <c r="F341" s="6"/>
    </row>
    <row r="342" spans="1:6">
      <c r="A342" s="3" t="str">
        <f t="shared" si="10"/>
        <v>2002</v>
      </c>
      <c r="B342" s="6" t="s">
        <v>6</v>
      </c>
      <c r="C342" s="6" t="s">
        <v>95</v>
      </c>
      <c r="D342" s="3" t="str">
        <f t="shared" si="11"/>
        <v>20021United Air Lines Inc.</v>
      </c>
      <c r="E342" s="6">
        <v>93204</v>
      </c>
      <c r="F342" s="6">
        <v>19675</v>
      </c>
    </row>
    <row r="343" spans="1:6">
      <c r="A343" s="3" t="str">
        <f t="shared" si="10"/>
        <v>2002</v>
      </c>
      <c r="B343" s="6" t="s">
        <v>8</v>
      </c>
      <c r="C343" s="6" t="s">
        <v>95</v>
      </c>
      <c r="D343" s="3" t="str">
        <f t="shared" si="11"/>
        <v>20022United Air Lines Inc.</v>
      </c>
      <c r="E343" s="6">
        <v>123230</v>
      </c>
      <c r="F343" s="6">
        <v>19260</v>
      </c>
    </row>
    <row r="344" spans="1:6">
      <c r="A344" s="3" t="str">
        <f t="shared" si="10"/>
        <v>2002</v>
      </c>
      <c r="B344" s="6" t="s">
        <v>9</v>
      </c>
      <c r="C344" s="6" t="s">
        <v>95</v>
      </c>
      <c r="D344" s="3" t="str">
        <f t="shared" si="11"/>
        <v>20023United Air Lines Inc.</v>
      </c>
      <c r="E344" s="6">
        <v>127048</v>
      </c>
      <c r="F344" s="6">
        <v>16635</v>
      </c>
    </row>
    <row r="345" spans="1:6">
      <c r="A345" s="3" t="str">
        <f t="shared" si="10"/>
        <v>2002</v>
      </c>
      <c r="B345" s="6" t="s">
        <v>10</v>
      </c>
      <c r="C345" s="6" t="s">
        <v>95</v>
      </c>
      <c r="D345" s="3" t="str">
        <f t="shared" si="11"/>
        <v>20024United Air Lines Inc.</v>
      </c>
      <c r="E345" s="6">
        <v>175257</v>
      </c>
      <c r="F345" s="6">
        <v>16976</v>
      </c>
    </row>
    <row r="346" spans="1:6">
      <c r="A346" s="3" t="str">
        <f t="shared" si="10"/>
        <v>2003</v>
      </c>
      <c r="B346" s="6" t="s">
        <v>11</v>
      </c>
      <c r="C346" s="6" t="s">
        <v>95</v>
      </c>
      <c r="D346" s="3" t="str">
        <f t="shared" si="11"/>
        <v>20031United Air Lines Inc.</v>
      </c>
      <c r="E346" s="6">
        <v>121967</v>
      </c>
      <c r="F346" s="6">
        <v>17836</v>
      </c>
    </row>
    <row r="347" spans="1:6">
      <c r="A347" s="3" t="str">
        <f t="shared" si="10"/>
        <v>2003</v>
      </c>
      <c r="B347" s="6" t="s">
        <v>12</v>
      </c>
      <c r="C347" s="6" t="s">
        <v>95</v>
      </c>
      <c r="D347" s="3" t="str">
        <f t="shared" si="11"/>
        <v>20032United Air Lines Inc.</v>
      </c>
      <c r="E347" s="6">
        <v>126719</v>
      </c>
      <c r="F347" s="6">
        <v>20036</v>
      </c>
    </row>
    <row r="348" spans="1:6">
      <c r="A348" s="3" t="str">
        <f t="shared" si="10"/>
        <v>2003</v>
      </c>
      <c r="B348" s="6" t="s">
        <v>13</v>
      </c>
      <c r="C348" s="6" t="s">
        <v>95</v>
      </c>
      <c r="D348" s="3" t="str">
        <f t="shared" si="11"/>
        <v>20033United Air Lines Inc.</v>
      </c>
      <c r="E348" s="6">
        <v>106613</v>
      </c>
      <c r="F348" s="6">
        <v>23736</v>
      </c>
    </row>
    <row r="349" spans="1:6">
      <c r="A349" s="3" t="str">
        <f t="shared" si="10"/>
        <v>2003</v>
      </c>
      <c r="B349" s="6" t="s">
        <v>14</v>
      </c>
      <c r="C349" s="6" t="s">
        <v>95</v>
      </c>
      <c r="D349" s="3" t="str">
        <f t="shared" si="11"/>
        <v>20034United Air Lines Inc.</v>
      </c>
      <c r="E349" s="6">
        <v>112495</v>
      </c>
      <c r="F349" s="6">
        <v>23012</v>
      </c>
    </row>
    <row r="350" spans="1:6">
      <c r="A350" s="3" t="str">
        <f t="shared" si="10"/>
        <v>2004</v>
      </c>
      <c r="B350" s="6" t="s">
        <v>15</v>
      </c>
      <c r="C350" s="6" t="s">
        <v>95</v>
      </c>
      <c r="D350" s="3" t="str">
        <f t="shared" si="11"/>
        <v>20041United Air Lines Inc.</v>
      </c>
      <c r="E350" s="6">
        <v>139881</v>
      </c>
      <c r="F350" s="6">
        <v>12572</v>
      </c>
    </row>
    <row r="351" spans="1:6">
      <c r="A351" s="3" t="str">
        <f t="shared" si="10"/>
        <v>2004</v>
      </c>
      <c r="B351" s="6" t="s">
        <v>16</v>
      </c>
      <c r="C351" s="6" t="s">
        <v>95</v>
      </c>
      <c r="D351" s="3" t="str">
        <f t="shared" si="11"/>
        <v>20042United Air Lines Inc.</v>
      </c>
      <c r="E351" s="6">
        <v>103133</v>
      </c>
      <c r="F351" s="6">
        <v>12451</v>
      </c>
    </row>
    <row r="352" spans="1:6">
      <c r="A352" s="3" t="str">
        <f t="shared" si="10"/>
        <v>2004</v>
      </c>
      <c r="B352" s="6" t="s">
        <v>17</v>
      </c>
      <c r="C352" s="6" t="s">
        <v>95</v>
      </c>
      <c r="D352" s="3" t="str">
        <f t="shared" si="11"/>
        <v>20043United Air Lines Inc.</v>
      </c>
      <c r="E352" s="6">
        <v>123144</v>
      </c>
      <c r="F352" s="6">
        <v>11055</v>
      </c>
    </row>
    <row r="353" spans="1:6">
      <c r="A353" s="3" t="str">
        <f t="shared" si="10"/>
        <v>2004</v>
      </c>
      <c r="B353" s="6" t="s">
        <v>18</v>
      </c>
      <c r="C353" s="6" t="s">
        <v>95</v>
      </c>
      <c r="D353" s="3" t="str">
        <f t="shared" si="11"/>
        <v>20044United Air Lines Inc.</v>
      </c>
      <c r="E353" s="6">
        <v>177480</v>
      </c>
      <c r="F353" s="6">
        <v>17397</v>
      </c>
    </row>
    <row r="354" spans="1:6">
      <c r="A354" s="3" t="str">
        <f t="shared" si="10"/>
        <v>2005</v>
      </c>
      <c r="B354" s="6" t="s">
        <v>19</v>
      </c>
      <c r="C354" s="6" t="s">
        <v>95</v>
      </c>
      <c r="D354" s="3" t="str">
        <f t="shared" si="11"/>
        <v>20051United Air Lines Inc.</v>
      </c>
      <c r="E354" s="6">
        <v>97383</v>
      </c>
      <c r="F354" s="6">
        <v>18629</v>
      </c>
    </row>
    <row r="355" spans="1:6">
      <c r="A355" s="3" t="str">
        <f t="shared" si="10"/>
        <v>2005</v>
      </c>
      <c r="B355" s="6" t="s">
        <v>20</v>
      </c>
      <c r="C355" s="6" t="s">
        <v>95</v>
      </c>
      <c r="D355" s="3" t="str">
        <f t="shared" si="11"/>
        <v>20052United Air Lines Inc.</v>
      </c>
      <c r="E355" s="6">
        <v>121505</v>
      </c>
      <c r="F355" s="6">
        <v>14654</v>
      </c>
    </row>
    <row r="356" spans="1:6">
      <c r="A356" s="3" t="str">
        <f t="shared" si="10"/>
        <v>2005</v>
      </c>
      <c r="B356" s="6" t="s">
        <v>21</v>
      </c>
      <c r="C356" s="6" t="s">
        <v>95</v>
      </c>
      <c r="D356" s="3" t="str">
        <f t="shared" si="11"/>
        <v>20053United Air Lines Inc.</v>
      </c>
      <c r="E356" s="6">
        <v>104315</v>
      </c>
      <c r="F356" s="6">
        <v>12541</v>
      </c>
    </row>
    <row r="357" spans="1:6">
      <c r="A357" s="3" t="str">
        <f t="shared" si="10"/>
        <v>2005</v>
      </c>
      <c r="B357" s="6" t="s">
        <v>22</v>
      </c>
      <c r="C357" s="6" t="s">
        <v>95</v>
      </c>
      <c r="D357" s="3" t="str">
        <f t="shared" si="11"/>
        <v>20054United Air Lines Inc.</v>
      </c>
      <c r="E357" s="6">
        <v>97581</v>
      </c>
      <c r="F357" s="6">
        <v>15052</v>
      </c>
    </row>
    <row r="358" spans="1:6">
      <c r="A358" s="3" t="str">
        <f t="shared" si="10"/>
        <v>2006</v>
      </c>
      <c r="B358" s="6" t="s">
        <v>23</v>
      </c>
      <c r="C358" s="6" t="s">
        <v>95</v>
      </c>
      <c r="D358" s="3" t="str">
        <f t="shared" si="11"/>
        <v>20061United Air Lines Inc.</v>
      </c>
      <c r="E358" s="6">
        <v>171518</v>
      </c>
      <c r="F358" s="6">
        <v>15439</v>
      </c>
    </row>
    <row r="359" spans="1:6">
      <c r="A359" s="3" t="str">
        <f t="shared" si="10"/>
        <v>2006</v>
      </c>
      <c r="B359" s="6" t="s">
        <v>24</v>
      </c>
      <c r="C359" s="6" t="s">
        <v>95</v>
      </c>
      <c r="D359" s="3" t="str">
        <f t="shared" si="11"/>
        <v>20062United Air Lines Inc.</v>
      </c>
      <c r="E359" s="6">
        <v>191514</v>
      </c>
      <c r="F359" s="6">
        <v>14726</v>
      </c>
    </row>
    <row r="360" spans="1:6">
      <c r="A360" s="3" t="str">
        <f t="shared" si="10"/>
        <v>2006</v>
      </c>
      <c r="B360" s="6" t="s">
        <v>25</v>
      </c>
      <c r="C360" s="6" t="s">
        <v>95</v>
      </c>
      <c r="D360" s="3" t="str">
        <f t="shared" si="11"/>
        <v>20063United Air Lines Inc.</v>
      </c>
      <c r="E360" s="6">
        <v>153325</v>
      </c>
      <c r="F360" s="6">
        <v>1720</v>
      </c>
    </row>
    <row r="361" spans="1:6">
      <c r="A361" s="3" t="str">
        <f t="shared" si="10"/>
        <v>2006</v>
      </c>
      <c r="B361" s="6" t="s">
        <v>26</v>
      </c>
      <c r="C361" s="6" t="s">
        <v>95</v>
      </c>
      <c r="D361" s="3" t="str">
        <f t="shared" si="11"/>
        <v>20064United Air Lines Inc.</v>
      </c>
      <c r="E361" s="6">
        <v>143278</v>
      </c>
      <c r="F361" s="6">
        <v>2321</v>
      </c>
    </row>
    <row r="362" spans="1:6">
      <c r="A362" s="3" t="str">
        <f t="shared" si="10"/>
        <v>2007</v>
      </c>
      <c r="B362" s="6" t="s">
        <v>27</v>
      </c>
      <c r="C362" s="6" t="s">
        <v>95</v>
      </c>
      <c r="D362" s="3" t="str">
        <f t="shared" si="11"/>
        <v>20071United Air Lines Inc.</v>
      </c>
      <c r="E362" s="6">
        <v>150190</v>
      </c>
      <c r="F362" s="6">
        <v>1598</v>
      </c>
    </row>
    <row r="363" spans="1:6">
      <c r="A363" s="3" t="str">
        <f t="shared" si="10"/>
        <v>2007</v>
      </c>
      <c r="B363" s="6" t="s">
        <v>28</v>
      </c>
      <c r="C363" s="6" t="s">
        <v>95</v>
      </c>
      <c r="D363" s="3" t="str">
        <f t="shared" si="11"/>
        <v>20072United Air Lines Inc.</v>
      </c>
      <c r="E363" s="6">
        <v>132115</v>
      </c>
      <c r="F363" s="6">
        <v>2122</v>
      </c>
    </row>
    <row r="364" spans="1:6">
      <c r="A364" s="3" t="str">
        <f t="shared" si="10"/>
        <v>2007</v>
      </c>
      <c r="B364" s="6" t="s">
        <v>29</v>
      </c>
      <c r="C364" s="6" t="s">
        <v>95</v>
      </c>
      <c r="D364" s="3" t="str">
        <f t="shared" si="11"/>
        <v>20073United Air Lines Inc.</v>
      </c>
      <c r="E364" s="6">
        <v>150538</v>
      </c>
      <c r="F364" s="6">
        <v>3710</v>
      </c>
    </row>
    <row r="365" spans="1:6">
      <c r="A365" s="3" t="str">
        <f t="shared" si="10"/>
        <v>2007</v>
      </c>
      <c r="B365" s="6" t="s">
        <v>30</v>
      </c>
      <c r="C365" s="6" t="s">
        <v>95</v>
      </c>
      <c r="D365" s="3" t="str">
        <f t="shared" si="11"/>
        <v>20074United Air Lines Inc.</v>
      </c>
      <c r="E365" s="6">
        <v>193233</v>
      </c>
      <c r="F365" s="6">
        <v>7112</v>
      </c>
    </row>
    <row r="366" spans="1:6">
      <c r="A366" s="3" t="str">
        <f t="shared" si="10"/>
        <v>2008</v>
      </c>
      <c r="B366" s="6" t="s">
        <v>31</v>
      </c>
      <c r="C366" s="6" t="s">
        <v>95</v>
      </c>
      <c r="D366" s="3" t="str">
        <f t="shared" si="11"/>
        <v>20081United Air Lines Inc.</v>
      </c>
      <c r="E366" s="6">
        <v>152654</v>
      </c>
      <c r="F366" s="6">
        <v>7994</v>
      </c>
    </row>
    <row r="367" spans="1:6">
      <c r="A367" s="3" t="str">
        <f t="shared" si="10"/>
        <v>2008</v>
      </c>
      <c r="B367" s="6" t="s">
        <v>32</v>
      </c>
      <c r="C367" s="6" t="s">
        <v>95</v>
      </c>
      <c r="D367" s="3" t="str">
        <f t="shared" si="11"/>
        <v>20082United Air Lines Inc.</v>
      </c>
      <c r="E367" s="6">
        <v>241558</v>
      </c>
      <c r="F367" s="6">
        <v>8019</v>
      </c>
    </row>
    <row r="368" spans="1:6">
      <c r="A368" s="3" t="str">
        <f t="shared" si="10"/>
        <v>2008</v>
      </c>
      <c r="B368" s="6" t="s">
        <v>33</v>
      </c>
      <c r="C368" s="6" t="s">
        <v>95</v>
      </c>
      <c r="D368" s="3" t="str">
        <f t="shared" si="11"/>
        <v>20083United Air Lines Inc.</v>
      </c>
      <c r="E368" s="6">
        <v>154400</v>
      </c>
      <c r="F368" s="6">
        <v>10006</v>
      </c>
    </row>
    <row r="369" spans="1:6">
      <c r="A369" s="3" t="str">
        <f t="shared" si="10"/>
        <v>2008</v>
      </c>
      <c r="B369" s="6" t="s">
        <v>34</v>
      </c>
      <c r="C369" s="6" t="s">
        <v>95</v>
      </c>
      <c r="D369" s="3" t="str">
        <f t="shared" si="11"/>
        <v>20084United Air Lines Inc.</v>
      </c>
      <c r="E369" s="6">
        <v>179892</v>
      </c>
      <c r="F369" s="6">
        <v>9409</v>
      </c>
    </row>
    <row r="370" spans="1:6">
      <c r="A370" s="3" t="str">
        <f t="shared" si="10"/>
        <v>2009</v>
      </c>
      <c r="B370" s="6" t="s">
        <v>35</v>
      </c>
      <c r="C370" s="6" t="s">
        <v>95</v>
      </c>
      <c r="D370" s="3" t="str">
        <f t="shared" si="11"/>
        <v>20091United Air Lines Inc.</v>
      </c>
      <c r="E370" s="6">
        <v>114566</v>
      </c>
      <c r="F370" s="6">
        <v>8839</v>
      </c>
    </row>
    <row r="371" spans="1:6">
      <c r="A371" s="3" t="str">
        <f t="shared" si="10"/>
        <v>2009</v>
      </c>
      <c r="B371" s="6" t="s">
        <v>36</v>
      </c>
      <c r="C371" s="6" t="s">
        <v>95</v>
      </c>
      <c r="D371" s="3" t="str">
        <f t="shared" si="11"/>
        <v>20092United Air Lines Inc.</v>
      </c>
      <c r="E371" s="6">
        <v>159396</v>
      </c>
      <c r="F371" s="6">
        <v>6795</v>
      </c>
    </row>
    <row r="372" spans="1:6">
      <c r="A372" s="3" t="str">
        <f t="shared" si="10"/>
        <v>2009</v>
      </c>
      <c r="B372" s="6" t="s">
        <v>37</v>
      </c>
      <c r="C372" s="6" t="s">
        <v>95</v>
      </c>
      <c r="D372" s="3" t="str">
        <f t="shared" si="11"/>
        <v>20093United Air Lines Inc.</v>
      </c>
      <c r="E372" s="6">
        <v>132234</v>
      </c>
      <c r="F372" s="6">
        <v>8423</v>
      </c>
    </row>
    <row r="373" spans="1:6">
      <c r="A373" s="3" t="str">
        <f t="shared" si="10"/>
        <v>2009</v>
      </c>
      <c r="B373" s="6" t="s">
        <v>38</v>
      </c>
      <c r="C373" s="6" t="s">
        <v>95</v>
      </c>
      <c r="D373" s="3" t="str">
        <f t="shared" si="11"/>
        <v>20094United Air Lines Inc.</v>
      </c>
      <c r="E373" s="6">
        <v>122420</v>
      </c>
      <c r="F373" s="6">
        <v>11037</v>
      </c>
    </row>
    <row r="374" spans="1:6">
      <c r="A374" s="3" t="str">
        <f t="shared" si="10"/>
        <v>2010</v>
      </c>
      <c r="B374" s="6" t="s">
        <v>39</v>
      </c>
      <c r="C374" s="6" t="s">
        <v>95</v>
      </c>
      <c r="D374" s="3" t="str">
        <f t="shared" si="11"/>
        <v>20101United Air Lines Inc.</v>
      </c>
      <c r="E374" s="6">
        <v>124382</v>
      </c>
      <c r="F374" s="6">
        <v>10247</v>
      </c>
    </row>
    <row r="375" spans="1:6">
      <c r="A375" s="3" t="str">
        <f t="shared" si="10"/>
        <v>2010</v>
      </c>
      <c r="B375" s="6" t="s">
        <v>40</v>
      </c>
      <c r="C375" s="6" t="s">
        <v>95</v>
      </c>
      <c r="D375" s="3" t="str">
        <f t="shared" si="11"/>
        <v>20102United Air Lines Inc.</v>
      </c>
      <c r="E375" s="6">
        <v>161785</v>
      </c>
      <c r="F375" s="6">
        <v>8271</v>
      </c>
    </row>
    <row r="376" spans="1:6">
      <c r="A376" s="3" t="str">
        <f t="shared" si="10"/>
        <v>2010</v>
      </c>
      <c r="B376" s="6" t="s">
        <v>41</v>
      </c>
      <c r="C376" s="6" t="s">
        <v>95</v>
      </c>
      <c r="D376" s="3" t="str">
        <f t="shared" si="11"/>
        <v>20103United Air Lines Inc.</v>
      </c>
      <c r="E376" s="6">
        <v>202874</v>
      </c>
      <c r="F376" s="6">
        <v>7068</v>
      </c>
    </row>
    <row r="377" spans="1:6">
      <c r="A377" s="3" t="str">
        <f t="shared" si="10"/>
        <v>2010</v>
      </c>
      <c r="B377" s="6" t="s">
        <v>42</v>
      </c>
      <c r="C377" s="6" t="s">
        <v>95</v>
      </c>
      <c r="D377" s="3" t="str">
        <f t="shared" si="11"/>
        <v>20104United Air Lines Inc.</v>
      </c>
      <c r="E377" s="6">
        <v>231164</v>
      </c>
      <c r="F377" s="6">
        <v>10897</v>
      </c>
    </row>
    <row r="378" spans="1:6">
      <c r="A378" s="3" t="str">
        <f t="shared" si="10"/>
        <v>2011</v>
      </c>
      <c r="B378" s="6" t="s">
        <v>43</v>
      </c>
      <c r="C378" s="6" t="s">
        <v>95</v>
      </c>
      <c r="D378" s="3" t="str">
        <f t="shared" si="11"/>
        <v>20111United Air Lines Inc.</v>
      </c>
      <c r="E378" s="6">
        <v>164797.70000000001</v>
      </c>
      <c r="F378" s="6">
        <v>9659.33</v>
      </c>
    </row>
    <row r="379" spans="1:6">
      <c r="A379" s="3" t="str">
        <f t="shared" si="10"/>
        <v>2011</v>
      </c>
      <c r="B379" s="6" t="s">
        <v>44</v>
      </c>
      <c r="C379" s="6" t="s">
        <v>95</v>
      </c>
      <c r="D379" s="3" t="str">
        <f t="shared" si="11"/>
        <v>20112United Air Lines Inc.</v>
      </c>
      <c r="E379" s="6">
        <v>172379.66</v>
      </c>
      <c r="F379" s="6">
        <v>7817.55</v>
      </c>
    </row>
    <row r="380" spans="1:6">
      <c r="A380" s="3" t="str">
        <f t="shared" si="10"/>
        <v>2011</v>
      </c>
      <c r="B380" s="6" t="s">
        <v>45</v>
      </c>
      <c r="C380" s="6" t="s">
        <v>95</v>
      </c>
      <c r="D380" s="3" t="str">
        <f t="shared" si="11"/>
        <v>20113United Air Lines Inc.</v>
      </c>
      <c r="E380" s="6">
        <v>285201.24</v>
      </c>
      <c r="F380" s="6">
        <v>6712.37</v>
      </c>
    </row>
    <row r="381" spans="1:6">
      <c r="A381" s="3" t="str">
        <f t="shared" si="10"/>
        <v>2011</v>
      </c>
      <c r="B381" s="6" t="s">
        <v>46</v>
      </c>
      <c r="C381" s="6" t="s">
        <v>95</v>
      </c>
      <c r="D381" s="3" t="str">
        <f t="shared" si="11"/>
        <v>20114United Air Lines Inc.</v>
      </c>
      <c r="E381" s="6">
        <v>343738.59</v>
      </c>
      <c r="F381" s="6">
        <v>11675.73</v>
      </c>
    </row>
    <row r="382" spans="1:6">
      <c r="A382" s="3" t="str">
        <f t="shared" si="10"/>
        <v>2012</v>
      </c>
      <c r="B382" s="6" t="s">
        <v>47</v>
      </c>
      <c r="C382" s="6" t="s">
        <v>95</v>
      </c>
      <c r="D382" s="3" t="str">
        <f t="shared" si="11"/>
        <v>20121United Air Lines Inc.</v>
      </c>
      <c r="E382" s="6">
        <v>195393.92000000001</v>
      </c>
      <c r="F382" s="6">
        <v>15976.91</v>
      </c>
    </row>
    <row r="383" spans="1:6">
      <c r="A383" s="3" t="str">
        <f t="shared" si="10"/>
        <v>2012</v>
      </c>
      <c r="B383" s="6" t="s">
        <v>48</v>
      </c>
      <c r="C383" s="6" t="s">
        <v>95</v>
      </c>
      <c r="D383" s="3" t="str">
        <f t="shared" si="11"/>
        <v>20122United Air Lines Inc.</v>
      </c>
      <c r="E383" s="6">
        <v>311061.45</v>
      </c>
      <c r="F383" s="6">
        <v>17377.439999999999</v>
      </c>
    </row>
    <row r="384" spans="1:6">
      <c r="A384" s="3" t="str">
        <f t="shared" si="10"/>
        <v>2012</v>
      </c>
      <c r="B384" s="6" t="s">
        <v>49</v>
      </c>
      <c r="C384" s="6" t="s">
        <v>95</v>
      </c>
      <c r="D384" s="3" t="str">
        <f t="shared" si="11"/>
        <v>20123United Air Lines Inc.</v>
      </c>
      <c r="E384" s="6">
        <v>525079.9</v>
      </c>
      <c r="F384" s="6">
        <v>19366.080000000002</v>
      </c>
    </row>
    <row r="385" spans="1:6">
      <c r="A385" s="3" t="str">
        <f t="shared" si="10"/>
        <v>2012</v>
      </c>
      <c r="B385" s="6" t="s">
        <v>50</v>
      </c>
      <c r="C385" s="6" t="s">
        <v>95</v>
      </c>
      <c r="D385" s="3" t="str">
        <f t="shared" si="11"/>
        <v>20124United Air Lines Inc.</v>
      </c>
      <c r="E385" s="6">
        <v>422402.09</v>
      </c>
      <c r="F385" s="6">
        <v>18188.580000000002</v>
      </c>
    </row>
    <row r="386" spans="1:6">
      <c r="A386" s="3" t="str">
        <f t="shared" si="10"/>
        <v>2013</v>
      </c>
      <c r="B386" s="6" t="s">
        <v>51</v>
      </c>
      <c r="C386" s="6" t="s">
        <v>95</v>
      </c>
      <c r="D386" s="3" t="str">
        <f t="shared" si="11"/>
        <v>20131United Air Lines Inc.</v>
      </c>
      <c r="E386" s="6">
        <v>305124</v>
      </c>
      <c r="F386" s="6">
        <v>16201</v>
      </c>
    </row>
    <row r="387" spans="1:6">
      <c r="A387" s="3" t="str">
        <f t="shared" ref="A387:A426" si="12">MID(B387,1,4)</f>
        <v>2013</v>
      </c>
      <c r="B387" s="6" t="s">
        <v>52</v>
      </c>
      <c r="C387" s="6" t="s">
        <v>95</v>
      </c>
      <c r="D387" s="3" t="str">
        <f t="shared" ref="D387:D426" si="13">CONCATENATE(B387,C387)</f>
        <v>20132United Air Lines Inc.</v>
      </c>
      <c r="E387" s="6">
        <v>288487.38</v>
      </c>
      <c r="F387" s="6">
        <v>13905.19</v>
      </c>
    </row>
    <row r="388" spans="1:6">
      <c r="A388" s="3" t="str">
        <f t="shared" si="12"/>
        <v>2013</v>
      </c>
      <c r="B388" s="6" t="s">
        <v>53</v>
      </c>
      <c r="C388" s="6" t="s">
        <v>95</v>
      </c>
      <c r="D388" s="3" t="str">
        <f t="shared" si="13"/>
        <v>20133United Air Lines Inc.</v>
      </c>
      <c r="E388" s="6">
        <v>376455.12</v>
      </c>
      <c r="F388" s="6">
        <v>13460.91</v>
      </c>
    </row>
    <row r="389" spans="1:6">
      <c r="A389" s="3" t="str">
        <f t="shared" si="12"/>
        <v>2013</v>
      </c>
      <c r="B389" s="6" t="s">
        <v>54</v>
      </c>
      <c r="C389" s="6" t="s">
        <v>95</v>
      </c>
      <c r="D389" s="3" t="str">
        <f t="shared" si="13"/>
        <v>20134United Air Lines Inc.</v>
      </c>
      <c r="E389" s="6">
        <v>290668.48</v>
      </c>
      <c r="F389" s="6">
        <v>18257.04</v>
      </c>
    </row>
    <row r="390" spans="1:6">
      <c r="A390" s="3" t="str">
        <f t="shared" si="12"/>
        <v>2014</v>
      </c>
      <c r="B390" s="6" t="s">
        <v>55</v>
      </c>
      <c r="C390" s="6" t="s">
        <v>95</v>
      </c>
      <c r="D390" s="3" t="str">
        <f t="shared" si="13"/>
        <v>20141United Air Lines Inc.</v>
      </c>
      <c r="E390" s="6">
        <v>231853.92</v>
      </c>
      <c r="F390" s="6">
        <v>17610.939999999999</v>
      </c>
    </row>
    <row r="391" spans="1:6">
      <c r="A391" s="3" t="str">
        <f t="shared" si="12"/>
        <v>2014</v>
      </c>
      <c r="B391" s="6" t="s">
        <v>56</v>
      </c>
      <c r="C391" s="6" t="s">
        <v>95</v>
      </c>
      <c r="D391" s="3" t="str">
        <f t="shared" si="13"/>
        <v>20142United Air Lines Inc.</v>
      </c>
      <c r="E391" s="6">
        <v>332223.7</v>
      </c>
      <c r="F391" s="6">
        <v>19264.04</v>
      </c>
    </row>
    <row r="392" spans="1:6">
      <c r="A392" s="3" t="str">
        <f t="shared" si="12"/>
        <v>2014</v>
      </c>
      <c r="B392" s="6" t="s">
        <v>57</v>
      </c>
      <c r="C392" s="6" t="s">
        <v>95</v>
      </c>
      <c r="D392" s="3" t="str">
        <f t="shared" si="13"/>
        <v>20143United Air Lines Inc.</v>
      </c>
      <c r="E392" s="6">
        <v>336344.51</v>
      </c>
      <c r="F392" s="6">
        <v>17246.21</v>
      </c>
    </row>
    <row r="393" spans="1:6">
      <c r="A393" s="3" t="str">
        <f t="shared" si="12"/>
        <v>2014</v>
      </c>
      <c r="B393" s="6" t="s">
        <v>58</v>
      </c>
      <c r="C393" s="6" t="s">
        <v>95</v>
      </c>
      <c r="D393" s="3" t="str">
        <f t="shared" si="13"/>
        <v>20144United Air Lines Inc.</v>
      </c>
      <c r="E393" s="6">
        <v>345797.03</v>
      </c>
      <c r="F393" s="6">
        <v>25303.66</v>
      </c>
    </row>
    <row r="394" spans="1:6">
      <c r="A394" s="3" t="str">
        <f t="shared" si="12"/>
        <v>2015</v>
      </c>
      <c r="B394" s="6" t="s">
        <v>59</v>
      </c>
      <c r="C394" s="6" t="s">
        <v>95</v>
      </c>
      <c r="D394" s="3" t="str">
        <f t="shared" si="13"/>
        <v>20151United Air Lines Inc.</v>
      </c>
      <c r="E394" s="6">
        <v>307301.65999999997</v>
      </c>
      <c r="F394" s="6">
        <v>22247.47</v>
      </c>
    </row>
    <row r="395" spans="1:6">
      <c r="A395" s="3" t="str">
        <f t="shared" si="12"/>
        <v>2015</v>
      </c>
      <c r="B395" s="6" t="s">
        <v>60</v>
      </c>
      <c r="C395" s="6" t="s">
        <v>95</v>
      </c>
      <c r="D395" s="3" t="str">
        <f t="shared" si="13"/>
        <v>20152United Air Lines Inc.</v>
      </c>
      <c r="E395" s="6">
        <v>390455.49</v>
      </c>
      <c r="F395" s="6">
        <v>25559.07</v>
      </c>
    </row>
    <row r="396" spans="1:6">
      <c r="A396" s="3" t="str">
        <f t="shared" si="12"/>
        <v>2015</v>
      </c>
      <c r="B396" s="6" t="s">
        <v>61</v>
      </c>
      <c r="C396" s="6" t="s">
        <v>95</v>
      </c>
      <c r="D396" s="3" t="str">
        <f t="shared" si="13"/>
        <v>20153United Air Lines Inc.</v>
      </c>
      <c r="E396" s="6">
        <v>452420.9</v>
      </c>
      <c r="F396" s="6">
        <v>27660.44</v>
      </c>
    </row>
    <row r="397" spans="1:6">
      <c r="A397" s="3" t="str">
        <f t="shared" si="12"/>
        <v>2015</v>
      </c>
      <c r="B397" s="6" t="s">
        <v>62</v>
      </c>
      <c r="C397" s="6" t="s">
        <v>95</v>
      </c>
      <c r="D397" s="3" t="str">
        <f t="shared" si="13"/>
        <v>20154United Air Lines Inc.</v>
      </c>
      <c r="E397" s="6">
        <v>395496.87</v>
      </c>
      <c r="F397" s="6">
        <v>26080.42</v>
      </c>
    </row>
    <row r="398" spans="1:6">
      <c r="A398" s="3" t="str">
        <f t="shared" si="12"/>
        <v>2016</v>
      </c>
      <c r="B398" s="6" t="s">
        <v>63</v>
      </c>
      <c r="C398" s="6" t="s">
        <v>95</v>
      </c>
      <c r="D398" s="3" t="str">
        <f t="shared" si="13"/>
        <v>20161United Air Lines Inc.</v>
      </c>
      <c r="E398" s="6">
        <v>412868.24</v>
      </c>
      <c r="F398" s="6">
        <v>19748.990000000002</v>
      </c>
    </row>
    <row r="399" spans="1:6">
      <c r="A399" s="3" t="str">
        <f t="shared" si="12"/>
        <v>2016</v>
      </c>
      <c r="B399" s="6" t="s">
        <v>64</v>
      </c>
      <c r="C399" s="6" t="s">
        <v>95</v>
      </c>
      <c r="D399" s="3" t="str">
        <f t="shared" si="13"/>
        <v>20162United Air Lines Inc.</v>
      </c>
      <c r="E399" s="6">
        <v>405987.32</v>
      </c>
      <c r="F399" s="6">
        <v>18079.599999999999</v>
      </c>
    </row>
    <row r="400" spans="1:6">
      <c r="A400" s="3" t="str">
        <f t="shared" si="12"/>
        <v>2016</v>
      </c>
      <c r="B400" s="6" t="s">
        <v>65</v>
      </c>
      <c r="C400" s="6" t="s">
        <v>95</v>
      </c>
      <c r="D400" s="3" t="str">
        <f t="shared" si="13"/>
        <v>20163United Air Lines Inc.</v>
      </c>
      <c r="E400" s="6">
        <v>424006.2</v>
      </c>
      <c r="F400" s="6">
        <v>24638.66</v>
      </c>
    </row>
    <row r="401" spans="1:6">
      <c r="A401" s="3" t="str">
        <f t="shared" si="12"/>
        <v>2016</v>
      </c>
      <c r="B401" s="6" t="s">
        <v>66</v>
      </c>
      <c r="C401" s="6" t="s">
        <v>95</v>
      </c>
      <c r="D401" s="3" t="str">
        <f t="shared" si="13"/>
        <v>20164United Air Lines Inc.</v>
      </c>
      <c r="E401" s="6">
        <v>354677.28</v>
      </c>
      <c r="F401" s="6">
        <v>28986.13</v>
      </c>
    </row>
    <row r="402" spans="1:6">
      <c r="A402" s="3" t="str">
        <f t="shared" si="12"/>
        <v>2017</v>
      </c>
      <c r="B402" s="6" t="s">
        <v>67</v>
      </c>
      <c r="C402" s="6" t="s">
        <v>95</v>
      </c>
      <c r="D402" s="3" t="str">
        <f t="shared" si="13"/>
        <v>20171United Air Lines Inc.</v>
      </c>
      <c r="E402" s="6">
        <v>343720.23</v>
      </c>
      <c r="F402" s="6">
        <v>22015.95</v>
      </c>
    </row>
    <row r="403" spans="1:6">
      <c r="A403" s="3" t="str">
        <f t="shared" si="12"/>
        <v>2017</v>
      </c>
      <c r="B403" s="6" t="s">
        <v>68</v>
      </c>
      <c r="C403" s="6" t="s">
        <v>95</v>
      </c>
      <c r="D403" s="3" t="str">
        <f t="shared" si="13"/>
        <v>20172United Air Lines Inc.</v>
      </c>
      <c r="E403" s="6">
        <v>449036.56</v>
      </c>
      <c r="F403" s="6">
        <v>21718.22</v>
      </c>
    </row>
    <row r="404" spans="1:6">
      <c r="A404" s="3" t="str">
        <f t="shared" si="12"/>
        <v>2017</v>
      </c>
      <c r="B404" s="6" t="s">
        <v>69</v>
      </c>
      <c r="C404" s="6" t="s">
        <v>95</v>
      </c>
      <c r="D404" s="3" t="str">
        <f t="shared" si="13"/>
        <v>20173United Air Lines Inc.</v>
      </c>
      <c r="E404" s="6">
        <v>417057.45</v>
      </c>
      <c r="F404" s="6">
        <v>21370.799999999999</v>
      </c>
    </row>
    <row r="405" spans="1:6">
      <c r="A405" s="3" t="str">
        <f t="shared" si="12"/>
        <v>2017</v>
      </c>
      <c r="B405" s="6" t="s">
        <v>70</v>
      </c>
      <c r="C405" s="6" t="s">
        <v>95</v>
      </c>
      <c r="D405" s="3" t="str">
        <f t="shared" si="13"/>
        <v>20174United Air Lines Inc.</v>
      </c>
      <c r="E405" s="6">
        <v>382545.52</v>
      </c>
      <c r="F405" s="6">
        <v>23406.98</v>
      </c>
    </row>
    <row r="406" spans="1:6">
      <c r="A406" s="3" t="str">
        <f t="shared" si="12"/>
        <v>2018</v>
      </c>
      <c r="B406" s="6" t="s">
        <v>71</v>
      </c>
      <c r="C406" s="6" t="s">
        <v>95</v>
      </c>
      <c r="D406" s="3" t="str">
        <f t="shared" si="13"/>
        <v>20181United Air Lines Inc.</v>
      </c>
      <c r="E406" s="6">
        <v>337660.9</v>
      </c>
      <c r="F406" s="6">
        <v>19290.93</v>
      </c>
    </row>
    <row r="407" spans="1:6">
      <c r="A407" s="3" t="str">
        <f t="shared" si="12"/>
        <v>2018</v>
      </c>
      <c r="B407" s="6" t="s">
        <v>72</v>
      </c>
      <c r="C407" s="6" t="s">
        <v>95</v>
      </c>
      <c r="D407" s="3" t="str">
        <f t="shared" si="13"/>
        <v>20182United Air Lines Inc.</v>
      </c>
      <c r="E407" s="6">
        <v>465148.64</v>
      </c>
      <c r="F407" s="6">
        <v>19419.8</v>
      </c>
    </row>
    <row r="408" spans="1:6">
      <c r="A408" s="3" t="str">
        <f t="shared" si="12"/>
        <v>2018</v>
      </c>
      <c r="B408" s="6" t="s">
        <v>73</v>
      </c>
      <c r="C408" s="6" t="s">
        <v>95</v>
      </c>
      <c r="D408" s="3" t="str">
        <f t="shared" si="13"/>
        <v>20183United Air Lines Inc.</v>
      </c>
      <c r="E408" s="6">
        <v>421519.23</v>
      </c>
      <c r="F408" s="6">
        <v>19804.39</v>
      </c>
    </row>
    <row r="409" spans="1:6">
      <c r="A409" s="3" t="str">
        <f t="shared" si="12"/>
        <v>2018</v>
      </c>
      <c r="B409" s="6" t="s">
        <v>74</v>
      </c>
      <c r="C409" s="6" t="s">
        <v>95</v>
      </c>
      <c r="D409" s="3" t="str">
        <f t="shared" si="13"/>
        <v>20184United Air Lines Inc.</v>
      </c>
      <c r="E409" s="6">
        <v>526161.13</v>
      </c>
      <c r="F409" s="6">
        <v>20051.04</v>
      </c>
    </row>
    <row r="410" spans="1:6">
      <c r="A410" s="3" t="str">
        <f t="shared" si="12"/>
        <v>2019</v>
      </c>
      <c r="B410" s="6" t="s">
        <v>75</v>
      </c>
      <c r="C410" s="6" t="s">
        <v>95</v>
      </c>
      <c r="D410" s="3" t="str">
        <f t="shared" si="13"/>
        <v>20191United Air Lines Inc.</v>
      </c>
      <c r="E410" s="6">
        <v>359985.96</v>
      </c>
      <c r="F410" s="6">
        <v>16828.48</v>
      </c>
    </row>
    <row r="411" spans="1:6">
      <c r="A411" s="3" t="str">
        <f t="shared" si="12"/>
        <v>2019</v>
      </c>
      <c r="B411" s="6" t="s">
        <v>76</v>
      </c>
      <c r="C411" s="6" t="s">
        <v>95</v>
      </c>
      <c r="D411" s="3" t="str">
        <f t="shared" si="13"/>
        <v>20192United Air Lines Inc.</v>
      </c>
      <c r="E411" s="6">
        <v>457339.06</v>
      </c>
      <c r="F411" s="6">
        <v>15920.91</v>
      </c>
    </row>
    <row r="412" spans="1:6">
      <c r="A412" s="3" t="str">
        <f t="shared" si="12"/>
        <v>2019</v>
      </c>
      <c r="B412" s="6" t="s">
        <v>77</v>
      </c>
      <c r="C412" s="6" t="s">
        <v>95</v>
      </c>
      <c r="D412" s="3" t="str">
        <f t="shared" si="13"/>
        <v>20193United Air Lines Inc.</v>
      </c>
      <c r="E412" s="6">
        <v>478384.16</v>
      </c>
      <c r="F412" s="6">
        <v>14609.06</v>
      </c>
    </row>
    <row r="413" spans="1:6">
      <c r="A413" s="3" t="str">
        <f t="shared" si="12"/>
        <v>2019</v>
      </c>
      <c r="B413" s="6" t="s">
        <v>78</v>
      </c>
      <c r="C413" s="6" t="s">
        <v>95</v>
      </c>
      <c r="D413" s="3" t="str">
        <f t="shared" si="13"/>
        <v>20194United Air Lines Inc.</v>
      </c>
      <c r="E413" s="6">
        <v>552959.31000000006</v>
      </c>
      <c r="F413" s="6">
        <v>19948.14</v>
      </c>
    </row>
    <row r="414" spans="1:6">
      <c r="A414" s="3" t="str">
        <f t="shared" si="12"/>
        <v>2020</v>
      </c>
      <c r="B414" s="6" t="s">
        <v>79</v>
      </c>
      <c r="C414" s="6" t="s">
        <v>95</v>
      </c>
      <c r="D414" s="3" t="str">
        <f t="shared" si="13"/>
        <v>20201United Air Lines Inc.</v>
      </c>
      <c r="E414" s="6">
        <v>448532.04</v>
      </c>
      <c r="F414" s="6">
        <v>17366.23</v>
      </c>
    </row>
    <row r="415" spans="1:6">
      <c r="A415" s="3" t="str">
        <f t="shared" si="12"/>
        <v>2020</v>
      </c>
      <c r="B415" s="6" t="s">
        <v>80</v>
      </c>
      <c r="C415" s="6" t="s">
        <v>95</v>
      </c>
      <c r="D415" s="3" t="str">
        <f t="shared" si="13"/>
        <v>20202United Air Lines Inc.</v>
      </c>
      <c r="E415" s="6">
        <v>298461.44</v>
      </c>
      <c r="F415" s="6">
        <v>3933.68</v>
      </c>
    </row>
    <row r="416" spans="1:6">
      <c r="A416" s="3" t="str">
        <f t="shared" si="12"/>
        <v>2020</v>
      </c>
      <c r="B416" s="6" t="s">
        <v>81</v>
      </c>
      <c r="C416" s="6" t="s">
        <v>95</v>
      </c>
      <c r="D416" s="3" t="str">
        <f t="shared" si="13"/>
        <v>20203United Air Lines Inc.</v>
      </c>
      <c r="E416" s="6">
        <v>547275.27</v>
      </c>
      <c r="F416" s="6">
        <v>15609.83</v>
      </c>
    </row>
    <row r="417" spans="1:6">
      <c r="A417" s="3" t="str">
        <f t="shared" si="12"/>
        <v>2020</v>
      </c>
      <c r="B417" s="6" t="s">
        <v>82</v>
      </c>
      <c r="C417" s="6" t="s">
        <v>95</v>
      </c>
      <c r="D417" s="3" t="str">
        <f t="shared" si="13"/>
        <v>20204United Air Lines Inc.</v>
      </c>
      <c r="E417" s="6">
        <v>440882.93</v>
      </c>
      <c r="F417" s="6">
        <v>12774.29</v>
      </c>
    </row>
    <row r="418" spans="1:6">
      <c r="A418" s="3" t="str">
        <f t="shared" si="12"/>
        <v>2021</v>
      </c>
      <c r="B418" s="6" t="s">
        <v>83</v>
      </c>
      <c r="C418" s="6" t="s">
        <v>95</v>
      </c>
      <c r="D418" s="3" t="str">
        <f t="shared" si="13"/>
        <v>20211United Air Lines Inc.</v>
      </c>
      <c r="E418" s="6">
        <v>440109.22</v>
      </c>
      <c r="F418" s="6">
        <v>10237.76</v>
      </c>
    </row>
    <row r="419" spans="1:6">
      <c r="A419" s="3" t="str">
        <f t="shared" si="12"/>
        <v>2021</v>
      </c>
      <c r="B419" s="6" t="s">
        <v>84</v>
      </c>
      <c r="C419" s="6" t="s">
        <v>95</v>
      </c>
      <c r="D419" s="3" t="str">
        <f t="shared" si="13"/>
        <v>20212United Air Lines Inc.</v>
      </c>
      <c r="E419" s="6">
        <v>342298.29</v>
      </c>
      <c r="F419" s="6">
        <v>12612.43</v>
      </c>
    </row>
    <row r="420" spans="1:6">
      <c r="A420" s="3" t="str">
        <f t="shared" si="12"/>
        <v>2021</v>
      </c>
      <c r="B420" s="6" t="s">
        <v>85</v>
      </c>
      <c r="C420" s="6" t="s">
        <v>95</v>
      </c>
      <c r="D420" s="3" t="str">
        <f t="shared" si="13"/>
        <v>20213United Air Lines Inc.</v>
      </c>
      <c r="E420" s="6">
        <v>379656.99</v>
      </c>
      <c r="F420" s="6">
        <v>14987.89</v>
      </c>
    </row>
    <row r="421" spans="1:6">
      <c r="A421" s="3" t="str">
        <f t="shared" si="12"/>
        <v>2021</v>
      </c>
      <c r="B421" s="6" t="s">
        <v>86</v>
      </c>
      <c r="C421" s="6" t="s">
        <v>95</v>
      </c>
      <c r="D421" s="3" t="str">
        <f t="shared" si="13"/>
        <v>20214United Air Lines Inc.</v>
      </c>
      <c r="E421" s="6">
        <v>446053.01</v>
      </c>
      <c r="F421" s="6">
        <v>15489.02</v>
      </c>
    </row>
    <row r="422" spans="1:6">
      <c r="A422" s="3" t="str">
        <f t="shared" si="12"/>
        <v>2022</v>
      </c>
      <c r="B422" s="6" t="s">
        <v>87</v>
      </c>
      <c r="C422" s="6" t="s">
        <v>95</v>
      </c>
      <c r="D422" s="3" t="str">
        <f t="shared" si="13"/>
        <v>20221United Air Lines Inc.</v>
      </c>
      <c r="E422" s="6">
        <v>417900.4</v>
      </c>
      <c r="F422" s="6">
        <v>11053.92</v>
      </c>
    </row>
    <row r="423" spans="1:6">
      <c r="A423" s="3" t="str">
        <f t="shared" si="12"/>
        <v>2022</v>
      </c>
      <c r="B423" s="6" t="s">
        <v>88</v>
      </c>
      <c r="C423" s="6" t="s">
        <v>95</v>
      </c>
      <c r="D423" s="3" t="str">
        <f t="shared" si="13"/>
        <v>20222United Air Lines Inc.</v>
      </c>
      <c r="E423" s="6">
        <v>446773.01</v>
      </c>
      <c r="F423" s="6">
        <v>12373.11</v>
      </c>
    </row>
    <row r="424" spans="1:6">
      <c r="A424" s="3" t="str">
        <f t="shared" si="12"/>
        <v>2022</v>
      </c>
      <c r="B424" s="6" t="s">
        <v>89</v>
      </c>
      <c r="C424" s="6" t="s">
        <v>95</v>
      </c>
      <c r="D424" s="3" t="str">
        <f t="shared" si="13"/>
        <v>20223United Air Lines Inc.</v>
      </c>
      <c r="E424" s="6">
        <v>410555.52</v>
      </c>
      <c r="F424" s="6">
        <v>10319.18</v>
      </c>
    </row>
    <row r="425" spans="1:6">
      <c r="A425" s="3" t="str">
        <f t="shared" si="12"/>
        <v>2022</v>
      </c>
      <c r="B425" s="6" t="s">
        <v>90</v>
      </c>
      <c r="C425" s="6" t="s">
        <v>95</v>
      </c>
      <c r="D425" s="3" t="str">
        <f t="shared" si="13"/>
        <v>20224United Air Lines Inc.</v>
      </c>
      <c r="E425" s="6">
        <v>488622.27</v>
      </c>
      <c r="F425" s="6">
        <v>11872.81</v>
      </c>
    </row>
    <row r="426" spans="1:6">
      <c r="A426" s="3" t="str">
        <f t="shared" si="12"/>
        <v>2023</v>
      </c>
      <c r="B426" s="6" t="s">
        <v>91</v>
      </c>
      <c r="C426" s="6" t="s">
        <v>95</v>
      </c>
      <c r="D426" s="3" t="str">
        <f t="shared" si="13"/>
        <v>20231United Air Lines Inc.</v>
      </c>
      <c r="E426" s="6">
        <v>447484.94</v>
      </c>
      <c r="F426" s="6">
        <v>10224.02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Barath Kumar Dhanasekar</dc:creator>
  <cp:keywords/>
  <dc:description/>
  <cp:lastModifiedBy>Dhanasekar, Barath Kumar</cp:lastModifiedBy>
  <cp:revision/>
  <dcterms:created xsi:type="dcterms:W3CDTF">2024-10-25T17:40:44Z</dcterms:created>
  <dcterms:modified xsi:type="dcterms:W3CDTF">2024-11-08T23:42:39Z</dcterms:modified>
  <cp:category/>
  <cp:contentStatus/>
</cp:coreProperties>
</file>