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etmail-my.sharepoint.com/personal/rxr210049_utdallas_edu/Documents/"/>
    </mc:Choice>
  </mc:AlternateContent>
  <xr:revisionPtr revIDLastSave="13" documentId="8_{A506790B-6749-7043-8FB4-D62F5EDBB14C}" xr6:coauthVersionLast="47" xr6:coauthVersionMax="47" xr10:uidLastSave="{92F8D18A-7BFA-E946-904E-20104E888559}"/>
  <bookViews>
    <workbookView xWindow="4340" yWindow="500" windowWidth="24460" windowHeight="15820" xr2:uid="{00000000-000D-0000-FFFF-FFFF00000000}"/>
  </bookViews>
  <sheets>
    <sheet name="Summary" sheetId="3" r:id="rId1"/>
    <sheet name="ProdCategory_Assumption_Reven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3" l="1"/>
  <c r="J17" i="3"/>
  <c r="I17" i="3"/>
  <c r="H17" i="3"/>
  <c r="G17" i="3"/>
  <c r="F17" i="3"/>
  <c r="E17" i="3"/>
  <c r="D17" i="3"/>
  <c r="C17" i="3"/>
</calcChain>
</file>

<file path=xl/sharedStrings.xml><?xml version="1.0" encoding="utf-8"?>
<sst xmlns="http://schemas.openxmlformats.org/spreadsheetml/2006/main" count="86" uniqueCount="48">
  <si>
    <t>Default Channel Grouping</t>
  </si>
  <si>
    <t>Date Range</t>
  </si>
  <si>
    <t>Users</t>
  </si>
  <si>
    <t>New Users</t>
  </si>
  <si>
    <t>Sessions</t>
  </si>
  <si>
    <t>Bounce Rate</t>
  </si>
  <si>
    <t>Pages / Session</t>
  </si>
  <si>
    <t>Avg. Session Duration</t>
  </si>
  <si>
    <t>Ecommerce Conversion Rate</t>
  </si>
  <si>
    <t>Transactions</t>
  </si>
  <si>
    <t>Revenue</t>
  </si>
  <si>
    <t>Direct</t>
  </si>
  <si>
    <t>Oct 1, 2022 - Oct 31, 2022</t>
  </si>
  <si>
    <t>Oct 1, 2021 - Oct 31, 2021</t>
  </si>
  <si>
    <t>Paid Search</t>
  </si>
  <si>
    <t>Display</t>
  </si>
  <si>
    <t>Affiliates</t>
  </si>
  <si>
    <t>(Other)</t>
  </si>
  <si>
    <t>Referral</t>
  </si>
  <si>
    <t>Change</t>
  </si>
  <si>
    <t>Product Category - GA</t>
  </si>
  <si>
    <t xml:space="preserve"> Product Category - Walmart</t>
  </si>
  <si>
    <t>Product Revenue</t>
  </si>
  <si>
    <t xml:space="preserve">Product Category - GA </t>
  </si>
  <si>
    <t>Apparel</t>
  </si>
  <si>
    <t>Electronics</t>
  </si>
  <si>
    <t>Shop by Brand</t>
  </si>
  <si>
    <t>Groceries</t>
  </si>
  <si>
    <t>New</t>
  </si>
  <si>
    <t>Collections</t>
  </si>
  <si>
    <t>Apparel and Fashion</t>
  </si>
  <si>
    <t>Bags</t>
  </si>
  <si>
    <t>Home and Household Essentials</t>
  </si>
  <si>
    <t>Men's</t>
  </si>
  <si>
    <t>Health and Wellness</t>
  </si>
  <si>
    <t>Lifestyle</t>
  </si>
  <si>
    <t>Gift Cards</t>
  </si>
  <si>
    <t>Toys and Games</t>
  </si>
  <si>
    <t>Drinkware</t>
  </si>
  <si>
    <t>Automotive and Hardware</t>
  </si>
  <si>
    <t>Clearance</t>
  </si>
  <si>
    <t>Outdoor and Sporting Goods</t>
  </si>
  <si>
    <t>Google Bike</t>
  </si>
  <si>
    <t>View All-Campus Collection</t>
  </si>
  <si>
    <t>Stationery and Office Supplies</t>
  </si>
  <si>
    <t>Uncategorized Items</t>
  </si>
  <si>
    <t>Other</t>
  </si>
  <si>
    <t>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</si>
</sst>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name val="Calibri"/>
      <family val="1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10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3" fillId="0" borderId="7" xfId="0" applyFont="1" applyBorder="1"/>
    <xf numFmtId="0" fontId="1" fillId="0" borderId="8" xfId="0" applyFont="1" applyBorder="1"/>
    <xf numFmtId="0" fontId="3" fillId="0" borderId="10" xfId="0" applyFont="1" applyBorder="1"/>
    <xf numFmtId="0" fontId="2" fillId="0" borderId="11" xfId="0" applyFont="1" applyBorder="1"/>
    <xf numFmtId="2" fontId="1" fillId="0" borderId="10" xfId="0" applyNumberFormat="1" applyFont="1" applyBorder="1"/>
    <xf numFmtId="2" fontId="1" fillId="0" borderId="7" xfId="0" applyNumberFormat="1" applyFont="1" applyBorder="1"/>
    <xf numFmtId="2" fontId="1" fillId="0" borderId="8" xfId="0" applyNumberFormat="1" applyFont="1" applyBorder="1"/>
    <xf numFmtId="0" fontId="0" fillId="0" borderId="6" xfId="0" applyBorder="1"/>
    <xf numFmtId="17" fontId="2" fillId="0" borderId="3" xfId="0" applyNumberFormat="1" applyFont="1" applyBorder="1" applyAlignment="1">
      <alignment horizontal="center"/>
    </xf>
    <xf numFmtId="17" fontId="2" fillId="0" borderId="0" xfId="0" applyNumberFormat="1" applyFont="1" applyAlignment="1">
      <alignment horizontal="center"/>
    </xf>
    <xf numFmtId="0" fontId="1" fillId="0" borderId="10" xfId="0" applyFont="1" applyBorder="1"/>
    <xf numFmtId="0" fontId="1" fillId="0" borderId="7" xfId="0" applyFont="1" applyBorder="1"/>
    <xf numFmtId="2" fontId="0" fillId="0" borderId="6" xfId="0" applyNumberFormat="1" applyBorder="1"/>
    <xf numFmtId="10" fontId="4" fillId="0" borderId="5" xfId="0" applyNumberFormat="1" applyFont="1" applyBorder="1"/>
    <xf numFmtId="10" fontId="1" fillId="0" borderId="9" xfId="0" applyNumberFormat="1" applyFont="1" applyBorder="1"/>
    <xf numFmtId="10" fontId="1" fillId="0" borderId="5" xfId="0" applyNumberFormat="1" applyFont="1" applyBorder="1"/>
    <xf numFmtId="10" fontId="4" fillId="0" borderId="12" xfId="0" applyNumberFormat="1" applyFont="1" applyBorder="1"/>
    <xf numFmtId="2" fontId="0" fillId="0" borderId="0" xfId="0" applyNumberFormat="1"/>
    <xf numFmtId="10" fontId="1" fillId="0" borderId="0" xfId="0" applyNumberFormat="1" applyFont="1"/>
    <xf numFmtId="2" fontId="1" fillId="0" borderId="0" xfId="0" applyNumberFormat="1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Oct-21</a:t>
            </a:r>
          </a:p>
        </c:rich>
      </c:tx>
      <c:layout>
        <c:manualLayout>
          <c:xMode val="edge"/>
          <c:yMode val="edge"/>
          <c:x val="0.42810311124102529"/>
          <c:y val="5.30973451327433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9D2-CD40-977E-57EF38C1CC8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D9D2-CD40-977E-57EF38C1CC8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9D2-CD40-977E-57EF38C1CC8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D9D2-CD40-977E-57EF38C1CC8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9D2-CD40-977E-57EF38C1CC8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9D2-CD40-977E-57EF38C1CC8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9D2-CD40-977E-57EF38C1CC8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9D2-CD40-977E-57EF38C1CC8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D9D2-CD40-977E-57EF38C1CC8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9D2-CD40-977E-57EF38C1CC8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42.55%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D9D2-CD40-977E-57EF38C1CC8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15.75%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D9D2-CD40-977E-57EF38C1CC8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11.58%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D9D2-CD40-977E-57EF38C1CC8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6.56%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D9D2-CD40-977E-57EF38C1CC8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D2-CD40-977E-57EF38C1CC8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D2-CD40-977E-57EF38C1CC8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D2-CD40-977E-57EF38C1CC8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D2-CD40-977E-57EF38C1CC8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D2-CD40-977E-57EF38C1CC8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9D2-CD40-977E-57EF38C1CC8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ProdCategory_Assumption_Revenue!$B$3:$B$12</c:f>
              <c:strCache>
                <c:ptCount val="10"/>
                <c:pt idx="0">
                  <c:v>Electronics</c:v>
                </c:pt>
                <c:pt idx="1">
                  <c:v>Groceries</c:v>
                </c:pt>
                <c:pt idx="2">
                  <c:v>Apparel and Fashion</c:v>
                </c:pt>
                <c:pt idx="3">
                  <c:v>Home and Household Essentials</c:v>
                </c:pt>
                <c:pt idx="4">
                  <c:v>Health and Wellness</c:v>
                </c:pt>
                <c:pt idx="5">
                  <c:v>Toys and Games</c:v>
                </c:pt>
                <c:pt idx="6">
                  <c:v>Automotive and Hardware</c:v>
                </c:pt>
                <c:pt idx="7">
                  <c:v>Outdoor and Sporting Goods</c:v>
                </c:pt>
                <c:pt idx="8">
                  <c:v>Stationery and Office Supplies</c:v>
                </c:pt>
                <c:pt idx="9">
                  <c:v>Other</c:v>
                </c:pt>
              </c:strCache>
            </c:strRef>
          </c:cat>
          <c:val>
            <c:numRef>
              <c:f>ProdCategory_Assumption_Revenue!$D$3:$D$12</c:f>
              <c:numCache>
                <c:formatCode>0.00%</c:formatCode>
                <c:ptCount val="10"/>
                <c:pt idx="0">
                  <c:v>0.42549999999999999</c:v>
                </c:pt>
                <c:pt idx="1">
                  <c:v>0.1575</c:v>
                </c:pt>
                <c:pt idx="2">
                  <c:v>0.1158</c:v>
                </c:pt>
                <c:pt idx="3">
                  <c:v>6.5600000000000006E-2</c:v>
                </c:pt>
                <c:pt idx="4">
                  <c:v>5.1999999999999998E-2</c:v>
                </c:pt>
                <c:pt idx="5">
                  <c:v>0.04</c:v>
                </c:pt>
                <c:pt idx="6">
                  <c:v>3.3099999999999997E-2</c:v>
                </c:pt>
                <c:pt idx="7">
                  <c:v>2.0400000000000001E-2</c:v>
                </c:pt>
                <c:pt idx="8">
                  <c:v>1.7899999999999999E-2</c:v>
                </c:pt>
                <c:pt idx="9">
                  <c:v>1.7500000000000002E-2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2-CD40-977E-57EF38C1CC8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857794415042372E-2"/>
          <c:y val="0.64731908511436076"/>
          <c:w val="0.89481993029559825"/>
          <c:h val="0.249506311711036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Oct-22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7C6-264B-9D44-9128AB7F2B5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7C6-264B-9D44-9128AB7F2B5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7C6-264B-9D44-9128AB7F2B5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7C6-264B-9D44-9128AB7F2B5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7B5-AE48-967E-44C1E953320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7B5-AE48-967E-44C1E953320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7B5-AE48-967E-44C1E953320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7B5-AE48-967E-44C1E953320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7B5-AE48-967E-44C1E953320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7B5-AE48-967E-44C1E9533201}"/>
              </c:ext>
            </c:extLst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7B5-AE48-967E-44C1E953320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7B5-AE48-967E-44C1E953320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7B5-AE48-967E-44C1E953320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7B5-AE48-967E-44C1E953320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7B5-AE48-967E-44C1E953320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7B5-AE48-967E-44C1E95332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ProdCategory_Assumption_Revenue!$G$3:$G$12</c:f>
              <c:strCache>
                <c:ptCount val="10"/>
                <c:pt idx="0">
                  <c:v>Electronics</c:v>
                </c:pt>
                <c:pt idx="1">
                  <c:v>Groceries</c:v>
                </c:pt>
                <c:pt idx="2">
                  <c:v>Apparel and Fashion</c:v>
                </c:pt>
                <c:pt idx="3">
                  <c:v>Home and Household Essentials</c:v>
                </c:pt>
                <c:pt idx="4">
                  <c:v>Health and Wellness</c:v>
                </c:pt>
                <c:pt idx="5">
                  <c:v>Toys and Games</c:v>
                </c:pt>
                <c:pt idx="6">
                  <c:v>Automotive and Hardware</c:v>
                </c:pt>
                <c:pt idx="7">
                  <c:v>Outdoor and Sporting Goods</c:v>
                </c:pt>
                <c:pt idx="8">
                  <c:v>Stationery and Office Supplies</c:v>
                </c:pt>
                <c:pt idx="9">
                  <c:v>Other</c:v>
                </c:pt>
              </c:strCache>
            </c:strRef>
          </c:cat>
          <c:val>
            <c:numRef>
              <c:f>ProdCategory_Assumption_Revenue!$I$3:$I$12</c:f>
              <c:numCache>
                <c:formatCode>0.00%</c:formatCode>
                <c:ptCount val="10"/>
                <c:pt idx="0">
                  <c:v>0.36320000000000002</c:v>
                </c:pt>
                <c:pt idx="1">
                  <c:v>0.34239999999999998</c:v>
                </c:pt>
                <c:pt idx="2">
                  <c:v>8.2699999999999996E-2</c:v>
                </c:pt>
                <c:pt idx="3">
                  <c:v>5.1400000000000001E-2</c:v>
                </c:pt>
                <c:pt idx="4">
                  <c:v>3.73E-2</c:v>
                </c:pt>
                <c:pt idx="5">
                  <c:v>3.2099999999999997E-2</c:v>
                </c:pt>
                <c:pt idx="6">
                  <c:v>1.77E-2</c:v>
                </c:pt>
                <c:pt idx="7">
                  <c:v>1.4800000000000001E-2</c:v>
                </c:pt>
                <c:pt idx="8">
                  <c:v>8.9999999999999993E-3</c:v>
                </c:pt>
                <c:pt idx="9">
                  <c:v>7.3000000000000001E-3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5-AE48-967E-44C1E9533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430558910197586E-2"/>
          <c:y val="0.67877678080937554"/>
          <c:w val="0.81105299260905273"/>
          <c:h val="0.294091436244887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1587500</xdr:colOff>
      <xdr:row>14</xdr:row>
      <xdr:rowOff>38100</xdr:rowOff>
    </xdr:from>
    <xdr:to>
      <xdr:col>3</xdr:col>
      <xdr:colOff>177800</xdr:colOff>
      <xdr:row>29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F84CE4-049E-E06F-6B1B-5FF2A89B0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1504950</xdr:colOff>
      <xdr:row>14</xdr:row>
      <xdr:rowOff>38100</xdr:rowOff>
    </xdr:from>
    <xdr:to>
      <xdr:col>8</xdr:col>
      <xdr:colOff>1016000</xdr:colOff>
      <xdr:row>30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4B503A-0B5F-9BF6-2853-D4EDE5610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266701</xdr:colOff>
      <xdr:row>32</xdr:row>
      <xdr:rowOff>38100</xdr:rowOff>
    </xdr:from>
    <xdr:to>
      <xdr:col>3</xdr:col>
      <xdr:colOff>373569</xdr:colOff>
      <xdr:row>50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5FE6459-B327-9661-1BE1-DF5BB670C2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1" y="6654800"/>
          <a:ext cx="6164768" cy="3771900"/>
        </a:xfrm>
        <a:prstGeom prst="rect">
          <a:avLst/>
        </a:prstGeom>
      </xdr:spPr>
    </xdr:pic>
    <xdr:clientData/>
  </xdr:twoCellAnchor>
  <xdr:twoCellAnchor editAs="oneCell">
    <xdr:from>
      <xdr:col>5</xdr:col>
      <xdr:colOff>812800</xdr:colOff>
      <xdr:row>31</xdr:row>
      <xdr:rowOff>165101</xdr:rowOff>
    </xdr:from>
    <xdr:to>
      <xdr:col>8</xdr:col>
      <xdr:colOff>1625600</xdr:colOff>
      <xdr:row>51</xdr:row>
      <xdr:rowOff>63367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2C63882-AF4B-56A3-26DC-586ACF56C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50400" y="6578601"/>
          <a:ext cx="6477000" cy="3962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D853F-9550-CC4D-8AE4-95BE3EFBE85C}">
  <dimension ref="A1:K17"/>
  <sheetViews>
    <sheetView tabSelected="1" workbookViewId="0">
      <selection activeCell="E31" sqref="E31"/>
    </sheetView>
  </sheetViews>
  <sheetFormatPr defaultColWidth="11" defaultRowHeight="15.95"/>
  <cols>
    <col min="2" max="2" width="22.875" bestFit="1" customWidth="1"/>
    <col min="6" max="6" width="12.875" bestFit="1" customWidth="1"/>
    <col min="7" max="7" width="14" bestFit="1" customWidth="1"/>
    <col min="8" max="8" width="19.375" bestFit="1" customWidth="1"/>
    <col min="9" max="9" width="25" bestFit="1" customWidth="1"/>
    <col min="10" max="10" width="11.5" bestFit="1" customWidth="1"/>
    <col min="11" max="11" width="9.875" bestFit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t="s">
        <v>11</v>
      </c>
      <c r="B2" t="s">
        <v>12</v>
      </c>
      <c r="C2">
        <v>54613</v>
      </c>
      <c r="D2">
        <v>48029</v>
      </c>
      <c r="E2">
        <v>71618</v>
      </c>
      <c r="F2" s="1">
        <v>0.41919629143511405</v>
      </c>
      <c r="G2" s="25">
        <v>5.0577648077299004</v>
      </c>
      <c r="H2" s="25">
        <v>216.9200759585579</v>
      </c>
      <c r="I2" s="1">
        <v>2.1237677678795832E-2</v>
      </c>
      <c r="J2">
        <v>1521</v>
      </c>
      <c r="K2" s="25">
        <v>182078.79</v>
      </c>
    </row>
    <row r="3" spans="1:11">
      <c r="A3" t="s">
        <v>11</v>
      </c>
      <c r="B3" t="s">
        <v>13</v>
      </c>
      <c r="C3">
        <v>54798</v>
      </c>
      <c r="D3">
        <v>49506</v>
      </c>
      <c r="E3">
        <v>72870</v>
      </c>
      <c r="F3" s="1">
        <v>0.44433923425277894</v>
      </c>
      <c r="G3" s="25">
        <v>5.2100315630575</v>
      </c>
      <c r="H3" s="25">
        <v>214.53106902703445</v>
      </c>
      <c r="I3" s="1">
        <v>3.0671058048579662E-2</v>
      </c>
      <c r="J3">
        <v>2235</v>
      </c>
      <c r="K3" s="25">
        <v>213178.44</v>
      </c>
    </row>
    <row r="4" spans="1:11">
      <c r="A4" t="s">
        <v>14</v>
      </c>
      <c r="B4" t="s">
        <v>12</v>
      </c>
      <c r="C4">
        <v>6751</v>
      </c>
      <c r="D4">
        <v>5933</v>
      </c>
      <c r="E4">
        <v>8557</v>
      </c>
      <c r="F4" s="1">
        <v>0.55591913053640296</v>
      </c>
      <c r="G4" s="25">
        <v>4.1176814304078535</v>
      </c>
      <c r="H4" s="25">
        <v>131.87016477737524</v>
      </c>
      <c r="I4" s="1">
        <v>1.7763234778543881E-2</v>
      </c>
      <c r="J4">
        <v>152</v>
      </c>
      <c r="K4" s="25">
        <v>17355.46</v>
      </c>
    </row>
    <row r="5" spans="1:11">
      <c r="A5" t="s">
        <v>14</v>
      </c>
      <c r="B5" t="s">
        <v>13</v>
      </c>
      <c r="C5">
        <v>4507</v>
      </c>
      <c r="D5">
        <v>4258</v>
      </c>
      <c r="E5">
        <v>5117</v>
      </c>
      <c r="F5" s="1">
        <v>0.67148719953097513</v>
      </c>
      <c r="G5" s="25">
        <v>3.2098886066054328</v>
      </c>
      <c r="H5" s="25">
        <v>93.587649013093611</v>
      </c>
      <c r="I5" s="1">
        <v>2.0910689857338283E-2</v>
      </c>
      <c r="J5">
        <v>107</v>
      </c>
      <c r="K5" s="25">
        <v>8247.02</v>
      </c>
    </row>
    <row r="6" spans="1:11">
      <c r="A6" t="s">
        <v>15</v>
      </c>
      <c r="B6" t="s">
        <v>12</v>
      </c>
      <c r="C6">
        <v>217</v>
      </c>
      <c r="D6">
        <v>203</v>
      </c>
      <c r="E6">
        <v>241</v>
      </c>
      <c r="F6" s="1">
        <v>0.92531120331950212</v>
      </c>
      <c r="G6" s="25">
        <v>1.099585062240664</v>
      </c>
      <c r="H6" s="25">
        <v>14.941908713692946</v>
      </c>
      <c r="I6" s="1">
        <v>0</v>
      </c>
      <c r="J6">
        <v>0</v>
      </c>
      <c r="K6" s="25">
        <v>0</v>
      </c>
    </row>
    <row r="7" spans="1:11">
      <c r="A7" t="s">
        <v>15</v>
      </c>
      <c r="B7" t="s">
        <v>13</v>
      </c>
      <c r="C7">
        <v>155</v>
      </c>
      <c r="D7">
        <v>152</v>
      </c>
      <c r="E7">
        <v>192</v>
      </c>
      <c r="F7" s="1">
        <v>0.83333333333333337</v>
      </c>
      <c r="G7" s="25">
        <v>1.546875</v>
      </c>
      <c r="H7" s="25">
        <v>55.213541666666664</v>
      </c>
      <c r="I7" s="1">
        <v>0</v>
      </c>
      <c r="J7">
        <v>0</v>
      </c>
      <c r="K7" s="25">
        <v>0</v>
      </c>
    </row>
    <row r="8" spans="1:11">
      <c r="A8" t="s">
        <v>16</v>
      </c>
      <c r="B8" t="s">
        <v>12</v>
      </c>
      <c r="C8">
        <v>146</v>
      </c>
      <c r="D8">
        <v>134</v>
      </c>
      <c r="E8">
        <v>171</v>
      </c>
      <c r="F8" s="1">
        <v>0.77192982456140347</v>
      </c>
      <c r="G8" s="25">
        <v>1.5263157894736843</v>
      </c>
      <c r="H8" s="25">
        <v>41.269005847953217</v>
      </c>
      <c r="I8" s="1">
        <v>0</v>
      </c>
      <c r="J8">
        <v>0</v>
      </c>
      <c r="K8" s="25">
        <v>0</v>
      </c>
    </row>
    <row r="9" spans="1:11">
      <c r="A9" t="s">
        <v>16</v>
      </c>
      <c r="B9" t="s">
        <v>13</v>
      </c>
      <c r="C9">
        <v>211</v>
      </c>
      <c r="D9">
        <v>175</v>
      </c>
      <c r="E9">
        <v>268</v>
      </c>
      <c r="F9" s="1">
        <v>0.57835820895522383</v>
      </c>
      <c r="G9" s="25">
        <v>3.9365671641791047</v>
      </c>
      <c r="H9" s="25">
        <v>200.77238805970148</v>
      </c>
      <c r="I9" s="1">
        <v>2.6119402985074626E-2</v>
      </c>
      <c r="J9">
        <v>7</v>
      </c>
      <c r="K9" s="25">
        <v>351.5</v>
      </c>
    </row>
    <row r="10" spans="1:11">
      <c r="A10" t="s">
        <v>17</v>
      </c>
      <c r="B10" t="s">
        <v>12</v>
      </c>
      <c r="C10">
        <v>20</v>
      </c>
      <c r="D10">
        <v>18</v>
      </c>
      <c r="E10">
        <v>41</v>
      </c>
      <c r="F10" s="1">
        <v>0.82926829268292679</v>
      </c>
      <c r="G10" s="25">
        <v>1.2195121951219512</v>
      </c>
      <c r="H10" s="25">
        <v>24.804878048780488</v>
      </c>
      <c r="I10" s="1">
        <v>0</v>
      </c>
      <c r="J10">
        <v>0</v>
      </c>
      <c r="K10" s="25">
        <v>0</v>
      </c>
    </row>
    <row r="11" spans="1:11">
      <c r="A11" t="s">
        <v>17</v>
      </c>
      <c r="B11" t="s">
        <v>13</v>
      </c>
      <c r="C11">
        <v>1</v>
      </c>
      <c r="D11">
        <v>0</v>
      </c>
      <c r="E11">
        <v>1</v>
      </c>
      <c r="F11" s="1">
        <v>1</v>
      </c>
      <c r="G11" s="25">
        <v>1</v>
      </c>
      <c r="H11" s="25">
        <v>0</v>
      </c>
      <c r="I11" s="1">
        <v>0</v>
      </c>
      <c r="J11">
        <v>0</v>
      </c>
      <c r="K11" s="25">
        <v>0</v>
      </c>
    </row>
    <row r="12" spans="1:11">
      <c r="A12" t="s">
        <v>18</v>
      </c>
      <c r="B12" t="s">
        <v>12</v>
      </c>
      <c r="C12">
        <v>0</v>
      </c>
      <c r="D12">
        <v>0</v>
      </c>
      <c r="E12">
        <v>0</v>
      </c>
      <c r="F12" s="1">
        <v>0</v>
      </c>
      <c r="G12" s="25">
        <v>0</v>
      </c>
      <c r="H12" s="25">
        <v>0</v>
      </c>
      <c r="I12" s="1">
        <v>0</v>
      </c>
      <c r="J12">
        <v>0</v>
      </c>
      <c r="K12" s="25">
        <v>0</v>
      </c>
    </row>
    <row r="13" spans="1:11">
      <c r="A13" t="s">
        <v>18</v>
      </c>
      <c r="B13" t="s">
        <v>13</v>
      </c>
      <c r="C13">
        <v>1</v>
      </c>
      <c r="D13">
        <v>1</v>
      </c>
      <c r="E13">
        <v>1</v>
      </c>
      <c r="F13" s="1">
        <v>0</v>
      </c>
      <c r="G13" s="25">
        <v>6</v>
      </c>
      <c r="H13" s="25">
        <v>48</v>
      </c>
      <c r="I13" s="1">
        <v>0</v>
      </c>
      <c r="J13">
        <v>0</v>
      </c>
      <c r="K13" s="25">
        <v>0</v>
      </c>
    </row>
    <row r="14" spans="1:11">
      <c r="B14" t="s">
        <v>12</v>
      </c>
      <c r="C14" s="2">
        <v>61747</v>
      </c>
      <c r="D14" s="2">
        <v>54317</v>
      </c>
      <c r="E14" s="2">
        <v>80628</v>
      </c>
      <c r="F14" s="26">
        <v>0.43617601825668501</v>
      </c>
      <c r="G14" s="27">
        <v>4.9367217343850776</v>
      </c>
      <c r="H14" s="27">
        <v>206.8198392617949</v>
      </c>
      <c r="I14" s="26">
        <v>2.074961551818227E-2</v>
      </c>
      <c r="J14" s="2">
        <v>1673</v>
      </c>
      <c r="K14" s="27">
        <v>199434.25</v>
      </c>
    </row>
    <row r="15" spans="1:11">
      <c r="B15" t="s">
        <v>13</v>
      </c>
      <c r="C15" s="2">
        <v>59673</v>
      </c>
      <c r="D15" s="2">
        <v>54092</v>
      </c>
      <c r="E15" s="2">
        <v>78449</v>
      </c>
      <c r="F15" s="26">
        <v>0.46056673762571865</v>
      </c>
      <c r="G15" s="27">
        <v>5.066208619612742</v>
      </c>
      <c r="H15" s="27">
        <v>206.20049968769519</v>
      </c>
      <c r="I15" s="26">
        <v>2.9943020306186185E-2</v>
      </c>
      <c r="J15" s="2">
        <v>2349</v>
      </c>
      <c r="K15" s="27">
        <v>221776.96</v>
      </c>
    </row>
    <row r="17" spans="2:11">
      <c r="B17" s="2" t="s">
        <v>19</v>
      </c>
      <c r="C17" s="28">
        <f>C14-C15</f>
        <v>2074</v>
      </c>
      <c r="D17" s="28">
        <f t="shared" ref="D17:K17" si="0">D14-D15</f>
        <v>225</v>
      </c>
      <c r="E17" s="28">
        <f t="shared" si="0"/>
        <v>2179</v>
      </c>
      <c r="F17" s="29">
        <f t="shared" si="0"/>
        <v>-2.4390719369033642E-2</v>
      </c>
      <c r="G17" s="29">
        <f t="shared" si="0"/>
        <v>-0.12948688522766449</v>
      </c>
      <c r="H17" s="28">
        <f t="shared" si="0"/>
        <v>0.61933957409971185</v>
      </c>
      <c r="I17" s="29">
        <f t="shared" si="0"/>
        <v>-9.1934047880039144E-3</v>
      </c>
      <c r="J17" s="29">
        <f t="shared" si="0"/>
        <v>-676</v>
      </c>
      <c r="K17" s="29">
        <f t="shared" si="0"/>
        <v>-22342.709999999992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"/>
  <sheetViews>
    <sheetView workbookViewId="0">
      <selection activeCell="E35" sqref="E35"/>
    </sheetView>
  </sheetViews>
  <sheetFormatPr defaultColWidth="11" defaultRowHeight="15.95"/>
  <cols>
    <col min="1" max="2" width="30.5" style="2" customWidth="1"/>
    <col min="3" max="3" width="18.5" style="2" customWidth="1"/>
    <col min="4" max="4" width="18.375" customWidth="1"/>
    <col min="5" max="5" width="16.875" customWidth="1"/>
    <col min="6" max="6" width="25.375" style="2" customWidth="1"/>
    <col min="7" max="7" width="30.5" style="2" customWidth="1"/>
    <col min="8" max="8" width="18.5" style="2" customWidth="1"/>
    <col min="9" max="9" width="24" customWidth="1"/>
    <col min="10" max="10" width="19.125" customWidth="1"/>
    <col min="11" max="11" width="19.625" customWidth="1"/>
  </cols>
  <sheetData>
    <row r="1" spans="1:11" ht="20.100000000000001" thickBot="1">
      <c r="A1" s="5"/>
      <c r="B1" s="16">
        <v>44470</v>
      </c>
      <c r="C1" s="6"/>
      <c r="D1" s="7"/>
      <c r="G1" s="17">
        <v>44835</v>
      </c>
    </row>
    <row r="2" spans="1:11" s="3" customFormat="1" ht="20.100000000000001" thickBot="1">
      <c r="A2" s="4" t="s">
        <v>20</v>
      </c>
      <c r="B2" s="11" t="s">
        <v>21</v>
      </c>
      <c r="C2" s="11" t="s">
        <v>22</v>
      </c>
      <c r="D2" s="4" t="s">
        <v>22</v>
      </c>
      <c r="F2" s="11" t="s">
        <v>23</v>
      </c>
      <c r="G2" s="11" t="s">
        <v>21</v>
      </c>
      <c r="H2" s="11" t="s">
        <v>22</v>
      </c>
      <c r="I2" s="4" t="s">
        <v>22</v>
      </c>
    </row>
    <row r="3" spans="1:11">
      <c r="A3" s="10" t="s">
        <v>24</v>
      </c>
      <c r="B3" s="10" t="s">
        <v>25</v>
      </c>
      <c r="C3" s="12">
        <v>94356.9</v>
      </c>
      <c r="D3" s="22">
        <v>0.42549999999999999</v>
      </c>
      <c r="F3" s="10" t="s">
        <v>24</v>
      </c>
      <c r="G3" s="10" t="s">
        <v>25</v>
      </c>
      <c r="H3" s="18">
        <v>71942.740000000005</v>
      </c>
      <c r="I3" s="22">
        <v>0.36320000000000002</v>
      </c>
      <c r="J3" s="1"/>
      <c r="K3" s="1"/>
    </row>
    <row r="4" spans="1:11">
      <c r="A4" s="8" t="s">
        <v>26</v>
      </c>
      <c r="B4" s="8" t="s">
        <v>27</v>
      </c>
      <c r="C4" s="13">
        <v>34938.97</v>
      </c>
      <c r="D4" s="23">
        <v>0.1575</v>
      </c>
      <c r="F4" s="8" t="s">
        <v>28</v>
      </c>
      <c r="G4" s="8" t="s">
        <v>27</v>
      </c>
      <c r="H4" s="19">
        <v>67817.87</v>
      </c>
      <c r="I4" s="23">
        <v>0.34239999999999998</v>
      </c>
      <c r="J4" s="1"/>
      <c r="K4" s="1"/>
    </row>
    <row r="5" spans="1:11">
      <c r="A5" s="8" t="s">
        <v>29</v>
      </c>
      <c r="B5" s="8" t="s">
        <v>30</v>
      </c>
      <c r="C5" s="13">
        <v>25691.119999999999</v>
      </c>
      <c r="D5" s="21">
        <v>0.1158</v>
      </c>
      <c r="F5" s="8" t="s">
        <v>29</v>
      </c>
      <c r="G5" s="8" t="s">
        <v>30</v>
      </c>
      <c r="H5" s="19">
        <v>16376.22</v>
      </c>
      <c r="I5" s="21">
        <v>8.2699999999999996E-2</v>
      </c>
      <c r="J5" s="1"/>
      <c r="K5" s="1"/>
    </row>
    <row r="6" spans="1:11">
      <c r="A6" s="8" t="s">
        <v>31</v>
      </c>
      <c r="B6" s="8" t="s">
        <v>32</v>
      </c>
      <c r="C6" s="13">
        <v>14556</v>
      </c>
      <c r="D6" s="21">
        <v>6.5600000000000006E-2</v>
      </c>
      <c r="F6" s="8" t="s">
        <v>33</v>
      </c>
      <c r="G6" s="8" t="s">
        <v>32</v>
      </c>
      <c r="H6" s="19">
        <v>10173</v>
      </c>
      <c r="I6" s="21">
        <v>5.1400000000000001E-2</v>
      </c>
      <c r="J6" s="1"/>
      <c r="K6" s="1"/>
    </row>
    <row r="7" spans="1:11">
      <c r="A7" s="8" t="s">
        <v>28</v>
      </c>
      <c r="B7" s="8" t="s">
        <v>34</v>
      </c>
      <c r="C7" s="13">
        <v>11531</v>
      </c>
      <c r="D7" s="21">
        <v>5.1999999999999998E-2</v>
      </c>
      <c r="F7" s="8" t="s">
        <v>35</v>
      </c>
      <c r="G7" s="8" t="s">
        <v>34</v>
      </c>
      <c r="H7" s="19">
        <v>7395.2</v>
      </c>
      <c r="I7" s="21">
        <v>3.73E-2</v>
      </c>
      <c r="J7" s="1"/>
      <c r="K7" s="1"/>
    </row>
    <row r="8" spans="1:11">
      <c r="A8" s="8" t="s">
        <v>36</v>
      </c>
      <c r="B8" s="8" t="s">
        <v>37</v>
      </c>
      <c r="C8" s="13">
        <v>8875</v>
      </c>
      <c r="D8" s="21">
        <v>0.04</v>
      </c>
      <c r="F8" s="8" t="s">
        <v>26</v>
      </c>
      <c r="G8" s="8" t="s">
        <v>37</v>
      </c>
      <c r="H8" s="19">
        <v>6356.2</v>
      </c>
      <c r="I8" s="21">
        <v>3.2099999999999997E-2</v>
      </c>
      <c r="J8" s="1"/>
      <c r="K8" s="1"/>
    </row>
    <row r="9" spans="1:11">
      <c r="A9" s="8" t="s">
        <v>38</v>
      </c>
      <c r="B9" s="8" t="s">
        <v>39</v>
      </c>
      <c r="C9" s="13">
        <v>7334.24</v>
      </c>
      <c r="D9" s="21">
        <v>3.3099999999999997E-2</v>
      </c>
      <c r="F9" s="8" t="s">
        <v>31</v>
      </c>
      <c r="G9" s="8" t="s">
        <v>39</v>
      </c>
      <c r="H9" s="19">
        <v>3514</v>
      </c>
      <c r="I9" s="21">
        <v>1.77E-2</v>
      </c>
      <c r="J9" s="1"/>
      <c r="K9" s="1"/>
    </row>
    <row r="10" spans="1:11">
      <c r="A10" s="8" t="s">
        <v>40</v>
      </c>
      <c r="B10" s="8" t="s">
        <v>41</v>
      </c>
      <c r="C10" s="13">
        <v>4513.34</v>
      </c>
      <c r="D10" s="21">
        <v>2.0400000000000001E-2</v>
      </c>
      <c r="F10" s="8" t="s">
        <v>42</v>
      </c>
      <c r="G10" s="8" t="s">
        <v>41</v>
      </c>
      <c r="H10" s="19">
        <v>2936.8</v>
      </c>
      <c r="I10" s="21">
        <v>1.4800000000000001E-2</v>
      </c>
      <c r="J10" s="1"/>
      <c r="K10" s="1"/>
    </row>
    <row r="11" spans="1:11">
      <c r="A11" s="8" t="s">
        <v>43</v>
      </c>
      <c r="B11" s="8" t="s">
        <v>44</v>
      </c>
      <c r="C11" s="13">
        <v>3965.22</v>
      </c>
      <c r="D11" s="21">
        <v>1.7899999999999999E-2</v>
      </c>
      <c r="F11" s="8" t="s">
        <v>43</v>
      </c>
      <c r="G11" s="8" t="s">
        <v>44</v>
      </c>
      <c r="H11" s="19">
        <v>1784.12</v>
      </c>
      <c r="I11" s="21">
        <v>8.9999999999999993E-3</v>
      </c>
      <c r="J11" s="1"/>
      <c r="K11" s="1"/>
    </row>
    <row r="12" spans="1:11">
      <c r="A12" s="8" t="s">
        <v>45</v>
      </c>
      <c r="B12" s="8" t="s">
        <v>46</v>
      </c>
      <c r="C12" s="13">
        <v>3888.3</v>
      </c>
      <c r="D12" s="24">
        <v>1.7500000000000002E-2</v>
      </c>
      <c r="F12" s="8" t="s">
        <v>47</v>
      </c>
      <c r="G12" s="8" t="s">
        <v>46</v>
      </c>
      <c r="H12" s="19">
        <v>1452</v>
      </c>
      <c r="I12" s="21">
        <v>7.3000000000000001E-3</v>
      </c>
      <c r="J12" s="1"/>
      <c r="K12" s="1"/>
    </row>
    <row r="13" spans="1:11" ht="17.100000000000001" thickBot="1">
      <c r="A13" s="9"/>
      <c r="B13" s="9"/>
      <c r="C13" s="14">
        <v>221776.96</v>
      </c>
      <c r="D13" s="15"/>
      <c r="F13" s="9"/>
      <c r="G13" s="9"/>
      <c r="H13" s="9">
        <v>198085.25</v>
      </c>
      <c r="I13" s="20"/>
      <c r="J13" s="1"/>
      <c r="K1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Vayalpati, Kovid Reddy</cp:lastModifiedBy>
  <cp:revision/>
  <dcterms:created xsi:type="dcterms:W3CDTF">2023-11-29T07:43:11Z</dcterms:created>
  <dcterms:modified xsi:type="dcterms:W3CDTF">2023-11-29T22:34:18Z</dcterms:modified>
  <cp:category/>
  <cp:contentStatus/>
</cp:coreProperties>
</file>