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ance" sheetId="1" r:id="rId3"/>
  </sheets>
  <definedNames>
    <definedName hidden="1" localSheetId="0" name="_xlnm._FilterDatabase">France!$B$9:$AU$9</definedName>
  </definedNames>
  <calcPr/>
</workbook>
</file>

<file path=xl/sharedStrings.xml><?xml version="1.0" encoding="utf-8"?>
<sst xmlns="http://schemas.openxmlformats.org/spreadsheetml/2006/main" count="1490" uniqueCount="162">
  <si>
    <t>Fine Wine / Main_1 Team</t>
  </si>
  <si>
    <t>Total Annual Salary per Rep</t>
  </si>
  <si>
    <t>Performance Incentive</t>
  </si>
  <si>
    <t>Unit Pricing</t>
  </si>
  <si>
    <t>Team_ID</t>
  </si>
  <si>
    <t>Product_ID</t>
  </si>
  <si>
    <t>Channel_ID</t>
  </si>
  <si>
    <t>GEO_ID</t>
  </si>
  <si>
    <t>DATA_TYPE</t>
  </si>
  <si>
    <t>DATA_METRIC</t>
  </si>
  <si>
    <t>MTH_1</t>
  </si>
  <si>
    <t>MTH_2</t>
  </si>
  <si>
    <t>MTH_3</t>
  </si>
  <si>
    <t>Nquarterly</t>
  </si>
  <si>
    <t>CRquarterly</t>
  </si>
  <si>
    <t>MTH_4</t>
  </si>
  <si>
    <t>MTH_5</t>
  </si>
  <si>
    <t>MTH_6</t>
  </si>
  <si>
    <t>MTH_7</t>
  </si>
  <si>
    <t>MTH_8</t>
  </si>
  <si>
    <t>MTH_9</t>
  </si>
  <si>
    <t>MTH_10</t>
  </si>
  <si>
    <t>MTH_11</t>
  </si>
  <si>
    <t>MTH_12</t>
  </si>
  <si>
    <t>MTH_13</t>
  </si>
  <si>
    <t>MTH_14</t>
  </si>
  <si>
    <t>MTH_15</t>
  </si>
  <si>
    <t>MTH_16</t>
  </si>
  <si>
    <t>MTH_17</t>
  </si>
  <si>
    <t>MTH_18</t>
  </si>
  <si>
    <t>MTH_19</t>
  </si>
  <si>
    <t>MTH_20</t>
  </si>
  <si>
    <t>MTH_21</t>
  </si>
  <si>
    <t>MTH_22</t>
  </si>
  <si>
    <t>MTH_23</t>
  </si>
  <si>
    <t>MTH_24</t>
  </si>
  <si>
    <t>Main_1</t>
  </si>
  <si>
    <t>Fine Wine</t>
  </si>
  <si>
    <t>Retail</t>
  </si>
  <si>
    <t>Geography_1</t>
  </si>
  <si>
    <t>BRAND</t>
  </si>
  <si>
    <t>EUR</t>
  </si>
  <si>
    <t>Geography_2</t>
  </si>
  <si>
    <t>Geography_3</t>
  </si>
  <si>
    <t>Geography_4</t>
  </si>
  <si>
    <t>Geography_5</t>
  </si>
  <si>
    <t>Geography_6</t>
  </si>
  <si>
    <t>Geography_7</t>
  </si>
  <si>
    <t>Geography_8</t>
  </si>
  <si>
    <t>Geography_9</t>
  </si>
  <si>
    <t>Geography_10</t>
  </si>
  <si>
    <t>Geography_11</t>
  </si>
  <si>
    <t>Geography_12</t>
  </si>
  <si>
    <t>Geography_13</t>
  </si>
  <si>
    <t>Geography_14</t>
  </si>
  <si>
    <t>Geography_15</t>
  </si>
  <si>
    <t>Geography_16</t>
  </si>
  <si>
    <t>Geography_17</t>
  </si>
  <si>
    <t>Geography_18</t>
  </si>
  <si>
    <t>Geography_19</t>
  </si>
  <si>
    <t>Geography_20</t>
  </si>
  <si>
    <t>Geography_21</t>
  </si>
  <si>
    <t>Geography_22</t>
  </si>
  <si>
    <t>Geography_23</t>
  </si>
  <si>
    <t>Geography_24</t>
  </si>
  <si>
    <t>Geography_25</t>
  </si>
  <si>
    <t>Geography_26</t>
  </si>
  <si>
    <t>Geography_27</t>
  </si>
  <si>
    <t>Geography_28</t>
  </si>
  <si>
    <t>Geography_29</t>
  </si>
  <si>
    <t>Geography_30</t>
  </si>
  <si>
    <t>Geography_31</t>
  </si>
  <si>
    <t>Geography_32</t>
  </si>
  <si>
    <t>Geography_33</t>
  </si>
  <si>
    <t>Geography_34</t>
  </si>
  <si>
    <t>Geography_35</t>
  </si>
  <si>
    <t>Geography_36</t>
  </si>
  <si>
    <t>Geography_37</t>
  </si>
  <si>
    <t>Geography_38</t>
  </si>
  <si>
    <t>Geography_39</t>
  </si>
  <si>
    <t>Geography_40</t>
  </si>
  <si>
    <t>Geography_41</t>
  </si>
  <si>
    <t>Geography_42</t>
  </si>
  <si>
    <t>Geography_43</t>
  </si>
  <si>
    <t>Geography_44</t>
  </si>
  <si>
    <t>Geography_45</t>
  </si>
  <si>
    <t>Geography_46</t>
  </si>
  <si>
    <t>Geography_47</t>
  </si>
  <si>
    <t>Geography_48</t>
  </si>
  <si>
    <t>Geography_49</t>
  </si>
  <si>
    <t>Geography_50</t>
  </si>
  <si>
    <t>Geography_51</t>
  </si>
  <si>
    <t>Geography_52</t>
  </si>
  <si>
    <t>Geography_53</t>
  </si>
  <si>
    <t>Geography_54</t>
  </si>
  <si>
    <t>Geography_55</t>
  </si>
  <si>
    <t>Geography_56</t>
  </si>
  <si>
    <t>Geography_57</t>
  </si>
  <si>
    <t>Geography_58</t>
  </si>
  <si>
    <t>Geography_59</t>
  </si>
  <si>
    <t>Geography_60</t>
  </si>
  <si>
    <t>Geography_61</t>
  </si>
  <si>
    <t>Geography_62</t>
  </si>
  <si>
    <t>Geography_63</t>
  </si>
  <si>
    <t>Geography_64</t>
  </si>
  <si>
    <t>Geography_65</t>
  </si>
  <si>
    <t>Geography_66</t>
  </si>
  <si>
    <t>Geography_67</t>
  </si>
  <si>
    <t>Geography_68</t>
  </si>
  <si>
    <t>Geography_69</t>
  </si>
  <si>
    <t>Geography_70</t>
  </si>
  <si>
    <t>Geography_71</t>
  </si>
  <si>
    <t>Geography_72</t>
  </si>
  <si>
    <t>Geography_73</t>
  </si>
  <si>
    <t>Geography_74</t>
  </si>
  <si>
    <t>Geography_75</t>
  </si>
  <si>
    <t>Geography_76</t>
  </si>
  <si>
    <t>Geography_77</t>
  </si>
  <si>
    <t>Geography_78</t>
  </si>
  <si>
    <t>Geography_79</t>
  </si>
  <si>
    <t>Geography_80</t>
  </si>
  <si>
    <t>Geography_81</t>
  </si>
  <si>
    <t>Geography_82</t>
  </si>
  <si>
    <t>Geography_83</t>
  </si>
  <si>
    <t>Geography_84</t>
  </si>
  <si>
    <t>Geography_85</t>
  </si>
  <si>
    <t>Geography_86</t>
  </si>
  <si>
    <t>Geography_87</t>
  </si>
  <si>
    <t>Geography_88</t>
  </si>
  <si>
    <t>Geography_89</t>
  </si>
  <si>
    <t>Geography_90</t>
  </si>
  <si>
    <t>Geography_91</t>
  </si>
  <si>
    <t>Geography_92</t>
  </si>
  <si>
    <t>Geography_93</t>
  </si>
  <si>
    <t>Geography_94</t>
  </si>
  <si>
    <t>Geography_95</t>
  </si>
  <si>
    <t>Geography_96</t>
  </si>
  <si>
    <t>Geography_97</t>
  </si>
  <si>
    <t>Geography_98</t>
  </si>
  <si>
    <t>Geography_99</t>
  </si>
  <si>
    <t>Geography_100</t>
  </si>
  <si>
    <t>Geography_101</t>
  </si>
  <si>
    <t>Geography_102</t>
  </si>
  <si>
    <t>Geography_103</t>
  </si>
  <si>
    <t>Geography_104</t>
  </si>
  <si>
    <t>Geography_105</t>
  </si>
  <si>
    <t>Geography_106</t>
  </si>
  <si>
    <t>Geography_107</t>
  </si>
  <si>
    <t>Geography_108</t>
  </si>
  <si>
    <t>Geography_109</t>
  </si>
  <si>
    <t>Geography_110</t>
  </si>
  <si>
    <t>Geography_111</t>
  </si>
  <si>
    <t>Geography_112</t>
  </si>
  <si>
    <t>Geography_113</t>
  </si>
  <si>
    <t>Geography_114</t>
  </si>
  <si>
    <t>Geography_115</t>
  </si>
  <si>
    <t>Geography_116</t>
  </si>
  <si>
    <t>Geography_117</t>
  </si>
  <si>
    <t>Geography_118</t>
  </si>
  <si>
    <t>Geography_119</t>
  </si>
  <si>
    <t>Geography_120</t>
  </si>
  <si>
    <t>MARKET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</si>
</sst>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EUR]\ #,##0"/>
    <numFmt numFmtId="165" formatCode="[$EUR]\ #,##0.00"/>
    <numFmt numFmtId="166" formatCode="_(* #,##0.00_);_(* \(#,##0.00\);_(* &quot;-&quot;??_);_(@_)"/>
  </numFmts>
  <fonts count="6">
    <font>
      <sz val="11.0"/>
      <color rgb="FF000000"/>
      <name val="Calibri"/>
    </font>
    <font>
      <sz val="11.0"/>
      <color rgb="FFFFFFFF"/>
      <name val="Calibri"/>
    </font>
    <font>
      <b/>
      <sz val="16.0"/>
      <color rgb="FFFFFFFF"/>
      <name val="Calibri"/>
    </font>
    <font>
      <b/>
      <sz val="14.0"/>
      <color rgb="FF000000"/>
      <name val="Calibri"/>
    </font>
    <font>
      <b/>
      <i/>
      <sz val="14.0"/>
      <color rgb="FF000000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00080"/>
        <bgColor rgb="FF800080"/>
      </patternFill>
    </fill>
    <fill>
      <patternFill patternType="solid">
        <fgColor rgb="FF990099"/>
        <bgColor rgb="FF990099"/>
      </patternFill>
    </fill>
    <fill>
      <patternFill patternType="solid">
        <fgColor rgb="FFE5DFEC"/>
        <bgColor rgb="FFE5DFEC"/>
      </patternFill>
    </fill>
    <fill>
      <patternFill patternType="solid">
        <fgColor rgb="FF244061"/>
        <bgColor rgb="FF244061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0" numFmtId="0" xfId="0" applyAlignment="1" applyBorder="1" applyFont="1">
      <alignment horizontal="left" vertical="center"/>
    </xf>
    <xf borderId="1" fillId="3" fontId="0" numFmtId="0" xfId="0" applyBorder="1" applyFill="1" applyFont="1"/>
    <xf borderId="0" fillId="0" fontId="3" numFmtId="0" xfId="0" applyFont="1"/>
    <xf borderId="2" fillId="4" fontId="4" numFmtId="0" xfId="0" applyBorder="1" applyFill="1" applyFont="1"/>
    <xf borderId="2" fillId="0" fontId="5" numFmtId="164" xfId="0" applyBorder="1" applyFont="1" applyNumberFormat="1"/>
    <xf borderId="2" fillId="0" fontId="5" numFmtId="9" xfId="0" applyBorder="1" applyFont="1" applyNumberFormat="1"/>
    <xf borderId="0" fillId="0" fontId="0" numFmtId="165" xfId="0" applyFont="1" applyNumberFormat="1"/>
    <xf borderId="2" fillId="5" fontId="1" numFmtId="0" xfId="0" applyAlignment="1" applyBorder="1" applyFill="1" applyFont="1">
      <alignment horizontal="left" vertical="center"/>
    </xf>
    <xf borderId="2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horizontal="center" readingOrder="0" vertical="center"/>
    </xf>
    <xf borderId="2" fillId="0" fontId="0" numFmtId="0" xfId="0" applyBorder="1" applyFont="1"/>
    <xf borderId="2" fillId="0" fontId="0" numFmtId="166" xfId="0" applyBorder="1" applyFont="1" applyNumberFormat="1"/>
    <xf borderId="2" fillId="0" fontId="0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35.86"/>
    <col customWidth="1" min="3" max="3" width="18.43"/>
    <col customWidth="1" min="4" max="4" width="16.43"/>
    <col customWidth="1" min="5" max="47" width="16.0"/>
    <col customWidth="1" min="48" max="49" width="13.57"/>
    <col customWidth="1" min="50" max="50" width="16.14"/>
    <col customWidth="1" min="51" max="57" width="11.57"/>
  </cols>
  <sheetData>
    <row r="1" ht="14.25" customHeight="1"/>
    <row r="2" ht="39.7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X2" s="4"/>
      <c r="AY2" s="4"/>
      <c r="AZ2" s="4"/>
      <c r="BA2" s="4"/>
      <c r="BB2" s="4"/>
      <c r="BC2" s="4"/>
      <c r="BD2" s="4"/>
      <c r="BE2" s="4"/>
    </row>
    <row r="3" ht="14.25" customHeight="1">
      <c r="B3" s="5"/>
    </row>
    <row r="4" ht="19.5" customHeight="1">
      <c r="B4" s="6" t="s">
        <v>1</v>
      </c>
      <c r="C4" s="7">
        <v>70000.0</v>
      </c>
    </row>
    <row r="5" ht="19.5" customHeight="1">
      <c r="B5" s="6" t="s">
        <v>2</v>
      </c>
      <c r="C5" s="8">
        <v>0.5</v>
      </c>
      <c r="D5" s="9"/>
      <c r="E5" s="9"/>
    </row>
    <row r="6" ht="19.5" customHeight="1">
      <c r="B6" s="6" t="s">
        <v>3</v>
      </c>
      <c r="C6" s="7">
        <v>25.0</v>
      </c>
    </row>
    <row r="7" ht="19.5" customHeight="1"/>
    <row r="8" ht="19.5" customHeight="1"/>
    <row r="9" ht="14.25" customHeight="1">
      <c r="B9" s="10" t="s">
        <v>4</v>
      </c>
      <c r="C9" s="11" t="s">
        <v>5</v>
      </c>
      <c r="D9" s="11" t="s">
        <v>6</v>
      </c>
      <c r="E9" s="11" t="s">
        <v>7</v>
      </c>
      <c r="F9" s="11" t="s">
        <v>8</v>
      </c>
      <c r="G9" s="11" t="s">
        <v>9</v>
      </c>
      <c r="H9" s="11" t="s">
        <v>10</v>
      </c>
      <c r="I9" s="11" t="s">
        <v>11</v>
      </c>
      <c r="J9" s="11" t="s">
        <v>12</v>
      </c>
      <c r="K9" s="12" t="s">
        <v>13</v>
      </c>
      <c r="L9" s="12" t="s">
        <v>14</v>
      </c>
      <c r="M9" s="11" t="s">
        <v>15</v>
      </c>
      <c r="N9" s="11" t="s">
        <v>16</v>
      </c>
      <c r="O9" s="11" t="s">
        <v>17</v>
      </c>
      <c r="P9" s="12" t="s">
        <v>13</v>
      </c>
      <c r="Q9" s="12" t="s">
        <v>14</v>
      </c>
      <c r="R9" s="11" t="s">
        <v>18</v>
      </c>
      <c r="S9" s="11" t="s">
        <v>19</v>
      </c>
      <c r="T9" s="11" t="s">
        <v>20</v>
      </c>
      <c r="U9" s="12" t="s">
        <v>13</v>
      </c>
      <c r="V9" s="12" t="s">
        <v>14</v>
      </c>
      <c r="W9" s="11" t="s">
        <v>21</v>
      </c>
      <c r="X9" s="11" t="s">
        <v>22</v>
      </c>
      <c r="Y9" s="11" t="s">
        <v>23</v>
      </c>
      <c r="Z9" s="12" t="s">
        <v>13</v>
      </c>
      <c r="AA9" s="12" t="s">
        <v>14</v>
      </c>
      <c r="AB9" s="11" t="s">
        <v>24</v>
      </c>
      <c r="AC9" s="11" t="s">
        <v>25</v>
      </c>
      <c r="AD9" s="11" t="s">
        <v>26</v>
      </c>
      <c r="AE9" s="12" t="s">
        <v>13</v>
      </c>
      <c r="AF9" s="12" t="s">
        <v>14</v>
      </c>
      <c r="AG9" s="11" t="s">
        <v>27</v>
      </c>
      <c r="AH9" s="11" t="s">
        <v>28</v>
      </c>
      <c r="AI9" s="11" t="s">
        <v>29</v>
      </c>
      <c r="AJ9" s="12" t="s">
        <v>13</v>
      </c>
      <c r="AK9" s="12" t="s">
        <v>14</v>
      </c>
      <c r="AL9" s="11" t="s">
        <v>30</v>
      </c>
      <c r="AM9" s="11" t="s">
        <v>31</v>
      </c>
      <c r="AN9" s="11" t="s">
        <v>32</v>
      </c>
      <c r="AO9" s="12" t="s">
        <v>13</v>
      </c>
      <c r="AP9" s="12" t="s">
        <v>14</v>
      </c>
      <c r="AQ9" s="11" t="s">
        <v>33</v>
      </c>
      <c r="AR9" s="11" t="s">
        <v>34</v>
      </c>
      <c r="AS9" s="11" t="s">
        <v>35</v>
      </c>
      <c r="AT9" s="12" t="s">
        <v>13</v>
      </c>
      <c r="AU9" s="12" t="s">
        <v>14</v>
      </c>
    </row>
    <row r="10" ht="19.5" customHeight="1">
      <c r="B10" s="13" t="s">
        <v>36</v>
      </c>
      <c r="C10" s="13" t="s">
        <v>37</v>
      </c>
      <c r="D10" s="13" t="s">
        <v>38</v>
      </c>
      <c r="E10" s="13" t="s">
        <v>39</v>
      </c>
      <c r="F10" s="13" t="s">
        <v>40</v>
      </c>
      <c r="G10" s="13" t="s">
        <v>41</v>
      </c>
      <c r="H10" s="14">
        <v>101311.47540983607</v>
      </c>
      <c r="I10" s="14">
        <v>71803.27868852459</v>
      </c>
      <c r="J10" s="14">
        <v>80655.73770491804</v>
      </c>
      <c r="K10" s="14">
        <f t="shared" ref="K10:K249" si="1">(sum(H10,I10,J10)-17500)/12.5</f>
        <v>18901.63934</v>
      </c>
      <c r="L10" s="14">
        <f t="shared" ref="L10:L249" si="2">(sum(H10,I10,J10))/K10</f>
        <v>13.42584562</v>
      </c>
      <c r="M10" s="14">
        <v>87540.98360655738</v>
      </c>
      <c r="N10" s="14">
        <v>89508.19672131148</v>
      </c>
      <c r="O10" s="14">
        <v>83606.55737704919</v>
      </c>
      <c r="P10" s="14">
        <f t="shared" ref="P10:P249" si="3">(SUM(M10,N10,O10)-17500)/12.5</f>
        <v>19452.45902</v>
      </c>
      <c r="Q10" s="14">
        <f t="shared" ref="Q10:Q249" si="4">SUM(M10,N10,O10)/P10</f>
        <v>13.39962919</v>
      </c>
      <c r="R10" s="14">
        <v>89508.19672131148</v>
      </c>
      <c r="S10" s="14">
        <v>22622.950819672133</v>
      </c>
      <c r="T10" s="14">
        <v>0.0</v>
      </c>
      <c r="U10" s="14">
        <f t="shared" ref="U10:U37" si="5">(SUM(R10,S10,T10)-17500)/12.5</f>
        <v>7570.491803</v>
      </c>
      <c r="V10" s="14">
        <f t="shared" ref="V10:V37" si="6">SUM(R10,S10,T10)/U10</f>
        <v>14.81160676</v>
      </c>
      <c r="W10" s="14">
        <v>0.0</v>
      </c>
      <c r="X10" s="14">
        <v>0.0</v>
      </c>
      <c r="Y10" s="14">
        <v>0.0</v>
      </c>
      <c r="Z10" s="15">
        <v>0.0</v>
      </c>
      <c r="AA10" s="14"/>
      <c r="AB10" s="14">
        <v>0.0</v>
      </c>
      <c r="AC10" s="14">
        <v>0.0</v>
      </c>
      <c r="AD10" s="14">
        <v>0.0</v>
      </c>
      <c r="AE10" s="15">
        <v>0.0</v>
      </c>
      <c r="AF10" s="15">
        <v>0.0</v>
      </c>
      <c r="AG10" s="14">
        <v>0.0</v>
      </c>
      <c r="AH10" s="14">
        <v>0.0</v>
      </c>
      <c r="AI10" s="14">
        <v>0.0</v>
      </c>
      <c r="AJ10" s="15">
        <v>0.0</v>
      </c>
      <c r="AK10" s="15">
        <v>0.0</v>
      </c>
      <c r="AL10" s="14">
        <v>0.0</v>
      </c>
      <c r="AM10" s="14">
        <v>0.0</v>
      </c>
      <c r="AN10" s="14">
        <v>0.0</v>
      </c>
      <c r="AO10" s="15">
        <v>0.0</v>
      </c>
      <c r="AP10" s="15">
        <v>0.0</v>
      </c>
      <c r="AQ10" s="14">
        <v>0.0</v>
      </c>
      <c r="AR10" s="14">
        <v>0.0</v>
      </c>
      <c r="AS10" s="14">
        <v>0.0</v>
      </c>
      <c r="AT10" s="15">
        <v>0.0</v>
      </c>
      <c r="AU10" s="15">
        <v>0.0</v>
      </c>
    </row>
    <row r="11" ht="14.25" customHeight="1">
      <c r="B11" s="13" t="s">
        <v>36</v>
      </c>
      <c r="C11" s="13" t="s">
        <v>37</v>
      </c>
      <c r="D11" s="13" t="s">
        <v>38</v>
      </c>
      <c r="E11" s="13" t="s">
        <v>42</v>
      </c>
      <c r="F11" s="13" t="s">
        <v>40</v>
      </c>
      <c r="G11" s="13" t="s">
        <v>41</v>
      </c>
      <c r="H11" s="14">
        <v>361475.4098360656</v>
      </c>
      <c r="I11" s="14">
        <v>347704.9180327869</v>
      </c>
      <c r="J11" s="14">
        <v>247868.8524590164</v>
      </c>
      <c r="K11" s="14">
        <f t="shared" si="1"/>
        <v>75163.93443</v>
      </c>
      <c r="L11" s="14">
        <f t="shared" si="2"/>
        <v>12.73282443</v>
      </c>
      <c r="M11" s="14">
        <v>0.0</v>
      </c>
      <c r="N11" s="14">
        <v>196721.31147540984</v>
      </c>
      <c r="O11" s="14">
        <v>180327.86885245904</v>
      </c>
      <c r="P11" s="14">
        <f t="shared" si="3"/>
        <v>28763.93443</v>
      </c>
      <c r="Q11" s="14">
        <f t="shared" si="4"/>
        <v>13.10840078</v>
      </c>
      <c r="R11" s="14">
        <v>289180.3278688525</v>
      </c>
      <c r="S11" s="14">
        <v>0.0</v>
      </c>
      <c r="T11" s="14">
        <v>0.0</v>
      </c>
      <c r="U11" s="14">
        <f t="shared" si="5"/>
        <v>21734.42623</v>
      </c>
      <c r="V11" s="14">
        <f t="shared" si="6"/>
        <v>13.30517423</v>
      </c>
      <c r="W11" s="14">
        <v>0.0</v>
      </c>
      <c r="X11" s="14">
        <v>0.0</v>
      </c>
      <c r="Y11" s="14">
        <v>0.0</v>
      </c>
      <c r="Z11" s="15">
        <v>0.0</v>
      </c>
      <c r="AA11" s="14"/>
      <c r="AB11" s="14">
        <v>0.0</v>
      </c>
      <c r="AC11" s="14">
        <v>0.0</v>
      </c>
      <c r="AD11" s="14">
        <v>0.0</v>
      </c>
      <c r="AE11" s="15">
        <v>0.0</v>
      </c>
      <c r="AF11" s="15">
        <v>0.0</v>
      </c>
      <c r="AG11" s="14">
        <v>0.0</v>
      </c>
      <c r="AH11" s="14">
        <v>0.0</v>
      </c>
      <c r="AI11" s="14">
        <v>0.0</v>
      </c>
      <c r="AJ11" s="15">
        <v>0.0</v>
      </c>
      <c r="AK11" s="15">
        <v>0.0</v>
      </c>
      <c r="AL11" s="14">
        <v>0.0</v>
      </c>
      <c r="AM11" s="14">
        <v>0.0</v>
      </c>
      <c r="AN11" s="14">
        <v>0.0</v>
      </c>
      <c r="AO11" s="15">
        <v>0.0</v>
      </c>
      <c r="AP11" s="15">
        <v>0.0</v>
      </c>
      <c r="AQ11" s="14">
        <v>0.0</v>
      </c>
      <c r="AR11" s="14">
        <v>0.0</v>
      </c>
      <c r="AS11" s="14">
        <v>0.0</v>
      </c>
      <c r="AT11" s="15">
        <v>0.0</v>
      </c>
      <c r="AU11" s="15">
        <v>0.0</v>
      </c>
    </row>
    <row r="12" ht="14.25" customHeight="1">
      <c r="B12" s="13" t="s">
        <v>36</v>
      </c>
      <c r="C12" s="13" t="s">
        <v>37</v>
      </c>
      <c r="D12" s="13" t="s">
        <v>38</v>
      </c>
      <c r="E12" s="13" t="s">
        <v>43</v>
      </c>
      <c r="F12" s="13" t="s">
        <v>40</v>
      </c>
      <c r="G12" s="13" t="s">
        <v>41</v>
      </c>
      <c r="H12" s="14">
        <v>64918.03278688525</v>
      </c>
      <c r="I12" s="14">
        <v>61639.34426229508</v>
      </c>
      <c r="J12" s="14">
        <v>49836.065573770495</v>
      </c>
      <c r="K12" s="14">
        <f t="shared" si="1"/>
        <v>12711.47541</v>
      </c>
      <c r="L12" s="14">
        <f t="shared" si="2"/>
        <v>13.8767088</v>
      </c>
      <c r="M12" s="14">
        <v>59016.39344262295</v>
      </c>
      <c r="N12" s="14">
        <v>66885.24590163935</v>
      </c>
      <c r="O12" s="14">
        <v>53770.49180327869</v>
      </c>
      <c r="P12" s="14">
        <f t="shared" si="3"/>
        <v>12973.77049</v>
      </c>
      <c r="Q12" s="14">
        <f t="shared" si="4"/>
        <v>13.84887541</v>
      </c>
      <c r="R12" s="14">
        <v>54426.229508196724</v>
      </c>
      <c r="S12" s="14">
        <v>655.7377049180328</v>
      </c>
      <c r="T12" s="14">
        <v>0.0</v>
      </c>
      <c r="U12" s="14">
        <f t="shared" si="5"/>
        <v>3006.557377</v>
      </c>
      <c r="V12" s="14">
        <f t="shared" si="6"/>
        <v>18.32061069</v>
      </c>
      <c r="W12" s="14">
        <v>0.0</v>
      </c>
      <c r="X12" s="14">
        <v>0.0</v>
      </c>
      <c r="Y12" s="14">
        <v>0.0</v>
      </c>
      <c r="Z12" s="15">
        <v>0.0</v>
      </c>
      <c r="AA12" s="14"/>
      <c r="AB12" s="14">
        <v>0.0</v>
      </c>
      <c r="AC12" s="14">
        <v>0.0</v>
      </c>
      <c r="AD12" s="14">
        <v>0.0</v>
      </c>
      <c r="AE12" s="15">
        <v>0.0</v>
      </c>
      <c r="AF12" s="15">
        <v>0.0</v>
      </c>
      <c r="AG12" s="14">
        <v>0.0</v>
      </c>
      <c r="AH12" s="14">
        <v>0.0</v>
      </c>
      <c r="AI12" s="14">
        <v>0.0</v>
      </c>
      <c r="AJ12" s="15">
        <v>0.0</v>
      </c>
      <c r="AK12" s="15">
        <v>0.0</v>
      </c>
      <c r="AL12" s="14">
        <v>0.0</v>
      </c>
      <c r="AM12" s="14">
        <v>0.0</v>
      </c>
      <c r="AN12" s="14">
        <v>0.0</v>
      </c>
      <c r="AO12" s="15">
        <v>0.0</v>
      </c>
      <c r="AP12" s="15">
        <v>0.0</v>
      </c>
      <c r="AQ12" s="14">
        <v>0.0</v>
      </c>
      <c r="AR12" s="14">
        <v>0.0</v>
      </c>
      <c r="AS12" s="14">
        <v>0.0</v>
      </c>
      <c r="AT12" s="15">
        <v>0.0</v>
      </c>
      <c r="AU12" s="15">
        <v>0.0</v>
      </c>
    </row>
    <row r="13" ht="14.25" customHeight="1">
      <c r="B13" s="13" t="s">
        <v>36</v>
      </c>
      <c r="C13" s="13" t="s">
        <v>37</v>
      </c>
      <c r="D13" s="13" t="s">
        <v>38</v>
      </c>
      <c r="E13" s="13" t="s">
        <v>44</v>
      </c>
      <c r="F13" s="13" t="s">
        <v>40</v>
      </c>
      <c r="G13" s="13" t="s">
        <v>41</v>
      </c>
      <c r="H13" s="14">
        <v>306885.24590163934</v>
      </c>
      <c r="I13" s="14">
        <v>249180.32786885247</v>
      </c>
      <c r="J13" s="14">
        <v>257049.18032786887</v>
      </c>
      <c r="K13" s="14">
        <f t="shared" si="1"/>
        <v>63649.18033</v>
      </c>
      <c r="L13" s="14">
        <f t="shared" si="2"/>
        <v>12.77494462</v>
      </c>
      <c r="M13" s="14">
        <v>230819.67213114756</v>
      </c>
      <c r="N13" s="14">
        <v>0.0</v>
      </c>
      <c r="O13" s="14">
        <v>220327.86885245904</v>
      </c>
      <c r="P13" s="14">
        <f t="shared" si="3"/>
        <v>34691.80328</v>
      </c>
      <c r="Q13" s="14">
        <f t="shared" si="4"/>
        <v>13.00444192</v>
      </c>
      <c r="R13" s="14">
        <v>254426.22950819673</v>
      </c>
      <c r="S13" s="14">
        <v>0.0</v>
      </c>
      <c r="T13" s="14">
        <v>0.0</v>
      </c>
      <c r="U13" s="14">
        <f t="shared" si="5"/>
        <v>18954.09836</v>
      </c>
      <c r="V13" s="14">
        <f t="shared" si="6"/>
        <v>13.42328317</v>
      </c>
      <c r="W13" s="14">
        <v>0.0</v>
      </c>
      <c r="X13" s="14">
        <v>0.0</v>
      </c>
      <c r="Y13" s="14">
        <v>0.0</v>
      </c>
      <c r="Z13" s="15">
        <v>0.0</v>
      </c>
      <c r="AA13" s="14"/>
      <c r="AB13" s="14">
        <v>0.0</v>
      </c>
      <c r="AC13" s="14">
        <v>0.0</v>
      </c>
      <c r="AD13" s="14">
        <v>0.0</v>
      </c>
      <c r="AE13" s="15">
        <v>0.0</v>
      </c>
      <c r="AF13" s="15">
        <v>0.0</v>
      </c>
      <c r="AG13" s="14">
        <v>0.0</v>
      </c>
      <c r="AH13" s="14">
        <v>0.0</v>
      </c>
      <c r="AI13" s="14">
        <v>0.0</v>
      </c>
      <c r="AJ13" s="15">
        <v>0.0</v>
      </c>
      <c r="AK13" s="15">
        <v>0.0</v>
      </c>
      <c r="AL13" s="14">
        <v>0.0</v>
      </c>
      <c r="AM13" s="14">
        <v>0.0</v>
      </c>
      <c r="AN13" s="14">
        <v>0.0</v>
      </c>
      <c r="AO13" s="15">
        <v>0.0</v>
      </c>
      <c r="AP13" s="15">
        <v>0.0</v>
      </c>
      <c r="AQ13" s="14">
        <v>0.0</v>
      </c>
      <c r="AR13" s="14">
        <v>0.0</v>
      </c>
      <c r="AS13" s="14">
        <v>0.0</v>
      </c>
      <c r="AT13" s="15">
        <v>0.0</v>
      </c>
      <c r="AU13" s="15">
        <v>0.0</v>
      </c>
    </row>
    <row r="14" ht="14.25" customHeight="1">
      <c r="B14" s="13" t="s">
        <v>36</v>
      </c>
      <c r="C14" s="13" t="s">
        <v>37</v>
      </c>
      <c r="D14" s="13" t="s">
        <v>38</v>
      </c>
      <c r="E14" s="13" t="s">
        <v>45</v>
      </c>
      <c r="F14" s="13" t="s">
        <v>40</v>
      </c>
      <c r="G14" s="13" t="s">
        <v>41</v>
      </c>
      <c r="H14" s="14">
        <v>74754.09836065574</v>
      </c>
      <c r="I14" s="14">
        <v>0.0</v>
      </c>
      <c r="J14" s="14">
        <v>67540.98360655738</v>
      </c>
      <c r="K14" s="14">
        <f t="shared" si="1"/>
        <v>9983.606557</v>
      </c>
      <c r="L14" s="14">
        <f t="shared" si="2"/>
        <v>14.25287356</v>
      </c>
      <c r="M14" s="14">
        <v>59672.13114754099</v>
      </c>
      <c r="N14" s="14">
        <v>60983.606557377054</v>
      </c>
      <c r="O14" s="14">
        <v>63606.55737704918</v>
      </c>
      <c r="P14" s="14">
        <f t="shared" si="3"/>
        <v>13340.98361</v>
      </c>
      <c r="Q14" s="14">
        <f t="shared" si="4"/>
        <v>13.81174736</v>
      </c>
      <c r="R14" s="14">
        <v>66885.24590163935</v>
      </c>
      <c r="S14" s="14">
        <v>0.0</v>
      </c>
      <c r="T14" s="14">
        <v>0.0</v>
      </c>
      <c r="U14" s="14">
        <f t="shared" si="5"/>
        <v>3950.819672</v>
      </c>
      <c r="V14" s="14">
        <f t="shared" si="6"/>
        <v>16.92946058</v>
      </c>
      <c r="W14" s="14">
        <v>0.0</v>
      </c>
      <c r="X14" s="14">
        <v>0.0</v>
      </c>
      <c r="Y14" s="14">
        <v>0.0</v>
      </c>
      <c r="Z14" s="15">
        <v>0.0</v>
      </c>
      <c r="AA14" s="14"/>
      <c r="AB14" s="14">
        <v>0.0</v>
      </c>
      <c r="AC14" s="14">
        <v>0.0</v>
      </c>
      <c r="AD14" s="14">
        <v>0.0</v>
      </c>
      <c r="AE14" s="15">
        <v>0.0</v>
      </c>
      <c r="AF14" s="15">
        <v>0.0</v>
      </c>
      <c r="AG14" s="14">
        <v>0.0</v>
      </c>
      <c r="AH14" s="14">
        <v>0.0</v>
      </c>
      <c r="AI14" s="14">
        <v>0.0</v>
      </c>
      <c r="AJ14" s="15">
        <v>0.0</v>
      </c>
      <c r="AK14" s="15">
        <v>0.0</v>
      </c>
      <c r="AL14" s="14">
        <v>0.0</v>
      </c>
      <c r="AM14" s="14">
        <v>0.0</v>
      </c>
      <c r="AN14" s="14">
        <v>0.0</v>
      </c>
      <c r="AO14" s="15">
        <v>0.0</v>
      </c>
      <c r="AP14" s="15">
        <v>0.0</v>
      </c>
      <c r="AQ14" s="14">
        <v>0.0</v>
      </c>
      <c r="AR14" s="14">
        <v>0.0</v>
      </c>
      <c r="AS14" s="14">
        <v>0.0</v>
      </c>
      <c r="AT14" s="15">
        <v>0.0</v>
      </c>
      <c r="AU14" s="15">
        <v>0.0</v>
      </c>
    </row>
    <row r="15" ht="14.25" customHeight="1">
      <c r="B15" s="13" t="s">
        <v>36</v>
      </c>
      <c r="C15" s="13" t="s">
        <v>37</v>
      </c>
      <c r="D15" s="13" t="s">
        <v>38</v>
      </c>
      <c r="E15" s="13" t="s">
        <v>46</v>
      </c>
      <c r="F15" s="13" t="s">
        <v>40</v>
      </c>
      <c r="G15" s="13" t="s">
        <v>41</v>
      </c>
      <c r="H15" s="14">
        <v>308360.65573770495</v>
      </c>
      <c r="I15" s="14">
        <v>361311.4754098361</v>
      </c>
      <c r="J15" s="14">
        <v>292786.88524590165</v>
      </c>
      <c r="K15" s="14">
        <f t="shared" si="1"/>
        <v>75596.72131</v>
      </c>
      <c r="L15" s="14">
        <f t="shared" si="2"/>
        <v>12.73149152</v>
      </c>
      <c r="M15" s="14">
        <v>274098.36065573775</v>
      </c>
      <c r="N15" s="14">
        <v>320819.6721311476</v>
      </c>
      <c r="O15" s="14">
        <v>311475.4098360656</v>
      </c>
      <c r="P15" s="14">
        <f t="shared" si="3"/>
        <v>71111.47541</v>
      </c>
      <c r="Q15" s="14">
        <f t="shared" si="4"/>
        <v>12.74609249</v>
      </c>
      <c r="R15" s="14">
        <v>311475.4098360656</v>
      </c>
      <c r="S15" s="14">
        <v>224918.03278688525</v>
      </c>
      <c r="T15" s="14">
        <v>0.0</v>
      </c>
      <c r="U15" s="14">
        <f t="shared" si="5"/>
        <v>41511.47541</v>
      </c>
      <c r="V15" s="14">
        <f t="shared" si="6"/>
        <v>12.92157018</v>
      </c>
      <c r="W15" s="14">
        <v>0.0</v>
      </c>
      <c r="X15" s="14">
        <v>0.0</v>
      </c>
      <c r="Y15" s="14">
        <v>0.0</v>
      </c>
      <c r="Z15" s="15">
        <v>0.0</v>
      </c>
      <c r="AA15" s="14"/>
      <c r="AB15" s="14">
        <v>0.0</v>
      </c>
      <c r="AC15" s="14">
        <v>0.0</v>
      </c>
      <c r="AD15" s="14">
        <v>0.0</v>
      </c>
      <c r="AE15" s="15">
        <v>0.0</v>
      </c>
      <c r="AF15" s="15">
        <v>0.0</v>
      </c>
      <c r="AG15" s="14">
        <v>0.0</v>
      </c>
      <c r="AH15" s="14">
        <v>0.0</v>
      </c>
      <c r="AI15" s="14">
        <v>0.0</v>
      </c>
      <c r="AJ15" s="15">
        <v>0.0</v>
      </c>
      <c r="AK15" s="15">
        <v>0.0</v>
      </c>
      <c r="AL15" s="14">
        <v>0.0</v>
      </c>
      <c r="AM15" s="14">
        <v>0.0</v>
      </c>
      <c r="AN15" s="14">
        <v>0.0</v>
      </c>
      <c r="AO15" s="15">
        <v>0.0</v>
      </c>
      <c r="AP15" s="15">
        <v>0.0</v>
      </c>
      <c r="AQ15" s="14">
        <v>0.0</v>
      </c>
      <c r="AR15" s="14">
        <v>0.0</v>
      </c>
      <c r="AS15" s="14">
        <v>0.0</v>
      </c>
      <c r="AT15" s="15">
        <v>0.0</v>
      </c>
      <c r="AU15" s="15">
        <v>0.0</v>
      </c>
    </row>
    <row r="16" ht="14.25" customHeight="1">
      <c r="B16" s="13" t="s">
        <v>36</v>
      </c>
      <c r="C16" s="13" t="s">
        <v>37</v>
      </c>
      <c r="D16" s="13" t="s">
        <v>38</v>
      </c>
      <c r="E16" s="13" t="s">
        <v>47</v>
      </c>
      <c r="F16" s="13" t="s">
        <v>40</v>
      </c>
      <c r="G16" s="13" t="s">
        <v>41</v>
      </c>
      <c r="H16" s="14">
        <v>172622.95081967214</v>
      </c>
      <c r="I16" s="14">
        <v>163770.4918032787</v>
      </c>
      <c r="J16" s="14">
        <v>134262.29508196723</v>
      </c>
      <c r="K16" s="14">
        <f t="shared" si="1"/>
        <v>36252.45902</v>
      </c>
      <c r="L16" s="14">
        <f t="shared" si="2"/>
        <v>12.98272588</v>
      </c>
      <c r="M16" s="14">
        <v>129836.0655737705</v>
      </c>
      <c r="N16" s="14">
        <v>149016.39344262297</v>
      </c>
      <c r="O16" s="14">
        <v>140163.9344262295</v>
      </c>
      <c r="P16" s="14">
        <f t="shared" si="3"/>
        <v>32121.31148</v>
      </c>
      <c r="Q16" s="14">
        <f t="shared" si="4"/>
        <v>13.04480964</v>
      </c>
      <c r="R16" s="14">
        <v>134262.29508196723</v>
      </c>
      <c r="S16" s="14">
        <v>80655.73770491804</v>
      </c>
      <c r="T16" s="14">
        <v>0.0</v>
      </c>
      <c r="U16" s="14">
        <f t="shared" si="5"/>
        <v>15793.44262</v>
      </c>
      <c r="V16" s="14">
        <f t="shared" si="6"/>
        <v>13.60805481</v>
      </c>
      <c r="W16" s="14">
        <v>0.0</v>
      </c>
      <c r="X16" s="14">
        <v>0.0</v>
      </c>
      <c r="Y16" s="14">
        <v>0.0</v>
      </c>
      <c r="Z16" s="15">
        <v>0.0</v>
      </c>
      <c r="AA16" s="14"/>
      <c r="AB16" s="14">
        <v>0.0</v>
      </c>
      <c r="AC16" s="14">
        <v>0.0</v>
      </c>
      <c r="AD16" s="14">
        <v>0.0</v>
      </c>
      <c r="AE16" s="15">
        <v>0.0</v>
      </c>
      <c r="AF16" s="15">
        <v>0.0</v>
      </c>
      <c r="AG16" s="14">
        <v>0.0</v>
      </c>
      <c r="AH16" s="14">
        <v>0.0</v>
      </c>
      <c r="AI16" s="14">
        <v>0.0</v>
      </c>
      <c r="AJ16" s="15">
        <v>0.0</v>
      </c>
      <c r="AK16" s="15">
        <v>0.0</v>
      </c>
      <c r="AL16" s="14">
        <v>0.0</v>
      </c>
      <c r="AM16" s="14">
        <v>0.0</v>
      </c>
      <c r="AN16" s="14">
        <v>0.0</v>
      </c>
      <c r="AO16" s="15">
        <v>0.0</v>
      </c>
      <c r="AP16" s="15">
        <v>0.0</v>
      </c>
      <c r="AQ16" s="14">
        <v>0.0</v>
      </c>
      <c r="AR16" s="14">
        <v>0.0</v>
      </c>
      <c r="AS16" s="14">
        <v>0.0</v>
      </c>
      <c r="AT16" s="15">
        <v>0.0</v>
      </c>
      <c r="AU16" s="15">
        <v>0.0</v>
      </c>
    </row>
    <row r="17" ht="14.25" customHeight="1">
      <c r="B17" s="13" t="s">
        <v>36</v>
      </c>
      <c r="C17" s="13" t="s">
        <v>37</v>
      </c>
      <c r="D17" s="13" t="s">
        <v>38</v>
      </c>
      <c r="E17" s="13" t="s">
        <v>48</v>
      </c>
      <c r="F17" s="13" t="s">
        <v>40</v>
      </c>
      <c r="G17" s="13" t="s">
        <v>41</v>
      </c>
      <c r="H17" s="14">
        <v>19016.393442622953</v>
      </c>
      <c r="I17" s="14">
        <v>15245.901639344263</v>
      </c>
      <c r="J17" s="14">
        <v>14426.229508196722</v>
      </c>
      <c r="K17" s="14">
        <f t="shared" si="1"/>
        <v>2495.081967</v>
      </c>
      <c r="L17" s="14">
        <f t="shared" si="2"/>
        <v>19.51379763</v>
      </c>
      <c r="M17" s="14">
        <v>14754.098360655738</v>
      </c>
      <c r="N17" s="14">
        <v>16393.44262295082</v>
      </c>
      <c r="O17" s="14">
        <v>16885.245901639344</v>
      </c>
      <c r="P17" s="14">
        <f t="shared" si="3"/>
        <v>2442.622951</v>
      </c>
      <c r="Q17" s="14">
        <f t="shared" si="4"/>
        <v>19.66442953</v>
      </c>
      <c r="R17" s="14">
        <v>15737.704918032789</v>
      </c>
      <c r="S17" s="14">
        <v>0.0</v>
      </c>
      <c r="T17" s="14">
        <v>0.0</v>
      </c>
      <c r="U17" s="14">
        <f t="shared" si="5"/>
        <v>-140.9836066</v>
      </c>
      <c r="V17" s="14">
        <f t="shared" si="6"/>
        <v>-111.627907</v>
      </c>
      <c r="W17" s="14">
        <v>0.0</v>
      </c>
      <c r="X17" s="14">
        <v>0.0</v>
      </c>
      <c r="Y17" s="14">
        <v>0.0</v>
      </c>
      <c r="Z17" s="15">
        <v>0.0</v>
      </c>
      <c r="AA17" s="14"/>
      <c r="AB17" s="14">
        <v>0.0</v>
      </c>
      <c r="AC17" s="14">
        <v>0.0</v>
      </c>
      <c r="AD17" s="14">
        <v>0.0</v>
      </c>
      <c r="AE17" s="15">
        <v>0.0</v>
      </c>
      <c r="AF17" s="15">
        <v>0.0</v>
      </c>
      <c r="AG17" s="14">
        <v>0.0</v>
      </c>
      <c r="AH17" s="14">
        <v>0.0</v>
      </c>
      <c r="AI17" s="14">
        <v>0.0</v>
      </c>
      <c r="AJ17" s="15">
        <v>0.0</v>
      </c>
      <c r="AK17" s="15">
        <v>0.0</v>
      </c>
      <c r="AL17" s="14">
        <v>0.0</v>
      </c>
      <c r="AM17" s="14">
        <v>0.0</v>
      </c>
      <c r="AN17" s="14">
        <v>0.0</v>
      </c>
      <c r="AO17" s="15">
        <v>0.0</v>
      </c>
      <c r="AP17" s="15">
        <v>0.0</v>
      </c>
      <c r="AQ17" s="14">
        <v>0.0</v>
      </c>
      <c r="AR17" s="14">
        <v>0.0</v>
      </c>
      <c r="AS17" s="14">
        <v>0.0</v>
      </c>
      <c r="AT17" s="15">
        <v>0.0</v>
      </c>
      <c r="AU17" s="15">
        <v>0.0</v>
      </c>
    </row>
    <row r="18" ht="14.25" customHeight="1">
      <c r="B18" s="13" t="s">
        <v>36</v>
      </c>
      <c r="C18" s="13" t="s">
        <v>37</v>
      </c>
      <c r="D18" s="13" t="s">
        <v>38</v>
      </c>
      <c r="E18" s="13" t="s">
        <v>49</v>
      </c>
      <c r="F18" s="13" t="s">
        <v>40</v>
      </c>
      <c r="G18" s="13" t="s">
        <v>41</v>
      </c>
      <c r="H18" s="14">
        <v>367540.9836065574</v>
      </c>
      <c r="I18" s="14">
        <v>345737.7049180328</v>
      </c>
      <c r="J18" s="14">
        <v>236721.31147540986</v>
      </c>
      <c r="K18" s="14">
        <f t="shared" si="1"/>
        <v>74600</v>
      </c>
      <c r="L18" s="14">
        <f t="shared" si="2"/>
        <v>12.73458445</v>
      </c>
      <c r="M18" s="14">
        <v>274098.36065573775</v>
      </c>
      <c r="N18" s="14">
        <v>292786.88524590165</v>
      </c>
      <c r="O18" s="14">
        <v>255409.8360655738</v>
      </c>
      <c r="P18" s="14">
        <f t="shared" si="3"/>
        <v>64383.60656</v>
      </c>
      <c r="Q18" s="14">
        <f t="shared" si="4"/>
        <v>12.77180832</v>
      </c>
      <c r="R18" s="14">
        <v>289672.131147541</v>
      </c>
      <c r="S18" s="14">
        <v>187540.9836065574</v>
      </c>
      <c r="T18" s="14">
        <v>0.0</v>
      </c>
      <c r="U18" s="14">
        <f t="shared" si="5"/>
        <v>36777.04918</v>
      </c>
      <c r="V18" s="14">
        <f t="shared" si="6"/>
        <v>12.97584024</v>
      </c>
      <c r="W18" s="14">
        <v>0.0</v>
      </c>
      <c r="X18" s="14">
        <v>0.0</v>
      </c>
      <c r="Y18" s="14">
        <v>0.0</v>
      </c>
      <c r="Z18" s="15">
        <v>0.0</v>
      </c>
      <c r="AA18" s="14"/>
      <c r="AB18" s="14">
        <v>0.0</v>
      </c>
      <c r="AC18" s="14">
        <v>0.0</v>
      </c>
      <c r="AD18" s="14">
        <v>0.0</v>
      </c>
      <c r="AE18" s="15">
        <v>0.0</v>
      </c>
      <c r="AF18" s="15">
        <v>0.0</v>
      </c>
      <c r="AG18" s="14">
        <v>0.0</v>
      </c>
      <c r="AH18" s="14">
        <v>0.0</v>
      </c>
      <c r="AI18" s="14">
        <v>0.0</v>
      </c>
      <c r="AJ18" s="15">
        <v>0.0</v>
      </c>
      <c r="AK18" s="15">
        <v>0.0</v>
      </c>
      <c r="AL18" s="14">
        <v>0.0</v>
      </c>
      <c r="AM18" s="14">
        <v>0.0</v>
      </c>
      <c r="AN18" s="14">
        <v>0.0</v>
      </c>
      <c r="AO18" s="15">
        <v>0.0</v>
      </c>
      <c r="AP18" s="15">
        <v>0.0</v>
      </c>
      <c r="AQ18" s="14">
        <v>0.0</v>
      </c>
      <c r="AR18" s="14">
        <v>0.0</v>
      </c>
      <c r="AS18" s="14">
        <v>0.0</v>
      </c>
      <c r="AT18" s="15">
        <v>0.0</v>
      </c>
      <c r="AU18" s="15">
        <v>0.0</v>
      </c>
    </row>
    <row r="19" ht="14.25" customHeight="1">
      <c r="B19" s="13" t="s">
        <v>36</v>
      </c>
      <c r="C19" s="13" t="s">
        <v>37</v>
      </c>
      <c r="D19" s="13" t="s">
        <v>38</v>
      </c>
      <c r="E19" s="13" t="s">
        <v>50</v>
      </c>
      <c r="F19" s="13" t="s">
        <v>40</v>
      </c>
      <c r="G19" s="13" t="s">
        <v>41</v>
      </c>
      <c r="H19" s="14">
        <v>303770.4918032787</v>
      </c>
      <c r="I19" s="14">
        <v>314918.0327868853</v>
      </c>
      <c r="J19" s="14">
        <v>278688.52459016396</v>
      </c>
      <c r="K19" s="14">
        <f t="shared" si="1"/>
        <v>70390.16393</v>
      </c>
      <c r="L19" s="14">
        <f t="shared" si="2"/>
        <v>12.74861428</v>
      </c>
      <c r="M19" s="14">
        <v>245245.9016393443</v>
      </c>
      <c r="N19" s="14">
        <v>239672.131147541</v>
      </c>
      <c r="O19" s="14">
        <v>220163.93442622953</v>
      </c>
      <c r="P19" s="14">
        <f t="shared" si="3"/>
        <v>55006.55738</v>
      </c>
      <c r="Q19" s="14">
        <f t="shared" si="4"/>
        <v>12.81814389</v>
      </c>
      <c r="R19" s="14">
        <v>261967.21311475412</v>
      </c>
      <c r="S19" s="14">
        <v>170983.60655737706</v>
      </c>
      <c r="T19" s="14">
        <v>0.0</v>
      </c>
      <c r="U19" s="14">
        <f t="shared" si="5"/>
        <v>33236.06557</v>
      </c>
      <c r="V19" s="14">
        <f t="shared" si="6"/>
        <v>13.02653645</v>
      </c>
      <c r="W19" s="14">
        <v>0.0</v>
      </c>
      <c r="X19" s="14">
        <v>0.0</v>
      </c>
      <c r="Y19" s="14">
        <v>0.0</v>
      </c>
      <c r="Z19" s="15">
        <v>0.0</v>
      </c>
      <c r="AA19" s="14"/>
      <c r="AB19" s="14">
        <v>0.0</v>
      </c>
      <c r="AC19" s="14">
        <v>0.0</v>
      </c>
      <c r="AD19" s="14">
        <v>0.0</v>
      </c>
      <c r="AE19" s="15">
        <v>0.0</v>
      </c>
      <c r="AF19" s="15">
        <v>0.0</v>
      </c>
      <c r="AG19" s="14">
        <v>0.0</v>
      </c>
      <c r="AH19" s="14">
        <v>0.0</v>
      </c>
      <c r="AI19" s="14">
        <v>0.0</v>
      </c>
      <c r="AJ19" s="15">
        <v>0.0</v>
      </c>
      <c r="AK19" s="15">
        <v>0.0</v>
      </c>
      <c r="AL19" s="14">
        <v>0.0</v>
      </c>
      <c r="AM19" s="14">
        <v>0.0</v>
      </c>
      <c r="AN19" s="14">
        <v>0.0</v>
      </c>
      <c r="AO19" s="15">
        <v>0.0</v>
      </c>
      <c r="AP19" s="15">
        <v>0.0</v>
      </c>
      <c r="AQ19" s="14">
        <v>0.0</v>
      </c>
      <c r="AR19" s="14">
        <v>0.0</v>
      </c>
      <c r="AS19" s="14">
        <v>0.0</v>
      </c>
      <c r="AT19" s="15">
        <v>0.0</v>
      </c>
      <c r="AU19" s="15">
        <v>0.0</v>
      </c>
    </row>
    <row r="20" ht="14.25" customHeight="1">
      <c r="B20" s="13" t="s">
        <v>36</v>
      </c>
      <c r="C20" s="13" t="s">
        <v>37</v>
      </c>
      <c r="D20" s="13" t="s">
        <v>38</v>
      </c>
      <c r="E20" s="13" t="s">
        <v>51</v>
      </c>
      <c r="F20" s="13" t="s">
        <v>40</v>
      </c>
      <c r="G20" s="13" t="s">
        <v>41</v>
      </c>
      <c r="H20" s="14">
        <v>234098.36065573772</v>
      </c>
      <c r="I20" s="14">
        <v>181311.47540983607</v>
      </c>
      <c r="J20" s="14">
        <v>231803.27868852462</v>
      </c>
      <c r="K20" s="14">
        <f t="shared" si="1"/>
        <v>50377.04918</v>
      </c>
      <c r="L20" s="14">
        <f t="shared" si="2"/>
        <v>12.84738041</v>
      </c>
      <c r="M20" s="14">
        <v>204262.29508196723</v>
      </c>
      <c r="N20" s="14">
        <v>190491.80327868855</v>
      </c>
      <c r="O20" s="14">
        <v>181311.47540983607</v>
      </c>
      <c r="P20" s="14">
        <f t="shared" si="3"/>
        <v>44685.2459</v>
      </c>
      <c r="Q20" s="14">
        <f t="shared" si="4"/>
        <v>12.89162815</v>
      </c>
      <c r="R20" s="14">
        <v>0.0</v>
      </c>
      <c r="S20" s="14">
        <v>0.0</v>
      </c>
      <c r="T20" s="14">
        <v>0.0</v>
      </c>
      <c r="U20" s="14">
        <f t="shared" si="5"/>
        <v>-1400</v>
      </c>
      <c r="V20" s="14">
        <f t="shared" si="6"/>
        <v>0</v>
      </c>
      <c r="W20" s="14">
        <v>0.0</v>
      </c>
      <c r="X20" s="14">
        <v>0.0</v>
      </c>
      <c r="Y20" s="14">
        <v>0.0</v>
      </c>
      <c r="Z20" s="15">
        <v>0.0</v>
      </c>
      <c r="AA20" s="14"/>
      <c r="AB20" s="14">
        <v>0.0</v>
      </c>
      <c r="AC20" s="14">
        <v>0.0</v>
      </c>
      <c r="AD20" s="14">
        <v>0.0</v>
      </c>
      <c r="AE20" s="15">
        <v>0.0</v>
      </c>
      <c r="AF20" s="15">
        <v>0.0</v>
      </c>
      <c r="AG20" s="14">
        <v>0.0</v>
      </c>
      <c r="AH20" s="14">
        <v>0.0</v>
      </c>
      <c r="AI20" s="14">
        <v>0.0</v>
      </c>
      <c r="AJ20" s="15">
        <v>0.0</v>
      </c>
      <c r="AK20" s="15">
        <v>0.0</v>
      </c>
      <c r="AL20" s="14">
        <v>0.0</v>
      </c>
      <c r="AM20" s="14">
        <v>0.0</v>
      </c>
      <c r="AN20" s="14">
        <v>0.0</v>
      </c>
      <c r="AO20" s="15">
        <v>0.0</v>
      </c>
      <c r="AP20" s="15">
        <v>0.0</v>
      </c>
      <c r="AQ20" s="14">
        <v>0.0</v>
      </c>
      <c r="AR20" s="14">
        <v>0.0</v>
      </c>
      <c r="AS20" s="14">
        <v>0.0</v>
      </c>
      <c r="AT20" s="15">
        <v>0.0</v>
      </c>
      <c r="AU20" s="15">
        <v>0.0</v>
      </c>
    </row>
    <row r="21" ht="14.25" customHeight="1">
      <c r="B21" s="13" t="s">
        <v>36</v>
      </c>
      <c r="C21" s="13" t="s">
        <v>37</v>
      </c>
      <c r="D21" s="13" t="s">
        <v>38</v>
      </c>
      <c r="E21" s="13" t="s">
        <v>52</v>
      </c>
      <c r="F21" s="13" t="s">
        <v>40</v>
      </c>
      <c r="G21" s="13" t="s">
        <v>41</v>
      </c>
      <c r="H21" s="14">
        <v>16393.44262295082</v>
      </c>
      <c r="I21" s="14">
        <v>13934.426229508197</v>
      </c>
      <c r="J21" s="14">
        <v>16721.31147540984</v>
      </c>
      <c r="K21" s="14">
        <f t="shared" si="1"/>
        <v>2363.934426</v>
      </c>
      <c r="L21" s="14">
        <f t="shared" si="2"/>
        <v>19.90291262</v>
      </c>
      <c r="M21" s="14">
        <v>14754.098360655738</v>
      </c>
      <c r="N21" s="14">
        <v>15901.639344262296</v>
      </c>
      <c r="O21" s="14">
        <v>12131.147540983608</v>
      </c>
      <c r="P21" s="14">
        <f t="shared" si="3"/>
        <v>2022.95082</v>
      </c>
      <c r="Q21" s="14">
        <f t="shared" si="4"/>
        <v>21.15072934</v>
      </c>
      <c r="R21" s="14">
        <v>16229.508196721312</v>
      </c>
      <c r="S21" s="14">
        <v>0.0</v>
      </c>
      <c r="T21" s="14">
        <v>0.0</v>
      </c>
      <c r="U21" s="14">
        <f t="shared" si="5"/>
        <v>-101.6393443</v>
      </c>
      <c r="V21" s="14">
        <f t="shared" si="6"/>
        <v>-159.6774194</v>
      </c>
      <c r="W21" s="14">
        <v>0.0</v>
      </c>
      <c r="X21" s="14">
        <v>0.0</v>
      </c>
      <c r="Y21" s="14">
        <v>0.0</v>
      </c>
      <c r="Z21" s="15">
        <v>0.0</v>
      </c>
      <c r="AA21" s="14"/>
      <c r="AB21" s="14">
        <v>0.0</v>
      </c>
      <c r="AC21" s="14">
        <v>0.0</v>
      </c>
      <c r="AD21" s="14">
        <v>0.0</v>
      </c>
      <c r="AE21" s="15">
        <v>0.0</v>
      </c>
      <c r="AF21" s="15">
        <v>0.0</v>
      </c>
      <c r="AG21" s="14">
        <v>0.0</v>
      </c>
      <c r="AH21" s="14">
        <v>0.0</v>
      </c>
      <c r="AI21" s="14">
        <v>0.0</v>
      </c>
      <c r="AJ21" s="15">
        <v>0.0</v>
      </c>
      <c r="AK21" s="15">
        <v>0.0</v>
      </c>
      <c r="AL21" s="14">
        <v>0.0</v>
      </c>
      <c r="AM21" s="14">
        <v>0.0</v>
      </c>
      <c r="AN21" s="14">
        <v>0.0</v>
      </c>
      <c r="AO21" s="15">
        <v>0.0</v>
      </c>
      <c r="AP21" s="15">
        <v>0.0</v>
      </c>
      <c r="AQ21" s="14">
        <v>0.0</v>
      </c>
      <c r="AR21" s="14">
        <v>0.0</v>
      </c>
      <c r="AS21" s="14">
        <v>0.0</v>
      </c>
      <c r="AT21" s="15">
        <v>0.0</v>
      </c>
      <c r="AU21" s="15">
        <v>0.0</v>
      </c>
    </row>
    <row r="22" ht="14.25" customHeight="1">
      <c r="B22" s="13" t="s">
        <v>36</v>
      </c>
      <c r="C22" s="13" t="s">
        <v>37</v>
      </c>
      <c r="D22" s="13" t="s">
        <v>38</v>
      </c>
      <c r="E22" s="13" t="s">
        <v>53</v>
      </c>
      <c r="F22" s="13" t="s">
        <v>40</v>
      </c>
      <c r="G22" s="13" t="s">
        <v>41</v>
      </c>
      <c r="H22" s="14">
        <v>258196.7213114754</v>
      </c>
      <c r="I22" s="14">
        <v>245901.6393442623</v>
      </c>
      <c r="J22" s="14">
        <v>174590.16393442624</v>
      </c>
      <c r="K22" s="14">
        <f t="shared" si="1"/>
        <v>52895.08197</v>
      </c>
      <c r="L22" s="14">
        <f t="shared" si="2"/>
        <v>12.83084361</v>
      </c>
      <c r="M22" s="14">
        <v>216393.44262295082</v>
      </c>
      <c r="N22" s="14">
        <v>204098.36065573772</v>
      </c>
      <c r="O22" s="14">
        <v>250819.67213114756</v>
      </c>
      <c r="P22" s="14">
        <f t="shared" si="3"/>
        <v>52304.91803</v>
      </c>
      <c r="Q22" s="14">
        <f t="shared" si="4"/>
        <v>12.83457657</v>
      </c>
      <c r="R22" s="14">
        <v>250819.67213114756</v>
      </c>
      <c r="S22" s="14">
        <v>125409.83606557378</v>
      </c>
      <c r="T22" s="14">
        <v>0.0</v>
      </c>
      <c r="U22" s="14">
        <f t="shared" si="5"/>
        <v>28698.36066</v>
      </c>
      <c r="V22" s="14">
        <f t="shared" si="6"/>
        <v>13.10979093</v>
      </c>
      <c r="W22" s="14">
        <v>0.0</v>
      </c>
      <c r="X22" s="14">
        <v>0.0</v>
      </c>
      <c r="Y22" s="14">
        <v>0.0</v>
      </c>
      <c r="Z22" s="15">
        <v>0.0</v>
      </c>
      <c r="AA22" s="14"/>
      <c r="AB22" s="14">
        <v>0.0</v>
      </c>
      <c r="AC22" s="14">
        <v>0.0</v>
      </c>
      <c r="AD22" s="14">
        <v>0.0</v>
      </c>
      <c r="AE22" s="15">
        <v>0.0</v>
      </c>
      <c r="AF22" s="15">
        <v>0.0</v>
      </c>
      <c r="AG22" s="14">
        <v>0.0</v>
      </c>
      <c r="AH22" s="14">
        <v>0.0</v>
      </c>
      <c r="AI22" s="14">
        <v>0.0</v>
      </c>
      <c r="AJ22" s="15">
        <v>0.0</v>
      </c>
      <c r="AK22" s="15">
        <v>0.0</v>
      </c>
      <c r="AL22" s="14">
        <v>0.0</v>
      </c>
      <c r="AM22" s="14">
        <v>0.0</v>
      </c>
      <c r="AN22" s="14">
        <v>0.0</v>
      </c>
      <c r="AO22" s="15">
        <v>0.0</v>
      </c>
      <c r="AP22" s="15">
        <v>0.0</v>
      </c>
      <c r="AQ22" s="14">
        <v>0.0</v>
      </c>
      <c r="AR22" s="14">
        <v>0.0</v>
      </c>
      <c r="AS22" s="14">
        <v>0.0</v>
      </c>
      <c r="AT22" s="15">
        <v>0.0</v>
      </c>
      <c r="AU22" s="15">
        <v>0.0</v>
      </c>
    </row>
    <row r="23" ht="14.25" customHeight="1">
      <c r="B23" s="13" t="s">
        <v>36</v>
      </c>
      <c r="C23" s="13" t="s">
        <v>37</v>
      </c>
      <c r="D23" s="13" t="s">
        <v>38</v>
      </c>
      <c r="E23" s="13" t="s">
        <v>54</v>
      </c>
      <c r="F23" s="13" t="s">
        <v>40</v>
      </c>
      <c r="G23" s="13" t="s">
        <v>41</v>
      </c>
      <c r="H23" s="14">
        <v>128524.59016393444</v>
      </c>
      <c r="I23" s="14">
        <v>98360.65573770492</v>
      </c>
      <c r="J23" s="14">
        <v>95737.70491803279</v>
      </c>
      <c r="K23" s="14">
        <f t="shared" si="1"/>
        <v>24409.83607</v>
      </c>
      <c r="L23" s="14">
        <f t="shared" si="2"/>
        <v>13.21692411</v>
      </c>
      <c r="M23" s="14">
        <v>116721.31147540985</v>
      </c>
      <c r="N23" s="14">
        <v>107540.98360655738</v>
      </c>
      <c r="O23" s="14">
        <v>116721.31147540985</v>
      </c>
      <c r="P23" s="14">
        <f t="shared" si="3"/>
        <v>25878.68852</v>
      </c>
      <c r="Q23" s="14">
        <f t="shared" si="4"/>
        <v>13.1762321</v>
      </c>
      <c r="R23" s="14">
        <v>116721.31147540985</v>
      </c>
      <c r="S23" s="14">
        <v>46557.37704918033</v>
      </c>
      <c r="T23" s="14">
        <v>0.0</v>
      </c>
      <c r="U23" s="14">
        <f t="shared" si="5"/>
        <v>11662.29508</v>
      </c>
      <c r="V23" s="14">
        <f t="shared" si="6"/>
        <v>14.00056227</v>
      </c>
      <c r="W23" s="14">
        <v>0.0</v>
      </c>
      <c r="X23" s="14">
        <v>0.0</v>
      </c>
      <c r="Y23" s="14">
        <v>0.0</v>
      </c>
      <c r="Z23" s="15">
        <v>0.0</v>
      </c>
      <c r="AA23" s="14"/>
      <c r="AB23" s="14">
        <v>0.0</v>
      </c>
      <c r="AC23" s="14">
        <v>0.0</v>
      </c>
      <c r="AD23" s="14">
        <v>0.0</v>
      </c>
      <c r="AE23" s="15">
        <v>0.0</v>
      </c>
      <c r="AF23" s="15">
        <v>0.0</v>
      </c>
      <c r="AG23" s="14">
        <v>0.0</v>
      </c>
      <c r="AH23" s="14">
        <v>0.0</v>
      </c>
      <c r="AI23" s="14">
        <v>0.0</v>
      </c>
      <c r="AJ23" s="15">
        <v>0.0</v>
      </c>
      <c r="AK23" s="15">
        <v>0.0</v>
      </c>
      <c r="AL23" s="14">
        <v>0.0</v>
      </c>
      <c r="AM23" s="14">
        <v>0.0</v>
      </c>
      <c r="AN23" s="14">
        <v>0.0</v>
      </c>
      <c r="AO23" s="15">
        <v>0.0</v>
      </c>
      <c r="AP23" s="15">
        <v>0.0</v>
      </c>
      <c r="AQ23" s="14">
        <v>0.0</v>
      </c>
      <c r="AR23" s="14">
        <v>0.0</v>
      </c>
      <c r="AS23" s="14">
        <v>0.0</v>
      </c>
      <c r="AT23" s="15">
        <v>0.0</v>
      </c>
      <c r="AU23" s="15">
        <v>0.0</v>
      </c>
    </row>
    <row r="24" ht="14.25" customHeight="1">
      <c r="B24" s="13" t="s">
        <v>36</v>
      </c>
      <c r="C24" s="13" t="s">
        <v>37</v>
      </c>
      <c r="D24" s="13" t="s">
        <v>38</v>
      </c>
      <c r="E24" s="13" t="s">
        <v>55</v>
      </c>
      <c r="F24" s="13" t="s">
        <v>40</v>
      </c>
      <c r="G24" s="13" t="s">
        <v>41</v>
      </c>
      <c r="H24" s="14">
        <v>77377.04918032787</v>
      </c>
      <c r="I24" s="14">
        <v>58360.655737704925</v>
      </c>
      <c r="J24" s="14">
        <v>62950.819672131154</v>
      </c>
      <c r="K24" s="14">
        <f t="shared" si="1"/>
        <v>14495.08197</v>
      </c>
      <c r="L24" s="14">
        <f t="shared" si="2"/>
        <v>13.70730604</v>
      </c>
      <c r="M24" s="14">
        <v>59672.13114754099</v>
      </c>
      <c r="N24" s="14">
        <v>0.0</v>
      </c>
      <c r="O24" s="14">
        <v>67540.98360655738</v>
      </c>
      <c r="P24" s="14">
        <f t="shared" si="3"/>
        <v>8777.04918</v>
      </c>
      <c r="Q24" s="14">
        <f t="shared" si="4"/>
        <v>14.49383638</v>
      </c>
      <c r="R24" s="14">
        <v>0.0</v>
      </c>
      <c r="S24" s="14">
        <v>0.0</v>
      </c>
      <c r="T24" s="14">
        <v>0.0</v>
      </c>
      <c r="U24" s="14">
        <f t="shared" si="5"/>
        <v>-1400</v>
      </c>
      <c r="V24" s="14">
        <f t="shared" si="6"/>
        <v>0</v>
      </c>
      <c r="W24" s="14">
        <v>0.0</v>
      </c>
      <c r="X24" s="14">
        <v>0.0</v>
      </c>
      <c r="Y24" s="14">
        <v>0.0</v>
      </c>
      <c r="Z24" s="15">
        <v>0.0</v>
      </c>
      <c r="AA24" s="14"/>
      <c r="AB24" s="14">
        <v>0.0</v>
      </c>
      <c r="AC24" s="14">
        <v>0.0</v>
      </c>
      <c r="AD24" s="14">
        <v>0.0</v>
      </c>
      <c r="AE24" s="15">
        <v>0.0</v>
      </c>
      <c r="AF24" s="15">
        <v>0.0</v>
      </c>
      <c r="AG24" s="14">
        <v>0.0</v>
      </c>
      <c r="AH24" s="14">
        <v>0.0</v>
      </c>
      <c r="AI24" s="14">
        <v>0.0</v>
      </c>
      <c r="AJ24" s="15">
        <v>0.0</v>
      </c>
      <c r="AK24" s="15">
        <v>0.0</v>
      </c>
      <c r="AL24" s="14">
        <v>0.0</v>
      </c>
      <c r="AM24" s="14">
        <v>0.0</v>
      </c>
      <c r="AN24" s="14">
        <v>0.0</v>
      </c>
      <c r="AO24" s="15">
        <v>0.0</v>
      </c>
      <c r="AP24" s="15">
        <v>0.0</v>
      </c>
      <c r="AQ24" s="14">
        <v>0.0</v>
      </c>
      <c r="AR24" s="14">
        <v>0.0</v>
      </c>
      <c r="AS24" s="14">
        <v>0.0</v>
      </c>
      <c r="AT24" s="15">
        <v>0.0</v>
      </c>
      <c r="AU24" s="15">
        <v>0.0</v>
      </c>
    </row>
    <row r="25" ht="14.25" customHeight="1">
      <c r="B25" s="13" t="s">
        <v>36</v>
      </c>
      <c r="C25" s="13" t="s">
        <v>37</v>
      </c>
      <c r="D25" s="13" t="s">
        <v>38</v>
      </c>
      <c r="E25" s="13" t="s">
        <v>56</v>
      </c>
      <c r="F25" s="13" t="s">
        <v>40</v>
      </c>
      <c r="G25" s="13" t="s">
        <v>41</v>
      </c>
      <c r="H25" s="14">
        <v>89344.26229508198</v>
      </c>
      <c r="I25" s="14">
        <v>80327.86885245903</v>
      </c>
      <c r="J25" s="14">
        <v>83606.55737704919</v>
      </c>
      <c r="K25" s="14">
        <f t="shared" si="1"/>
        <v>18862.29508</v>
      </c>
      <c r="L25" s="14">
        <f t="shared" si="2"/>
        <v>13.42777681</v>
      </c>
      <c r="M25" s="14">
        <v>72131.14754098361</v>
      </c>
      <c r="N25" s="14">
        <v>81147.54098360657</v>
      </c>
      <c r="O25" s="14">
        <v>62295.08196721312</v>
      </c>
      <c r="P25" s="14">
        <f t="shared" si="3"/>
        <v>15845.90164</v>
      </c>
      <c r="Q25" s="14">
        <f t="shared" si="4"/>
        <v>13.60438651</v>
      </c>
      <c r="R25" s="14">
        <v>76229.50819672132</v>
      </c>
      <c r="S25" s="14">
        <v>13114.754098360656</v>
      </c>
      <c r="T25" s="14">
        <v>0.0</v>
      </c>
      <c r="U25" s="14">
        <f t="shared" si="5"/>
        <v>5747.540984</v>
      </c>
      <c r="V25" s="14">
        <f t="shared" si="6"/>
        <v>15.54478038</v>
      </c>
      <c r="W25" s="14">
        <v>0.0</v>
      </c>
      <c r="X25" s="14">
        <v>0.0</v>
      </c>
      <c r="Y25" s="14">
        <v>0.0</v>
      </c>
      <c r="Z25" s="15">
        <v>0.0</v>
      </c>
      <c r="AA25" s="14"/>
      <c r="AB25" s="14">
        <v>0.0</v>
      </c>
      <c r="AC25" s="14">
        <v>0.0</v>
      </c>
      <c r="AD25" s="14">
        <v>0.0</v>
      </c>
      <c r="AE25" s="15">
        <v>0.0</v>
      </c>
      <c r="AF25" s="15">
        <v>0.0</v>
      </c>
      <c r="AG25" s="14">
        <v>0.0</v>
      </c>
      <c r="AH25" s="14">
        <v>0.0</v>
      </c>
      <c r="AI25" s="14">
        <v>0.0</v>
      </c>
      <c r="AJ25" s="15">
        <v>0.0</v>
      </c>
      <c r="AK25" s="15">
        <v>0.0</v>
      </c>
      <c r="AL25" s="14">
        <v>0.0</v>
      </c>
      <c r="AM25" s="14">
        <v>0.0</v>
      </c>
      <c r="AN25" s="14">
        <v>0.0</v>
      </c>
      <c r="AO25" s="15">
        <v>0.0</v>
      </c>
      <c r="AP25" s="15">
        <v>0.0</v>
      </c>
      <c r="AQ25" s="14">
        <v>0.0</v>
      </c>
      <c r="AR25" s="14">
        <v>0.0</v>
      </c>
      <c r="AS25" s="14">
        <v>0.0</v>
      </c>
      <c r="AT25" s="15">
        <v>0.0</v>
      </c>
      <c r="AU25" s="15">
        <v>0.0</v>
      </c>
    </row>
    <row r="26" ht="14.25" customHeight="1">
      <c r="B26" s="13" t="s">
        <v>36</v>
      </c>
      <c r="C26" s="13" t="s">
        <v>37</v>
      </c>
      <c r="D26" s="13" t="s">
        <v>38</v>
      </c>
      <c r="E26" s="13" t="s">
        <v>57</v>
      </c>
      <c r="F26" s="13" t="s">
        <v>40</v>
      </c>
      <c r="G26" s="13" t="s">
        <v>41</v>
      </c>
      <c r="H26" s="14">
        <v>34754.09836065574</v>
      </c>
      <c r="I26" s="14">
        <v>26885.245901639344</v>
      </c>
      <c r="J26" s="14">
        <v>29180.327868852462</v>
      </c>
      <c r="K26" s="14">
        <f t="shared" si="1"/>
        <v>5865.57377</v>
      </c>
      <c r="L26" s="14">
        <f t="shared" si="2"/>
        <v>15.48351034</v>
      </c>
      <c r="M26" s="14">
        <v>29836.065573770495</v>
      </c>
      <c r="N26" s="14">
        <v>30491.803278688527</v>
      </c>
      <c r="O26" s="14">
        <v>22622.950819672133</v>
      </c>
      <c r="P26" s="14">
        <f t="shared" si="3"/>
        <v>5236.065574</v>
      </c>
      <c r="Q26" s="14">
        <f t="shared" si="4"/>
        <v>15.84220413</v>
      </c>
      <c r="R26" s="14">
        <v>29180.327868852462</v>
      </c>
      <c r="S26" s="14">
        <v>0.0</v>
      </c>
      <c r="T26" s="14">
        <v>0.0</v>
      </c>
      <c r="U26" s="14">
        <f t="shared" si="5"/>
        <v>934.4262295</v>
      </c>
      <c r="V26" s="14">
        <f t="shared" si="6"/>
        <v>31.22807018</v>
      </c>
      <c r="W26" s="14">
        <v>0.0</v>
      </c>
      <c r="X26" s="14">
        <v>0.0</v>
      </c>
      <c r="Y26" s="14">
        <v>0.0</v>
      </c>
      <c r="Z26" s="15">
        <v>0.0</v>
      </c>
      <c r="AA26" s="14"/>
      <c r="AB26" s="14">
        <v>0.0</v>
      </c>
      <c r="AC26" s="14">
        <v>0.0</v>
      </c>
      <c r="AD26" s="14">
        <v>0.0</v>
      </c>
      <c r="AE26" s="15">
        <v>0.0</v>
      </c>
      <c r="AF26" s="15">
        <v>0.0</v>
      </c>
      <c r="AG26" s="14">
        <v>0.0</v>
      </c>
      <c r="AH26" s="14">
        <v>0.0</v>
      </c>
      <c r="AI26" s="14">
        <v>0.0</v>
      </c>
      <c r="AJ26" s="15">
        <v>0.0</v>
      </c>
      <c r="AK26" s="15">
        <v>0.0</v>
      </c>
      <c r="AL26" s="14">
        <v>0.0</v>
      </c>
      <c r="AM26" s="14">
        <v>0.0</v>
      </c>
      <c r="AN26" s="14">
        <v>0.0</v>
      </c>
      <c r="AO26" s="15">
        <v>0.0</v>
      </c>
      <c r="AP26" s="15">
        <v>0.0</v>
      </c>
      <c r="AQ26" s="14">
        <v>0.0</v>
      </c>
      <c r="AR26" s="14">
        <v>0.0</v>
      </c>
      <c r="AS26" s="14">
        <v>0.0</v>
      </c>
      <c r="AT26" s="15">
        <v>0.0</v>
      </c>
      <c r="AU26" s="15">
        <v>0.0</v>
      </c>
    </row>
    <row r="27" ht="14.25" customHeight="1">
      <c r="B27" s="13" t="s">
        <v>36</v>
      </c>
      <c r="C27" s="13" t="s">
        <v>37</v>
      </c>
      <c r="D27" s="13" t="s">
        <v>38</v>
      </c>
      <c r="E27" s="13" t="s">
        <v>58</v>
      </c>
      <c r="F27" s="13" t="s">
        <v>40</v>
      </c>
      <c r="G27" s="13" t="s">
        <v>41</v>
      </c>
      <c r="H27" s="14">
        <v>52622.950819672136</v>
      </c>
      <c r="I27" s="14">
        <v>37868.852459016394</v>
      </c>
      <c r="J27" s="14">
        <v>38852.45901639345</v>
      </c>
      <c r="K27" s="14">
        <f t="shared" si="1"/>
        <v>8947.540984</v>
      </c>
      <c r="L27" s="14">
        <f t="shared" si="2"/>
        <v>14.45584463</v>
      </c>
      <c r="M27" s="14">
        <v>0.0</v>
      </c>
      <c r="N27" s="14">
        <v>46229.50819672131</v>
      </c>
      <c r="O27" s="14">
        <v>48688.524590163935</v>
      </c>
      <c r="P27" s="14">
        <f t="shared" si="3"/>
        <v>6193.442623</v>
      </c>
      <c r="Q27" s="14">
        <f t="shared" si="4"/>
        <v>15.32556908</v>
      </c>
      <c r="R27" s="14">
        <v>42295.08196721312</v>
      </c>
      <c r="S27" s="14">
        <v>0.0</v>
      </c>
      <c r="T27" s="14">
        <v>0.0</v>
      </c>
      <c r="U27" s="14">
        <f t="shared" si="5"/>
        <v>1983.606557</v>
      </c>
      <c r="V27" s="14">
        <f t="shared" si="6"/>
        <v>21.32231405</v>
      </c>
      <c r="W27" s="14">
        <v>0.0</v>
      </c>
      <c r="X27" s="14">
        <v>0.0</v>
      </c>
      <c r="Y27" s="14">
        <v>0.0</v>
      </c>
      <c r="Z27" s="15">
        <v>0.0</v>
      </c>
      <c r="AA27" s="14"/>
      <c r="AB27" s="14">
        <v>0.0</v>
      </c>
      <c r="AC27" s="14">
        <v>0.0</v>
      </c>
      <c r="AD27" s="14">
        <v>0.0</v>
      </c>
      <c r="AE27" s="15">
        <v>0.0</v>
      </c>
      <c r="AF27" s="15">
        <v>0.0</v>
      </c>
      <c r="AG27" s="14">
        <v>0.0</v>
      </c>
      <c r="AH27" s="14">
        <v>0.0</v>
      </c>
      <c r="AI27" s="14">
        <v>0.0</v>
      </c>
      <c r="AJ27" s="15">
        <v>0.0</v>
      </c>
      <c r="AK27" s="15">
        <v>0.0</v>
      </c>
      <c r="AL27" s="14">
        <v>0.0</v>
      </c>
      <c r="AM27" s="14">
        <v>0.0</v>
      </c>
      <c r="AN27" s="14">
        <v>0.0</v>
      </c>
      <c r="AO27" s="15">
        <v>0.0</v>
      </c>
      <c r="AP27" s="15">
        <v>0.0</v>
      </c>
      <c r="AQ27" s="14">
        <v>0.0</v>
      </c>
      <c r="AR27" s="14">
        <v>0.0</v>
      </c>
      <c r="AS27" s="14">
        <v>0.0</v>
      </c>
      <c r="AT27" s="15">
        <v>0.0</v>
      </c>
      <c r="AU27" s="15">
        <v>0.0</v>
      </c>
    </row>
    <row r="28" ht="14.25" customHeight="1">
      <c r="B28" s="13" t="s">
        <v>36</v>
      </c>
      <c r="C28" s="13" t="s">
        <v>37</v>
      </c>
      <c r="D28" s="13" t="s">
        <v>38</v>
      </c>
      <c r="E28" s="13" t="s">
        <v>59</v>
      </c>
      <c r="F28" s="13" t="s">
        <v>40</v>
      </c>
      <c r="G28" s="13" t="s">
        <v>41</v>
      </c>
      <c r="H28" s="14">
        <v>323606.5573770492</v>
      </c>
      <c r="I28" s="14">
        <v>292622.95081967214</v>
      </c>
      <c r="J28" s="14">
        <v>240983.60655737706</v>
      </c>
      <c r="K28" s="14">
        <f t="shared" si="1"/>
        <v>67177.04918</v>
      </c>
      <c r="L28" s="14">
        <f t="shared" si="2"/>
        <v>12.76050564</v>
      </c>
      <c r="M28" s="14">
        <v>302950.81967213115</v>
      </c>
      <c r="N28" s="14">
        <v>289180.3278688525</v>
      </c>
      <c r="O28" s="14">
        <v>261639.3442622951</v>
      </c>
      <c r="P28" s="14">
        <f t="shared" si="3"/>
        <v>66901.63934</v>
      </c>
      <c r="Q28" s="14">
        <f t="shared" si="4"/>
        <v>12.76157804</v>
      </c>
      <c r="R28" s="14">
        <v>306393.4426229508</v>
      </c>
      <c r="S28" s="14">
        <v>191803.2786885246</v>
      </c>
      <c r="T28" s="14">
        <v>0.0</v>
      </c>
      <c r="U28" s="14">
        <f t="shared" si="5"/>
        <v>38455.7377</v>
      </c>
      <c r="V28" s="14">
        <f t="shared" si="6"/>
        <v>12.95506863</v>
      </c>
      <c r="W28" s="14">
        <v>0.0</v>
      </c>
      <c r="X28" s="14">
        <v>0.0</v>
      </c>
      <c r="Y28" s="14">
        <v>0.0</v>
      </c>
      <c r="Z28" s="15">
        <v>0.0</v>
      </c>
      <c r="AA28" s="14"/>
      <c r="AB28" s="14">
        <v>0.0</v>
      </c>
      <c r="AC28" s="14">
        <v>0.0</v>
      </c>
      <c r="AD28" s="14">
        <v>0.0</v>
      </c>
      <c r="AE28" s="15">
        <v>0.0</v>
      </c>
      <c r="AF28" s="15">
        <v>0.0</v>
      </c>
      <c r="AG28" s="14">
        <v>0.0</v>
      </c>
      <c r="AH28" s="14">
        <v>0.0</v>
      </c>
      <c r="AI28" s="14">
        <v>0.0</v>
      </c>
      <c r="AJ28" s="15">
        <v>0.0</v>
      </c>
      <c r="AK28" s="15">
        <v>0.0</v>
      </c>
      <c r="AL28" s="14">
        <v>0.0</v>
      </c>
      <c r="AM28" s="14">
        <v>0.0</v>
      </c>
      <c r="AN28" s="14">
        <v>0.0</v>
      </c>
      <c r="AO28" s="15">
        <v>0.0</v>
      </c>
      <c r="AP28" s="15">
        <v>0.0</v>
      </c>
      <c r="AQ28" s="14">
        <v>0.0</v>
      </c>
      <c r="AR28" s="14">
        <v>0.0</v>
      </c>
      <c r="AS28" s="14">
        <v>0.0</v>
      </c>
      <c r="AT28" s="15">
        <v>0.0</v>
      </c>
      <c r="AU28" s="15">
        <v>0.0</v>
      </c>
    </row>
    <row r="29" ht="14.25" customHeight="1">
      <c r="B29" s="13" t="s">
        <v>36</v>
      </c>
      <c r="C29" s="13" t="s">
        <v>37</v>
      </c>
      <c r="D29" s="13" t="s">
        <v>38</v>
      </c>
      <c r="E29" s="13" t="s">
        <v>60</v>
      </c>
      <c r="F29" s="13" t="s">
        <v>40</v>
      </c>
      <c r="G29" s="13" t="s">
        <v>41</v>
      </c>
      <c r="H29" s="14">
        <v>30491.803278688527</v>
      </c>
      <c r="I29" s="14">
        <v>0.0</v>
      </c>
      <c r="J29" s="14">
        <v>23278.688524590165</v>
      </c>
      <c r="K29" s="14">
        <f t="shared" si="1"/>
        <v>2901.639344</v>
      </c>
      <c r="L29" s="14">
        <f t="shared" si="2"/>
        <v>18.53107345</v>
      </c>
      <c r="M29" s="14">
        <v>28852.459016393444</v>
      </c>
      <c r="N29" s="14">
        <v>29508.196721311477</v>
      </c>
      <c r="O29" s="14">
        <v>33442.62295081968</v>
      </c>
      <c r="P29" s="14">
        <f t="shared" si="3"/>
        <v>5944.262295</v>
      </c>
      <c r="Q29" s="14">
        <f t="shared" si="4"/>
        <v>15.44401544</v>
      </c>
      <c r="R29" s="14">
        <v>29836.065573770495</v>
      </c>
      <c r="S29" s="14">
        <v>0.0</v>
      </c>
      <c r="T29" s="14">
        <v>0.0</v>
      </c>
      <c r="U29" s="14">
        <f t="shared" si="5"/>
        <v>986.8852459</v>
      </c>
      <c r="V29" s="14">
        <f t="shared" si="6"/>
        <v>30.23255814</v>
      </c>
      <c r="W29" s="14">
        <v>0.0</v>
      </c>
      <c r="X29" s="14">
        <v>0.0</v>
      </c>
      <c r="Y29" s="14">
        <v>0.0</v>
      </c>
      <c r="Z29" s="15">
        <v>0.0</v>
      </c>
      <c r="AA29" s="14"/>
      <c r="AB29" s="14">
        <v>0.0</v>
      </c>
      <c r="AC29" s="14">
        <v>0.0</v>
      </c>
      <c r="AD29" s="14">
        <v>0.0</v>
      </c>
      <c r="AE29" s="15">
        <v>0.0</v>
      </c>
      <c r="AF29" s="15">
        <v>0.0</v>
      </c>
      <c r="AG29" s="14">
        <v>0.0</v>
      </c>
      <c r="AH29" s="14">
        <v>0.0</v>
      </c>
      <c r="AI29" s="14">
        <v>0.0</v>
      </c>
      <c r="AJ29" s="15">
        <v>0.0</v>
      </c>
      <c r="AK29" s="15">
        <v>0.0</v>
      </c>
      <c r="AL29" s="14">
        <v>0.0</v>
      </c>
      <c r="AM29" s="14">
        <v>0.0</v>
      </c>
      <c r="AN29" s="14">
        <v>0.0</v>
      </c>
      <c r="AO29" s="15">
        <v>0.0</v>
      </c>
      <c r="AP29" s="15">
        <v>0.0</v>
      </c>
      <c r="AQ29" s="14">
        <v>0.0</v>
      </c>
      <c r="AR29" s="14">
        <v>0.0</v>
      </c>
      <c r="AS29" s="14">
        <v>0.0</v>
      </c>
      <c r="AT29" s="15">
        <v>0.0</v>
      </c>
      <c r="AU29" s="15">
        <v>0.0</v>
      </c>
    </row>
    <row r="30" ht="14.25" customHeight="1">
      <c r="B30" s="13" t="s">
        <v>36</v>
      </c>
      <c r="C30" s="13" t="s">
        <v>37</v>
      </c>
      <c r="D30" s="13" t="s">
        <v>38</v>
      </c>
      <c r="E30" s="13" t="s">
        <v>61</v>
      </c>
      <c r="F30" s="13" t="s">
        <v>40</v>
      </c>
      <c r="G30" s="13" t="s">
        <v>41</v>
      </c>
      <c r="H30" s="14">
        <v>47704.91803278689</v>
      </c>
      <c r="I30" s="14">
        <v>46721.31147540984</v>
      </c>
      <c r="J30" s="14">
        <v>53606.55737704918</v>
      </c>
      <c r="K30" s="14">
        <f t="shared" si="1"/>
        <v>10442.62295</v>
      </c>
      <c r="L30" s="14">
        <f t="shared" si="2"/>
        <v>14.17582418</v>
      </c>
      <c r="M30" s="14">
        <v>44754.09836065574</v>
      </c>
      <c r="N30" s="14">
        <v>39344.26229508197</v>
      </c>
      <c r="O30" s="14">
        <v>36393.442622950824</v>
      </c>
      <c r="P30" s="14">
        <f t="shared" si="3"/>
        <v>8239.344262</v>
      </c>
      <c r="Q30" s="14">
        <f t="shared" si="4"/>
        <v>14.62395543</v>
      </c>
      <c r="R30" s="14">
        <v>44754.09836065574</v>
      </c>
      <c r="S30" s="14">
        <v>0.0</v>
      </c>
      <c r="T30" s="14">
        <v>0.0</v>
      </c>
      <c r="U30" s="14">
        <f t="shared" si="5"/>
        <v>2180.327869</v>
      </c>
      <c r="V30" s="14">
        <f t="shared" si="6"/>
        <v>20.52631579</v>
      </c>
      <c r="W30" s="14">
        <v>0.0</v>
      </c>
      <c r="X30" s="14">
        <v>0.0</v>
      </c>
      <c r="Y30" s="14">
        <v>0.0</v>
      </c>
      <c r="Z30" s="15">
        <v>0.0</v>
      </c>
      <c r="AA30" s="14"/>
      <c r="AB30" s="14">
        <v>0.0</v>
      </c>
      <c r="AC30" s="14">
        <v>0.0</v>
      </c>
      <c r="AD30" s="14">
        <v>0.0</v>
      </c>
      <c r="AE30" s="15">
        <v>0.0</v>
      </c>
      <c r="AF30" s="15">
        <v>0.0</v>
      </c>
      <c r="AG30" s="14">
        <v>0.0</v>
      </c>
      <c r="AH30" s="14">
        <v>0.0</v>
      </c>
      <c r="AI30" s="14">
        <v>0.0</v>
      </c>
      <c r="AJ30" s="15">
        <v>0.0</v>
      </c>
      <c r="AK30" s="15">
        <v>0.0</v>
      </c>
      <c r="AL30" s="14">
        <v>0.0</v>
      </c>
      <c r="AM30" s="14">
        <v>0.0</v>
      </c>
      <c r="AN30" s="14">
        <v>0.0</v>
      </c>
      <c r="AO30" s="15">
        <v>0.0</v>
      </c>
      <c r="AP30" s="15">
        <v>0.0</v>
      </c>
      <c r="AQ30" s="14">
        <v>0.0</v>
      </c>
      <c r="AR30" s="14">
        <v>0.0</v>
      </c>
      <c r="AS30" s="14">
        <v>0.0</v>
      </c>
      <c r="AT30" s="15">
        <v>0.0</v>
      </c>
      <c r="AU30" s="15">
        <v>0.0</v>
      </c>
    </row>
    <row r="31" ht="14.25" customHeight="1">
      <c r="B31" s="13" t="s">
        <v>36</v>
      </c>
      <c r="C31" s="13" t="s">
        <v>37</v>
      </c>
      <c r="D31" s="13" t="s">
        <v>38</v>
      </c>
      <c r="E31" s="13" t="s">
        <v>62</v>
      </c>
      <c r="F31" s="13" t="s">
        <v>40</v>
      </c>
      <c r="G31" s="13" t="s">
        <v>41</v>
      </c>
      <c r="H31" s="14">
        <v>128524.59016393444</v>
      </c>
      <c r="I31" s="14">
        <v>131967.2131147541</v>
      </c>
      <c r="J31" s="14">
        <v>97540.98360655738</v>
      </c>
      <c r="K31" s="14">
        <f t="shared" si="1"/>
        <v>27242.62295</v>
      </c>
      <c r="L31" s="14">
        <f t="shared" si="2"/>
        <v>13.14237574</v>
      </c>
      <c r="M31" s="14">
        <v>102131.14754098361</v>
      </c>
      <c r="N31" s="14">
        <v>91803.2786885246</v>
      </c>
      <c r="O31" s="14">
        <v>121639.34426229508</v>
      </c>
      <c r="P31" s="14">
        <f t="shared" si="3"/>
        <v>23845.90164</v>
      </c>
      <c r="Q31" s="14">
        <f t="shared" si="4"/>
        <v>13.23387873</v>
      </c>
      <c r="R31" s="14">
        <v>114754.09836065574</v>
      </c>
      <c r="S31" s="14">
        <v>42622.950819672136</v>
      </c>
      <c r="T31" s="14">
        <v>0.0</v>
      </c>
      <c r="U31" s="14">
        <f t="shared" si="5"/>
        <v>11190.16393</v>
      </c>
      <c r="V31" s="14">
        <f t="shared" si="6"/>
        <v>14.06387343</v>
      </c>
      <c r="W31" s="14">
        <v>0.0</v>
      </c>
      <c r="X31" s="14">
        <v>0.0</v>
      </c>
      <c r="Y31" s="14">
        <v>0.0</v>
      </c>
      <c r="Z31" s="15">
        <v>0.0</v>
      </c>
      <c r="AA31" s="14"/>
      <c r="AB31" s="14">
        <v>0.0</v>
      </c>
      <c r="AC31" s="14">
        <v>0.0</v>
      </c>
      <c r="AD31" s="14">
        <v>0.0</v>
      </c>
      <c r="AE31" s="15">
        <v>0.0</v>
      </c>
      <c r="AF31" s="15">
        <v>0.0</v>
      </c>
      <c r="AG31" s="14">
        <v>0.0</v>
      </c>
      <c r="AH31" s="14">
        <v>0.0</v>
      </c>
      <c r="AI31" s="14">
        <v>0.0</v>
      </c>
      <c r="AJ31" s="15">
        <v>0.0</v>
      </c>
      <c r="AK31" s="15">
        <v>0.0</v>
      </c>
      <c r="AL31" s="14">
        <v>0.0</v>
      </c>
      <c r="AM31" s="14">
        <v>0.0</v>
      </c>
      <c r="AN31" s="14">
        <v>0.0</v>
      </c>
      <c r="AO31" s="15">
        <v>0.0</v>
      </c>
      <c r="AP31" s="15">
        <v>0.0</v>
      </c>
      <c r="AQ31" s="14">
        <v>0.0</v>
      </c>
      <c r="AR31" s="14">
        <v>0.0</v>
      </c>
      <c r="AS31" s="14">
        <v>0.0</v>
      </c>
      <c r="AT31" s="15">
        <v>0.0</v>
      </c>
      <c r="AU31" s="15">
        <v>0.0</v>
      </c>
    </row>
    <row r="32" ht="14.25" customHeight="1">
      <c r="B32" s="13" t="s">
        <v>36</v>
      </c>
      <c r="C32" s="13" t="s">
        <v>37</v>
      </c>
      <c r="D32" s="13" t="s">
        <v>38</v>
      </c>
      <c r="E32" s="13" t="s">
        <v>63</v>
      </c>
      <c r="F32" s="13" t="s">
        <v>40</v>
      </c>
      <c r="G32" s="13" t="s">
        <v>41</v>
      </c>
      <c r="H32" s="14">
        <v>303770.4918032787</v>
      </c>
      <c r="I32" s="14">
        <v>253606.5573770492</v>
      </c>
      <c r="J32" s="14">
        <v>303770.4918032787</v>
      </c>
      <c r="K32" s="14">
        <f t="shared" si="1"/>
        <v>67491.80328</v>
      </c>
      <c r="L32" s="14">
        <f t="shared" si="2"/>
        <v>12.75929075</v>
      </c>
      <c r="M32" s="14">
        <v>253606.5573770492</v>
      </c>
      <c r="N32" s="14">
        <v>275901.6393442623</v>
      </c>
      <c r="O32" s="14">
        <v>281475.4098360656</v>
      </c>
      <c r="P32" s="14">
        <f t="shared" si="3"/>
        <v>63478.68852</v>
      </c>
      <c r="Q32" s="14">
        <f t="shared" si="4"/>
        <v>12.77568307</v>
      </c>
      <c r="R32" s="14">
        <v>248032.7868852459</v>
      </c>
      <c r="S32" s="14">
        <v>198852.45901639346</v>
      </c>
      <c r="T32" s="14">
        <v>0.0</v>
      </c>
      <c r="U32" s="14">
        <f t="shared" si="5"/>
        <v>34350.81967</v>
      </c>
      <c r="V32" s="14">
        <f t="shared" si="6"/>
        <v>13.00944927</v>
      </c>
      <c r="W32" s="14">
        <v>0.0</v>
      </c>
      <c r="X32" s="14">
        <v>0.0</v>
      </c>
      <c r="Y32" s="14">
        <v>0.0</v>
      </c>
      <c r="Z32" s="15">
        <v>0.0</v>
      </c>
      <c r="AA32" s="14"/>
      <c r="AB32" s="14">
        <v>0.0</v>
      </c>
      <c r="AC32" s="14">
        <v>0.0</v>
      </c>
      <c r="AD32" s="14">
        <v>0.0</v>
      </c>
      <c r="AE32" s="15">
        <v>0.0</v>
      </c>
      <c r="AF32" s="15">
        <v>0.0</v>
      </c>
      <c r="AG32" s="14">
        <v>0.0</v>
      </c>
      <c r="AH32" s="14">
        <v>0.0</v>
      </c>
      <c r="AI32" s="14">
        <v>0.0</v>
      </c>
      <c r="AJ32" s="15">
        <v>0.0</v>
      </c>
      <c r="AK32" s="15">
        <v>0.0</v>
      </c>
      <c r="AL32" s="14">
        <v>0.0</v>
      </c>
      <c r="AM32" s="14">
        <v>0.0</v>
      </c>
      <c r="AN32" s="14">
        <v>0.0</v>
      </c>
      <c r="AO32" s="15">
        <v>0.0</v>
      </c>
      <c r="AP32" s="15">
        <v>0.0</v>
      </c>
      <c r="AQ32" s="14">
        <v>0.0</v>
      </c>
      <c r="AR32" s="14">
        <v>0.0</v>
      </c>
      <c r="AS32" s="14">
        <v>0.0</v>
      </c>
      <c r="AT32" s="15">
        <v>0.0</v>
      </c>
      <c r="AU32" s="15">
        <v>0.0</v>
      </c>
    </row>
    <row r="33" ht="14.25" customHeight="1">
      <c r="B33" s="13" t="s">
        <v>36</v>
      </c>
      <c r="C33" s="13" t="s">
        <v>37</v>
      </c>
      <c r="D33" s="13" t="s">
        <v>38</v>
      </c>
      <c r="E33" s="13" t="s">
        <v>64</v>
      </c>
      <c r="F33" s="13" t="s">
        <v>40</v>
      </c>
      <c r="G33" s="13" t="s">
        <v>41</v>
      </c>
      <c r="H33" s="14">
        <v>254754.09836065574</v>
      </c>
      <c r="I33" s="14">
        <v>245573.7704918033</v>
      </c>
      <c r="J33" s="14">
        <v>229508.19672131148</v>
      </c>
      <c r="K33" s="14">
        <f t="shared" si="1"/>
        <v>56986.88525</v>
      </c>
      <c r="L33" s="14">
        <f t="shared" si="2"/>
        <v>12.8070882</v>
      </c>
      <c r="M33" s="14">
        <v>204262.29508196723</v>
      </c>
      <c r="N33" s="14">
        <v>183606.5573770492</v>
      </c>
      <c r="O33" s="14">
        <v>234098.36065573772</v>
      </c>
      <c r="P33" s="14">
        <f t="shared" si="3"/>
        <v>48357.37705</v>
      </c>
      <c r="Q33" s="14">
        <f t="shared" si="4"/>
        <v>12.86188894</v>
      </c>
      <c r="R33" s="14">
        <v>213442.62295081967</v>
      </c>
      <c r="S33" s="14">
        <v>134426.22950819673</v>
      </c>
      <c r="T33" s="14">
        <v>0.0</v>
      </c>
      <c r="U33" s="14">
        <f t="shared" si="5"/>
        <v>26429.5082</v>
      </c>
      <c r="V33" s="14">
        <f t="shared" si="6"/>
        <v>13.16213869</v>
      </c>
      <c r="W33" s="14">
        <v>0.0</v>
      </c>
      <c r="X33" s="14">
        <v>0.0</v>
      </c>
      <c r="Y33" s="14">
        <v>0.0</v>
      </c>
      <c r="Z33" s="15">
        <v>0.0</v>
      </c>
      <c r="AA33" s="14"/>
      <c r="AB33" s="14">
        <v>0.0</v>
      </c>
      <c r="AC33" s="14">
        <v>0.0</v>
      </c>
      <c r="AD33" s="14">
        <v>0.0</v>
      </c>
      <c r="AE33" s="15">
        <v>0.0</v>
      </c>
      <c r="AF33" s="15">
        <v>0.0</v>
      </c>
      <c r="AG33" s="14">
        <v>0.0</v>
      </c>
      <c r="AH33" s="14">
        <v>0.0</v>
      </c>
      <c r="AI33" s="14">
        <v>0.0</v>
      </c>
      <c r="AJ33" s="15">
        <v>0.0</v>
      </c>
      <c r="AK33" s="15">
        <v>0.0</v>
      </c>
      <c r="AL33" s="14">
        <v>0.0</v>
      </c>
      <c r="AM33" s="14">
        <v>0.0</v>
      </c>
      <c r="AN33" s="14">
        <v>0.0</v>
      </c>
      <c r="AO33" s="15">
        <v>0.0</v>
      </c>
      <c r="AP33" s="15">
        <v>0.0</v>
      </c>
      <c r="AQ33" s="14">
        <v>0.0</v>
      </c>
      <c r="AR33" s="14">
        <v>0.0</v>
      </c>
      <c r="AS33" s="14">
        <v>0.0</v>
      </c>
      <c r="AT33" s="15">
        <v>0.0</v>
      </c>
      <c r="AU33" s="15">
        <v>0.0</v>
      </c>
    </row>
    <row r="34" ht="14.25" customHeight="1">
      <c r="B34" s="13" t="s">
        <v>36</v>
      </c>
      <c r="C34" s="13" t="s">
        <v>37</v>
      </c>
      <c r="D34" s="13" t="s">
        <v>38</v>
      </c>
      <c r="E34" s="13" t="s">
        <v>65</v>
      </c>
      <c r="F34" s="13" t="s">
        <v>40</v>
      </c>
      <c r="G34" s="13" t="s">
        <v>41</v>
      </c>
      <c r="H34" s="14">
        <v>111311.47540983607</v>
      </c>
      <c r="I34" s="14">
        <v>120491.80327868853</v>
      </c>
      <c r="J34" s="14">
        <v>83770.4918032787</v>
      </c>
      <c r="K34" s="14">
        <f t="shared" si="1"/>
        <v>23845.90164</v>
      </c>
      <c r="L34" s="14">
        <f t="shared" si="2"/>
        <v>13.23387873</v>
      </c>
      <c r="M34" s="14">
        <v>103278.68852459016</v>
      </c>
      <c r="N34" s="14">
        <v>96393.44262295082</v>
      </c>
      <c r="O34" s="14">
        <v>83770.4918032787</v>
      </c>
      <c r="P34" s="14">
        <f t="shared" si="3"/>
        <v>21275.40984</v>
      </c>
      <c r="Q34" s="14">
        <f t="shared" si="4"/>
        <v>13.32254585</v>
      </c>
      <c r="R34" s="14">
        <v>96393.44262295082</v>
      </c>
      <c r="S34" s="14">
        <v>34590.16393442623</v>
      </c>
      <c r="T34" s="14">
        <v>0.0</v>
      </c>
      <c r="U34" s="14">
        <f t="shared" si="5"/>
        <v>9078.688525</v>
      </c>
      <c r="V34" s="14">
        <f t="shared" si="6"/>
        <v>14.42759119</v>
      </c>
      <c r="W34" s="14">
        <v>0.0</v>
      </c>
      <c r="X34" s="14">
        <v>0.0</v>
      </c>
      <c r="Y34" s="14">
        <v>0.0</v>
      </c>
      <c r="Z34" s="15">
        <v>0.0</v>
      </c>
      <c r="AA34" s="14"/>
      <c r="AB34" s="14">
        <v>0.0</v>
      </c>
      <c r="AC34" s="14">
        <v>0.0</v>
      </c>
      <c r="AD34" s="14">
        <v>0.0</v>
      </c>
      <c r="AE34" s="15">
        <v>0.0</v>
      </c>
      <c r="AF34" s="15">
        <v>0.0</v>
      </c>
      <c r="AG34" s="14">
        <v>0.0</v>
      </c>
      <c r="AH34" s="14">
        <v>0.0</v>
      </c>
      <c r="AI34" s="14">
        <v>0.0</v>
      </c>
      <c r="AJ34" s="15">
        <v>0.0</v>
      </c>
      <c r="AK34" s="15">
        <v>0.0</v>
      </c>
      <c r="AL34" s="14">
        <v>0.0</v>
      </c>
      <c r="AM34" s="14">
        <v>0.0</v>
      </c>
      <c r="AN34" s="14">
        <v>0.0</v>
      </c>
      <c r="AO34" s="15">
        <v>0.0</v>
      </c>
      <c r="AP34" s="15">
        <v>0.0</v>
      </c>
      <c r="AQ34" s="14">
        <v>0.0</v>
      </c>
      <c r="AR34" s="14">
        <v>0.0</v>
      </c>
      <c r="AS34" s="14">
        <v>0.0</v>
      </c>
      <c r="AT34" s="15">
        <v>0.0</v>
      </c>
      <c r="AU34" s="15">
        <v>0.0</v>
      </c>
    </row>
    <row r="35" ht="14.25" customHeight="1">
      <c r="B35" s="13" t="s">
        <v>36</v>
      </c>
      <c r="C35" s="13" t="s">
        <v>37</v>
      </c>
      <c r="D35" s="13" t="s">
        <v>38</v>
      </c>
      <c r="E35" s="13" t="s">
        <v>66</v>
      </c>
      <c r="F35" s="13" t="s">
        <v>40</v>
      </c>
      <c r="G35" s="13" t="s">
        <v>41</v>
      </c>
      <c r="H35" s="14">
        <v>58032.78688524591</v>
      </c>
      <c r="I35" s="14">
        <v>52131.14754098361</v>
      </c>
      <c r="J35" s="14">
        <v>40819.67213114754</v>
      </c>
      <c r="K35" s="14">
        <f t="shared" si="1"/>
        <v>10678.68852</v>
      </c>
      <c r="L35" s="14">
        <f t="shared" si="2"/>
        <v>14.13877802</v>
      </c>
      <c r="M35" s="14">
        <v>43770.49180327869</v>
      </c>
      <c r="N35" s="14">
        <v>43278.688524590165</v>
      </c>
      <c r="O35" s="14">
        <v>51147.54098360656</v>
      </c>
      <c r="P35" s="14">
        <f t="shared" si="3"/>
        <v>9655.737705</v>
      </c>
      <c r="Q35" s="14">
        <f t="shared" si="4"/>
        <v>14.31239389</v>
      </c>
      <c r="R35" s="14">
        <v>45737.70491803279</v>
      </c>
      <c r="S35" s="14">
        <v>0.0</v>
      </c>
      <c r="T35" s="14">
        <v>0.0</v>
      </c>
      <c r="U35" s="14">
        <f t="shared" si="5"/>
        <v>2259.016393</v>
      </c>
      <c r="V35" s="14">
        <f t="shared" si="6"/>
        <v>20.2467344</v>
      </c>
      <c r="W35" s="14">
        <v>0.0</v>
      </c>
      <c r="X35" s="14">
        <v>0.0</v>
      </c>
      <c r="Y35" s="14">
        <v>0.0</v>
      </c>
      <c r="Z35" s="15">
        <v>0.0</v>
      </c>
      <c r="AA35" s="14"/>
      <c r="AB35" s="14">
        <v>0.0</v>
      </c>
      <c r="AC35" s="14">
        <v>0.0</v>
      </c>
      <c r="AD35" s="14">
        <v>0.0</v>
      </c>
      <c r="AE35" s="15">
        <v>0.0</v>
      </c>
      <c r="AF35" s="15">
        <v>0.0</v>
      </c>
      <c r="AG35" s="14">
        <v>0.0</v>
      </c>
      <c r="AH35" s="14">
        <v>0.0</v>
      </c>
      <c r="AI35" s="14">
        <v>0.0</v>
      </c>
      <c r="AJ35" s="15">
        <v>0.0</v>
      </c>
      <c r="AK35" s="15">
        <v>0.0</v>
      </c>
      <c r="AL35" s="14">
        <v>0.0</v>
      </c>
      <c r="AM35" s="14">
        <v>0.0</v>
      </c>
      <c r="AN35" s="14">
        <v>0.0</v>
      </c>
      <c r="AO35" s="15">
        <v>0.0</v>
      </c>
      <c r="AP35" s="15">
        <v>0.0</v>
      </c>
      <c r="AQ35" s="14">
        <v>0.0</v>
      </c>
      <c r="AR35" s="14">
        <v>0.0</v>
      </c>
      <c r="AS35" s="14">
        <v>0.0</v>
      </c>
      <c r="AT35" s="15">
        <v>0.0</v>
      </c>
      <c r="AU35" s="15">
        <v>0.0</v>
      </c>
    </row>
    <row r="36" ht="14.25" customHeight="1">
      <c r="B36" s="13" t="s">
        <v>36</v>
      </c>
      <c r="C36" s="13" t="s">
        <v>37</v>
      </c>
      <c r="D36" s="13" t="s">
        <v>38</v>
      </c>
      <c r="E36" s="13" t="s">
        <v>67</v>
      </c>
      <c r="F36" s="13" t="s">
        <v>40</v>
      </c>
      <c r="G36" s="13" t="s">
        <v>41</v>
      </c>
      <c r="H36" s="14">
        <v>253606.5573770492</v>
      </c>
      <c r="I36" s="14">
        <v>202459.01639344264</v>
      </c>
      <c r="J36" s="14">
        <v>185409.8360655738</v>
      </c>
      <c r="K36" s="14">
        <f t="shared" si="1"/>
        <v>49918.03279</v>
      </c>
      <c r="L36" s="14">
        <f t="shared" si="2"/>
        <v>12.85057471</v>
      </c>
      <c r="M36" s="14">
        <v>187540.9836065574</v>
      </c>
      <c r="N36" s="14">
        <v>193934.42622950822</v>
      </c>
      <c r="O36" s="14">
        <v>221639.34426229508</v>
      </c>
      <c r="P36" s="14">
        <f t="shared" si="3"/>
        <v>46849.18033</v>
      </c>
      <c r="Q36" s="14">
        <f t="shared" si="4"/>
        <v>12.87353909</v>
      </c>
      <c r="R36" s="14">
        <v>213114.75409836066</v>
      </c>
      <c r="S36" s="14">
        <v>136229.50819672132</v>
      </c>
      <c r="T36" s="14">
        <v>0.0</v>
      </c>
      <c r="U36" s="14">
        <f t="shared" si="5"/>
        <v>26547.54098</v>
      </c>
      <c r="V36" s="14">
        <f t="shared" si="6"/>
        <v>13.15919476</v>
      </c>
      <c r="W36" s="14">
        <v>0.0</v>
      </c>
      <c r="X36" s="14">
        <v>0.0</v>
      </c>
      <c r="Y36" s="14">
        <v>0.0</v>
      </c>
      <c r="Z36" s="15">
        <v>0.0</v>
      </c>
      <c r="AA36" s="14"/>
      <c r="AB36" s="14">
        <v>0.0</v>
      </c>
      <c r="AC36" s="14">
        <v>0.0</v>
      </c>
      <c r="AD36" s="14">
        <v>0.0</v>
      </c>
      <c r="AE36" s="15">
        <v>0.0</v>
      </c>
      <c r="AF36" s="15">
        <v>0.0</v>
      </c>
      <c r="AG36" s="14">
        <v>0.0</v>
      </c>
      <c r="AH36" s="14">
        <v>0.0</v>
      </c>
      <c r="AI36" s="14">
        <v>0.0</v>
      </c>
      <c r="AJ36" s="15">
        <v>0.0</v>
      </c>
      <c r="AK36" s="15">
        <v>0.0</v>
      </c>
      <c r="AL36" s="14">
        <v>0.0</v>
      </c>
      <c r="AM36" s="14">
        <v>0.0</v>
      </c>
      <c r="AN36" s="14">
        <v>0.0</v>
      </c>
      <c r="AO36" s="15">
        <v>0.0</v>
      </c>
      <c r="AP36" s="15">
        <v>0.0</v>
      </c>
      <c r="AQ36" s="14">
        <v>0.0</v>
      </c>
      <c r="AR36" s="14">
        <v>0.0</v>
      </c>
      <c r="AS36" s="14">
        <v>0.0</v>
      </c>
      <c r="AT36" s="15">
        <v>0.0</v>
      </c>
      <c r="AU36" s="15">
        <v>0.0</v>
      </c>
    </row>
    <row r="37" ht="14.25" customHeight="1">
      <c r="B37" s="13" t="s">
        <v>36</v>
      </c>
      <c r="C37" s="13" t="s">
        <v>37</v>
      </c>
      <c r="D37" s="13" t="s">
        <v>38</v>
      </c>
      <c r="E37" s="13" t="s">
        <v>68</v>
      </c>
      <c r="F37" s="13" t="s">
        <v>40</v>
      </c>
      <c r="G37" s="13" t="s">
        <v>41</v>
      </c>
      <c r="H37" s="14">
        <v>109016.39344262295</v>
      </c>
      <c r="I37" s="14">
        <v>91803.2786885246</v>
      </c>
      <c r="J37" s="14">
        <v>103278.68852459016</v>
      </c>
      <c r="K37" s="14">
        <f t="shared" si="1"/>
        <v>22927.86885</v>
      </c>
      <c r="L37" s="14">
        <f t="shared" si="2"/>
        <v>13.26326326</v>
      </c>
      <c r="M37" s="14">
        <v>103278.68852459016</v>
      </c>
      <c r="N37" s="14">
        <v>115901.63934426231</v>
      </c>
      <c r="O37" s="14">
        <v>106721.31147540984</v>
      </c>
      <c r="P37" s="14">
        <f t="shared" si="3"/>
        <v>24672.13115</v>
      </c>
      <c r="Q37" s="14">
        <f t="shared" si="4"/>
        <v>13.20930233</v>
      </c>
      <c r="R37" s="14">
        <v>110163.93442622952</v>
      </c>
      <c r="S37" s="14">
        <v>42622.950819672136</v>
      </c>
      <c r="T37" s="14">
        <v>0.0</v>
      </c>
      <c r="U37" s="14">
        <f t="shared" si="5"/>
        <v>10822.95082</v>
      </c>
      <c r="V37" s="14">
        <f t="shared" si="6"/>
        <v>14.11693426</v>
      </c>
      <c r="W37" s="14">
        <v>0.0</v>
      </c>
      <c r="X37" s="14">
        <v>0.0</v>
      </c>
      <c r="Y37" s="14">
        <v>0.0</v>
      </c>
      <c r="Z37" s="15">
        <v>0.0</v>
      </c>
      <c r="AA37" s="14"/>
      <c r="AB37" s="14">
        <v>0.0</v>
      </c>
      <c r="AC37" s="14">
        <v>0.0</v>
      </c>
      <c r="AD37" s="14">
        <v>0.0</v>
      </c>
      <c r="AE37" s="15">
        <v>0.0</v>
      </c>
      <c r="AF37" s="15">
        <v>0.0</v>
      </c>
      <c r="AG37" s="14">
        <v>0.0</v>
      </c>
      <c r="AH37" s="14">
        <v>0.0</v>
      </c>
      <c r="AI37" s="14">
        <v>0.0</v>
      </c>
      <c r="AJ37" s="15">
        <v>0.0</v>
      </c>
      <c r="AK37" s="15">
        <v>0.0</v>
      </c>
      <c r="AL37" s="14">
        <v>0.0</v>
      </c>
      <c r="AM37" s="14">
        <v>0.0</v>
      </c>
      <c r="AN37" s="14">
        <v>0.0</v>
      </c>
      <c r="AO37" s="15">
        <v>0.0</v>
      </c>
      <c r="AP37" s="15">
        <v>0.0</v>
      </c>
      <c r="AQ37" s="14">
        <v>0.0</v>
      </c>
      <c r="AR37" s="14">
        <v>0.0</v>
      </c>
      <c r="AS37" s="14">
        <v>0.0</v>
      </c>
      <c r="AT37" s="15">
        <v>0.0</v>
      </c>
      <c r="AU37" s="15">
        <v>0.0</v>
      </c>
    </row>
    <row r="38" ht="14.25" customHeight="1">
      <c r="B38" s="13" t="s">
        <v>36</v>
      </c>
      <c r="C38" s="13" t="s">
        <v>37</v>
      </c>
      <c r="D38" s="13" t="s">
        <v>38</v>
      </c>
      <c r="E38" s="13" t="s">
        <v>69</v>
      </c>
      <c r="F38" s="13" t="s">
        <v>40</v>
      </c>
      <c r="G38" s="13" t="s">
        <v>41</v>
      </c>
      <c r="H38" s="14">
        <v>344262.29508196726</v>
      </c>
      <c r="I38" s="14">
        <v>380327.868852459</v>
      </c>
      <c r="J38" s="14">
        <v>275409.8360655738</v>
      </c>
      <c r="K38" s="14">
        <f t="shared" si="1"/>
        <v>78600</v>
      </c>
      <c r="L38" s="14">
        <f t="shared" si="2"/>
        <v>12.72264631</v>
      </c>
      <c r="M38" s="14">
        <v>288524.59016393445</v>
      </c>
      <c r="N38" s="14">
        <v>321311.4754098361</v>
      </c>
      <c r="O38" s="14">
        <v>344262.29508196726</v>
      </c>
      <c r="P38" s="14">
        <f t="shared" si="3"/>
        <v>74927.86885</v>
      </c>
      <c r="Q38" s="14">
        <f t="shared" si="4"/>
        <v>12.73355796</v>
      </c>
      <c r="R38" s="14">
        <v>0.0</v>
      </c>
      <c r="S38" s="14">
        <v>0.0</v>
      </c>
      <c r="T38" s="14">
        <v>0.0</v>
      </c>
      <c r="U38" s="15">
        <v>0.0</v>
      </c>
      <c r="V38" s="15">
        <v>0.0</v>
      </c>
      <c r="W38" s="14">
        <v>0.0</v>
      </c>
      <c r="X38" s="14">
        <v>0.0</v>
      </c>
      <c r="Y38" s="14">
        <v>0.0</v>
      </c>
      <c r="Z38" s="15">
        <v>0.0</v>
      </c>
      <c r="AA38" s="14"/>
      <c r="AB38" s="14">
        <v>0.0</v>
      </c>
      <c r="AC38" s="14">
        <v>0.0</v>
      </c>
      <c r="AD38" s="14">
        <v>0.0</v>
      </c>
      <c r="AE38" s="15">
        <v>0.0</v>
      </c>
      <c r="AF38" s="15">
        <v>0.0</v>
      </c>
      <c r="AG38" s="14">
        <v>0.0</v>
      </c>
      <c r="AH38" s="14">
        <v>0.0</v>
      </c>
      <c r="AI38" s="14">
        <v>0.0</v>
      </c>
      <c r="AJ38" s="15">
        <v>0.0</v>
      </c>
      <c r="AK38" s="15">
        <v>0.0</v>
      </c>
      <c r="AL38" s="14">
        <v>0.0</v>
      </c>
      <c r="AM38" s="14">
        <v>0.0</v>
      </c>
      <c r="AN38" s="14">
        <v>0.0</v>
      </c>
      <c r="AO38" s="15">
        <v>0.0</v>
      </c>
      <c r="AP38" s="15">
        <v>0.0</v>
      </c>
      <c r="AQ38" s="14">
        <v>0.0</v>
      </c>
      <c r="AR38" s="14">
        <v>0.0</v>
      </c>
      <c r="AS38" s="14">
        <v>0.0</v>
      </c>
      <c r="AT38" s="15">
        <v>0.0</v>
      </c>
      <c r="AU38" s="15">
        <v>0.0</v>
      </c>
    </row>
    <row r="39" ht="14.25" customHeight="1">
      <c r="B39" s="13" t="s">
        <v>36</v>
      </c>
      <c r="C39" s="13" t="s">
        <v>37</v>
      </c>
      <c r="D39" s="13" t="s">
        <v>38</v>
      </c>
      <c r="E39" s="13" t="s">
        <v>70</v>
      </c>
      <c r="F39" s="13" t="s">
        <v>40</v>
      </c>
      <c r="G39" s="13" t="s">
        <v>41</v>
      </c>
      <c r="H39" s="14">
        <v>168852.45901639346</v>
      </c>
      <c r="I39" s="14">
        <v>188524.59016393442</v>
      </c>
      <c r="J39" s="14">
        <v>129508.19672131148</v>
      </c>
      <c r="K39" s="14">
        <f t="shared" si="1"/>
        <v>37550.81967</v>
      </c>
      <c r="L39" s="14">
        <f t="shared" si="2"/>
        <v>12.9660351</v>
      </c>
      <c r="M39" s="14">
        <v>145901.6393442623</v>
      </c>
      <c r="N39" s="14">
        <v>170491.80327868855</v>
      </c>
      <c r="O39" s="14">
        <v>111475.40983606558</v>
      </c>
      <c r="P39" s="14">
        <f t="shared" si="3"/>
        <v>32829.5082</v>
      </c>
      <c r="Q39" s="14">
        <f t="shared" si="4"/>
        <v>13.03305703</v>
      </c>
      <c r="R39" s="14">
        <v>136065.5737704918</v>
      </c>
      <c r="S39" s="14">
        <v>62295.08196721312</v>
      </c>
      <c r="T39" s="14">
        <v>0.0</v>
      </c>
      <c r="U39" s="14">
        <f t="shared" ref="U39:U48" si="7">(SUM(R39,S39,T39)-17500)/12.5</f>
        <v>14468.85246</v>
      </c>
      <c r="V39" s="14">
        <f t="shared" ref="V39:V48" si="8">SUM(R39,S39,T39)/U39</f>
        <v>13.70949467</v>
      </c>
      <c r="W39" s="14">
        <v>0.0</v>
      </c>
      <c r="X39" s="14">
        <v>0.0</v>
      </c>
      <c r="Y39" s="14">
        <v>0.0</v>
      </c>
      <c r="Z39" s="15">
        <v>0.0</v>
      </c>
      <c r="AA39" s="14"/>
      <c r="AB39" s="14">
        <v>0.0</v>
      </c>
      <c r="AC39" s="14">
        <v>0.0</v>
      </c>
      <c r="AD39" s="14">
        <v>0.0</v>
      </c>
      <c r="AE39" s="15">
        <v>0.0</v>
      </c>
      <c r="AF39" s="15">
        <v>0.0</v>
      </c>
      <c r="AG39" s="14">
        <v>0.0</v>
      </c>
      <c r="AH39" s="14">
        <v>0.0</v>
      </c>
      <c r="AI39" s="14">
        <v>0.0</v>
      </c>
      <c r="AJ39" s="15">
        <v>0.0</v>
      </c>
      <c r="AK39" s="15">
        <v>0.0</v>
      </c>
      <c r="AL39" s="14">
        <v>0.0</v>
      </c>
      <c r="AM39" s="14">
        <v>0.0</v>
      </c>
      <c r="AN39" s="14">
        <v>0.0</v>
      </c>
      <c r="AO39" s="15">
        <v>0.0</v>
      </c>
      <c r="AP39" s="15">
        <v>0.0</v>
      </c>
      <c r="AQ39" s="14">
        <v>0.0</v>
      </c>
      <c r="AR39" s="14">
        <v>0.0</v>
      </c>
      <c r="AS39" s="14">
        <v>0.0</v>
      </c>
      <c r="AT39" s="15">
        <v>0.0</v>
      </c>
      <c r="AU39" s="15">
        <v>0.0</v>
      </c>
    </row>
    <row r="40" ht="14.25" customHeight="1">
      <c r="B40" s="13" t="s">
        <v>36</v>
      </c>
      <c r="C40" s="13" t="s">
        <v>37</v>
      </c>
      <c r="D40" s="13" t="s">
        <v>38</v>
      </c>
      <c r="E40" s="13" t="s">
        <v>71</v>
      </c>
      <c r="F40" s="13" t="s">
        <v>40</v>
      </c>
      <c r="G40" s="13" t="s">
        <v>41</v>
      </c>
      <c r="H40" s="14">
        <v>228032.7868852459</v>
      </c>
      <c r="I40" s="14">
        <v>245081.96721311478</v>
      </c>
      <c r="J40" s="14">
        <v>187540.9836065574</v>
      </c>
      <c r="K40" s="14">
        <f t="shared" si="1"/>
        <v>51452.45902</v>
      </c>
      <c r="L40" s="14">
        <f t="shared" si="2"/>
        <v>12.8401198</v>
      </c>
      <c r="M40" s="14">
        <v>191803.2786885246</v>
      </c>
      <c r="N40" s="14">
        <v>202459.01639344264</v>
      </c>
      <c r="O40" s="14">
        <v>157704.9180327869</v>
      </c>
      <c r="P40" s="14">
        <f t="shared" si="3"/>
        <v>42757.37705</v>
      </c>
      <c r="Q40" s="14">
        <f t="shared" si="4"/>
        <v>12.9092861</v>
      </c>
      <c r="R40" s="14">
        <v>191803.2786885246</v>
      </c>
      <c r="S40" s="14">
        <v>108524.59016393444</v>
      </c>
      <c r="T40" s="14">
        <v>0.0</v>
      </c>
      <c r="U40" s="14">
        <f t="shared" si="7"/>
        <v>22626.22951</v>
      </c>
      <c r="V40" s="14">
        <f t="shared" si="8"/>
        <v>13.27343863</v>
      </c>
      <c r="W40" s="14">
        <v>0.0</v>
      </c>
      <c r="X40" s="14">
        <v>0.0</v>
      </c>
      <c r="Y40" s="14">
        <v>0.0</v>
      </c>
      <c r="Z40" s="15">
        <v>0.0</v>
      </c>
      <c r="AA40" s="14"/>
      <c r="AB40" s="14">
        <v>0.0</v>
      </c>
      <c r="AC40" s="14">
        <v>0.0</v>
      </c>
      <c r="AD40" s="14">
        <v>0.0</v>
      </c>
      <c r="AE40" s="15">
        <v>0.0</v>
      </c>
      <c r="AF40" s="15">
        <v>0.0</v>
      </c>
      <c r="AG40" s="14">
        <v>0.0</v>
      </c>
      <c r="AH40" s="14">
        <v>0.0</v>
      </c>
      <c r="AI40" s="14">
        <v>0.0</v>
      </c>
      <c r="AJ40" s="15">
        <v>0.0</v>
      </c>
      <c r="AK40" s="15">
        <v>0.0</v>
      </c>
      <c r="AL40" s="14">
        <v>0.0</v>
      </c>
      <c r="AM40" s="14">
        <v>0.0</v>
      </c>
      <c r="AN40" s="14">
        <v>0.0</v>
      </c>
      <c r="AO40" s="15">
        <v>0.0</v>
      </c>
      <c r="AP40" s="15">
        <v>0.0</v>
      </c>
      <c r="AQ40" s="14">
        <v>0.0</v>
      </c>
      <c r="AR40" s="14">
        <v>0.0</v>
      </c>
      <c r="AS40" s="14">
        <v>0.0</v>
      </c>
      <c r="AT40" s="15">
        <v>0.0</v>
      </c>
      <c r="AU40" s="15">
        <v>0.0</v>
      </c>
    </row>
    <row r="41" ht="14.25" customHeight="1">
      <c r="B41" s="13" t="s">
        <v>36</v>
      </c>
      <c r="C41" s="13" t="s">
        <v>37</v>
      </c>
      <c r="D41" s="13" t="s">
        <v>38</v>
      </c>
      <c r="E41" s="13" t="s">
        <v>72</v>
      </c>
      <c r="F41" s="13" t="s">
        <v>40</v>
      </c>
      <c r="G41" s="13" t="s">
        <v>41</v>
      </c>
      <c r="H41" s="14">
        <v>66229.50819672132</v>
      </c>
      <c r="I41" s="14">
        <v>65573.77049180328</v>
      </c>
      <c r="J41" s="14">
        <v>49836.065573770495</v>
      </c>
      <c r="K41" s="14">
        <f t="shared" si="1"/>
        <v>13131.14754</v>
      </c>
      <c r="L41" s="14">
        <f t="shared" si="2"/>
        <v>13.83270911</v>
      </c>
      <c r="M41" s="14">
        <v>59672.13114754099</v>
      </c>
      <c r="N41" s="14">
        <v>56393.442622950824</v>
      </c>
      <c r="O41" s="14">
        <v>59672.13114754099</v>
      </c>
      <c r="P41" s="14">
        <f t="shared" si="3"/>
        <v>12659.01639</v>
      </c>
      <c r="Q41" s="14">
        <f t="shared" si="4"/>
        <v>13.88241388</v>
      </c>
      <c r="R41" s="14">
        <v>54426.229508196724</v>
      </c>
      <c r="S41" s="14">
        <v>655.7377049180328</v>
      </c>
      <c r="T41" s="14">
        <v>0.0</v>
      </c>
      <c r="U41" s="14">
        <f t="shared" si="7"/>
        <v>3006.557377</v>
      </c>
      <c r="V41" s="14">
        <f t="shared" si="8"/>
        <v>18.32061069</v>
      </c>
      <c r="W41" s="14">
        <v>0.0</v>
      </c>
      <c r="X41" s="14">
        <v>0.0</v>
      </c>
      <c r="Y41" s="14">
        <v>0.0</v>
      </c>
      <c r="Z41" s="15">
        <v>0.0</v>
      </c>
      <c r="AA41" s="14"/>
      <c r="AB41" s="14">
        <v>0.0</v>
      </c>
      <c r="AC41" s="14">
        <v>0.0</v>
      </c>
      <c r="AD41" s="14">
        <v>0.0</v>
      </c>
      <c r="AE41" s="15">
        <v>0.0</v>
      </c>
      <c r="AF41" s="15">
        <v>0.0</v>
      </c>
      <c r="AG41" s="14">
        <v>0.0</v>
      </c>
      <c r="AH41" s="14">
        <v>0.0</v>
      </c>
      <c r="AI41" s="14">
        <v>0.0</v>
      </c>
      <c r="AJ41" s="15">
        <v>0.0</v>
      </c>
      <c r="AK41" s="15">
        <v>0.0</v>
      </c>
      <c r="AL41" s="14">
        <v>0.0</v>
      </c>
      <c r="AM41" s="14">
        <v>0.0</v>
      </c>
      <c r="AN41" s="14">
        <v>0.0</v>
      </c>
      <c r="AO41" s="15">
        <v>0.0</v>
      </c>
      <c r="AP41" s="15">
        <v>0.0</v>
      </c>
      <c r="AQ41" s="14">
        <v>0.0</v>
      </c>
      <c r="AR41" s="14">
        <v>0.0</v>
      </c>
      <c r="AS41" s="14">
        <v>0.0</v>
      </c>
      <c r="AT41" s="15">
        <v>0.0</v>
      </c>
      <c r="AU41" s="15">
        <v>0.0</v>
      </c>
    </row>
    <row r="42" ht="14.25" customHeight="1">
      <c r="B42" s="13" t="s">
        <v>36</v>
      </c>
      <c r="C42" s="13" t="s">
        <v>37</v>
      </c>
      <c r="D42" s="13" t="s">
        <v>38</v>
      </c>
      <c r="E42" s="13" t="s">
        <v>73</v>
      </c>
      <c r="F42" s="13" t="s">
        <v>40</v>
      </c>
      <c r="G42" s="13" t="s">
        <v>41</v>
      </c>
      <c r="H42" s="14">
        <v>46229.50819672131</v>
      </c>
      <c r="I42" s="14">
        <v>54098.360655737706</v>
      </c>
      <c r="J42" s="14">
        <v>52622.950819672136</v>
      </c>
      <c r="K42" s="14">
        <f t="shared" si="1"/>
        <v>10836.06557</v>
      </c>
      <c r="L42" s="14">
        <f t="shared" si="2"/>
        <v>14.11497731</v>
      </c>
      <c r="M42" s="14">
        <v>44754.09836065574</v>
      </c>
      <c r="N42" s="14">
        <v>50655.737704918036</v>
      </c>
      <c r="O42" s="14">
        <v>40327.86885245902</v>
      </c>
      <c r="P42" s="14">
        <f t="shared" si="3"/>
        <v>9459.016393</v>
      </c>
      <c r="Q42" s="14">
        <f t="shared" si="4"/>
        <v>14.35008666</v>
      </c>
      <c r="R42" s="14">
        <v>51147.54098360656</v>
      </c>
      <c r="S42" s="14">
        <v>0.0</v>
      </c>
      <c r="T42" s="14">
        <v>0.0</v>
      </c>
      <c r="U42" s="14">
        <f t="shared" si="7"/>
        <v>2691.803279</v>
      </c>
      <c r="V42" s="14">
        <f t="shared" si="8"/>
        <v>19.00121803</v>
      </c>
      <c r="W42" s="14">
        <v>0.0</v>
      </c>
      <c r="X42" s="14">
        <v>0.0</v>
      </c>
      <c r="Y42" s="14">
        <v>0.0</v>
      </c>
      <c r="Z42" s="15">
        <v>0.0</v>
      </c>
      <c r="AA42" s="14"/>
      <c r="AB42" s="14">
        <v>0.0</v>
      </c>
      <c r="AC42" s="14">
        <v>0.0</v>
      </c>
      <c r="AD42" s="14">
        <v>0.0</v>
      </c>
      <c r="AE42" s="15">
        <v>0.0</v>
      </c>
      <c r="AF42" s="15">
        <v>0.0</v>
      </c>
      <c r="AG42" s="14">
        <v>0.0</v>
      </c>
      <c r="AH42" s="14">
        <v>0.0</v>
      </c>
      <c r="AI42" s="14">
        <v>0.0</v>
      </c>
      <c r="AJ42" s="15">
        <v>0.0</v>
      </c>
      <c r="AK42" s="15">
        <v>0.0</v>
      </c>
      <c r="AL42" s="14">
        <v>0.0</v>
      </c>
      <c r="AM42" s="14">
        <v>0.0</v>
      </c>
      <c r="AN42" s="14">
        <v>0.0</v>
      </c>
      <c r="AO42" s="15">
        <v>0.0</v>
      </c>
      <c r="AP42" s="15">
        <v>0.0</v>
      </c>
      <c r="AQ42" s="14">
        <v>0.0</v>
      </c>
      <c r="AR42" s="14">
        <v>0.0</v>
      </c>
      <c r="AS42" s="14">
        <v>0.0</v>
      </c>
      <c r="AT42" s="15">
        <v>0.0</v>
      </c>
      <c r="AU42" s="15">
        <v>0.0</v>
      </c>
    </row>
    <row r="43" ht="14.25" customHeight="1">
      <c r="B43" s="13" t="s">
        <v>36</v>
      </c>
      <c r="C43" s="13" t="s">
        <v>37</v>
      </c>
      <c r="D43" s="13" t="s">
        <v>38</v>
      </c>
      <c r="E43" s="13" t="s">
        <v>74</v>
      </c>
      <c r="F43" s="13" t="s">
        <v>40</v>
      </c>
      <c r="G43" s="13" t="s">
        <v>41</v>
      </c>
      <c r="H43" s="14">
        <v>227213.11475409838</v>
      </c>
      <c r="I43" s="14">
        <v>263934.4262295082</v>
      </c>
      <c r="J43" s="14">
        <v>254754.09836065574</v>
      </c>
      <c r="K43" s="14">
        <f t="shared" si="1"/>
        <v>58272.13115</v>
      </c>
      <c r="L43" s="14">
        <f t="shared" si="2"/>
        <v>12.80031508</v>
      </c>
      <c r="M43" s="14">
        <v>201967.21311475412</v>
      </c>
      <c r="N43" s="14">
        <v>238688.52459016396</v>
      </c>
      <c r="O43" s="14">
        <v>227213.11475409838</v>
      </c>
      <c r="P43" s="14">
        <f t="shared" si="3"/>
        <v>52029.5082</v>
      </c>
      <c r="Q43" s="14">
        <f t="shared" si="4"/>
        <v>12.8363476</v>
      </c>
      <c r="R43" s="14">
        <v>211147.54098360657</v>
      </c>
      <c r="S43" s="14">
        <v>152786.88524590165</v>
      </c>
      <c r="T43" s="14">
        <v>0.0</v>
      </c>
      <c r="U43" s="14">
        <f t="shared" si="7"/>
        <v>27714.7541</v>
      </c>
      <c r="V43" s="14">
        <f t="shared" si="8"/>
        <v>13.13143263</v>
      </c>
      <c r="W43" s="14">
        <v>0.0</v>
      </c>
      <c r="X43" s="14">
        <v>0.0</v>
      </c>
      <c r="Y43" s="14">
        <v>0.0</v>
      </c>
      <c r="Z43" s="15">
        <v>0.0</v>
      </c>
      <c r="AA43" s="14"/>
      <c r="AB43" s="14">
        <v>0.0</v>
      </c>
      <c r="AC43" s="14">
        <v>0.0</v>
      </c>
      <c r="AD43" s="14">
        <v>0.0</v>
      </c>
      <c r="AE43" s="15">
        <v>0.0</v>
      </c>
      <c r="AF43" s="15">
        <v>0.0</v>
      </c>
      <c r="AG43" s="14">
        <v>0.0</v>
      </c>
      <c r="AH43" s="14">
        <v>0.0</v>
      </c>
      <c r="AI43" s="14">
        <v>0.0</v>
      </c>
      <c r="AJ43" s="15">
        <v>0.0</v>
      </c>
      <c r="AK43" s="15">
        <v>0.0</v>
      </c>
      <c r="AL43" s="14">
        <v>0.0</v>
      </c>
      <c r="AM43" s="14">
        <v>0.0</v>
      </c>
      <c r="AN43" s="14">
        <v>0.0</v>
      </c>
      <c r="AO43" s="15">
        <v>0.0</v>
      </c>
      <c r="AP43" s="15">
        <v>0.0</v>
      </c>
      <c r="AQ43" s="14">
        <v>0.0</v>
      </c>
      <c r="AR43" s="14">
        <v>0.0</v>
      </c>
      <c r="AS43" s="14">
        <v>0.0</v>
      </c>
      <c r="AT43" s="15">
        <v>0.0</v>
      </c>
      <c r="AU43" s="15">
        <v>0.0</v>
      </c>
    </row>
    <row r="44" ht="14.25" customHeight="1">
      <c r="B44" s="13" t="s">
        <v>36</v>
      </c>
      <c r="C44" s="13" t="s">
        <v>37</v>
      </c>
      <c r="D44" s="13" t="s">
        <v>38</v>
      </c>
      <c r="E44" s="13" t="s">
        <v>75</v>
      </c>
      <c r="F44" s="13" t="s">
        <v>40</v>
      </c>
      <c r="G44" s="13" t="s">
        <v>41</v>
      </c>
      <c r="H44" s="14">
        <v>18032.786885245903</v>
      </c>
      <c r="I44" s="14">
        <v>13934.426229508197</v>
      </c>
      <c r="J44" s="14">
        <v>13442.622950819672</v>
      </c>
      <c r="K44" s="14">
        <f t="shared" si="1"/>
        <v>2232.786885</v>
      </c>
      <c r="L44" s="14">
        <f t="shared" si="2"/>
        <v>20.33773862</v>
      </c>
      <c r="M44" s="14">
        <v>14754.098360655738</v>
      </c>
      <c r="N44" s="14">
        <v>16393.44262295082</v>
      </c>
      <c r="O44" s="14">
        <v>15409.83606557377</v>
      </c>
      <c r="P44" s="14">
        <f t="shared" si="3"/>
        <v>2324.590164</v>
      </c>
      <c r="Q44" s="14">
        <f t="shared" si="4"/>
        <v>20.02820874</v>
      </c>
      <c r="R44" s="14">
        <v>14590.163934426231</v>
      </c>
      <c r="S44" s="14">
        <v>0.0</v>
      </c>
      <c r="T44" s="14">
        <v>0.0</v>
      </c>
      <c r="U44" s="14">
        <f t="shared" si="7"/>
        <v>-232.7868852</v>
      </c>
      <c r="V44" s="14">
        <f t="shared" si="8"/>
        <v>-62.67605634</v>
      </c>
      <c r="W44" s="14">
        <v>0.0</v>
      </c>
      <c r="X44" s="14">
        <v>0.0</v>
      </c>
      <c r="Y44" s="14">
        <v>0.0</v>
      </c>
      <c r="Z44" s="15">
        <v>0.0</v>
      </c>
      <c r="AA44" s="14"/>
      <c r="AB44" s="14">
        <v>0.0</v>
      </c>
      <c r="AC44" s="14">
        <v>0.0</v>
      </c>
      <c r="AD44" s="14">
        <v>0.0</v>
      </c>
      <c r="AE44" s="15">
        <v>0.0</v>
      </c>
      <c r="AF44" s="15">
        <v>0.0</v>
      </c>
      <c r="AG44" s="14">
        <v>0.0</v>
      </c>
      <c r="AH44" s="14">
        <v>0.0</v>
      </c>
      <c r="AI44" s="14">
        <v>0.0</v>
      </c>
      <c r="AJ44" s="15">
        <v>0.0</v>
      </c>
      <c r="AK44" s="15">
        <v>0.0</v>
      </c>
      <c r="AL44" s="14">
        <v>0.0</v>
      </c>
      <c r="AM44" s="14">
        <v>0.0</v>
      </c>
      <c r="AN44" s="14">
        <v>0.0</v>
      </c>
      <c r="AO44" s="15">
        <v>0.0</v>
      </c>
      <c r="AP44" s="15">
        <v>0.0</v>
      </c>
      <c r="AQ44" s="14">
        <v>0.0</v>
      </c>
      <c r="AR44" s="14">
        <v>0.0</v>
      </c>
      <c r="AS44" s="14">
        <v>0.0</v>
      </c>
      <c r="AT44" s="15">
        <v>0.0</v>
      </c>
      <c r="AU44" s="15">
        <v>0.0</v>
      </c>
    </row>
    <row r="45" ht="14.25" customHeight="1">
      <c r="B45" s="13" t="s">
        <v>36</v>
      </c>
      <c r="C45" s="13" t="s">
        <v>37</v>
      </c>
      <c r="D45" s="13" t="s">
        <v>38</v>
      </c>
      <c r="E45" s="13" t="s">
        <v>76</v>
      </c>
      <c r="F45" s="13" t="s">
        <v>40</v>
      </c>
      <c r="G45" s="13" t="s">
        <v>41</v>
      </c>
      <c r="H45" s="14">
        <v>260655.73770491805</v>
      </c>
      <c r="I45" s="14">
        <v>209016.39344262297</v>
      </c>
      <c r="J45" s="14">
        <v>268032.78688524594</v>
      </c>
      <c r="K45" s="14">
        <f t="shared" si="1"/>
        <v>57616.39344</v>
      </c>
      <c r="L45" s="14">
        <f t="shared" si="2"/>
        <v>12.803733</v>
      </c>
      <c r="M45" s="14">
        <v>216393.44262295082</v>
      </c>
      <c r="N45" s="14">
        <v>196721.31147540984</v>
      </c>
      <c r="O45" s="14">
        <v>211475.40983606558</v>
      </c>
      <c r="P45" s="14">
        <f t="shared" si="3"/>
        <v>48567.21311</v>
      </c>
      <c r="Q45" s="14">
        <f t="shared" si="4"/>
        <v>12.86032539</v>
      </c>
      <c r="R45" s="14">
        <v>206557.37704918033</v>
      </c>
      <c r="S45" s="14">
        <v>147540.9836065574</v>
      </c>
      <c r="T45" s="14">
        <v>0.0</v>
      </c>
      <c r="U45" s="14">
        <f t="shared" si="7"/>
        <v>26927.86885</v>
      </c>
      <c r="V45" s="14">
        <f t="shared" si="8"/>
        <v>13.14988433</v>
      </c>
      <c r="W45" s="14">
        <v>0.0</v>
      </c>
      <c r="X45" s="14">
        <v>0.0</v>
      </c>
      <c r="Y45" s="14">
        <v>0.0</v>
      </c>
      <c r="Z45" s="15">
        <v>0.0</v>
      </c>
      <c r="AA45" s="14"/>
      <c r="AB45" s="14">
        <v>0.0</v>
      </c>
      <c r="AC45" s="14">
        <v>0.0</v>
      </c>
      <c r="AD45" s="14">
        <v>0.0</v>
      </c>
      <c r="AE45" s="15">
        <v>0.0</v>
      </c>
      <c r="AF45" s="15">
        <v>0.0</v>
      </c>
      <c r="AG45" s="14">
        <v>0.0</v>
      </c>
      <c r="AH45" s="14">
        <v>0.0</v>
      </c>
      <c r="AI45" s="14">
        <v>0.0</v>
      </c>
      <c r="AJ45" s="15">
        <v>0.0</v>
      </c>
      <c r="AK45" s="15">
        <v>0.0</v>
      </c>
      <c r="AL45" s="14">
        <v>0.0</v>
      </c>
      <c r="AM45" s="14">
        <v>0.0</v>
      </c>
      <c r="AN45" s="14">
        <v>0.0</v>
      </c>
      <c r="AO45" s="15">
        <v>0.0</v>
      </c>
      <c r="AP45" s="15">
        <v>0.0</v>
      </c>
      <c r="AQ45" s="14">
        <v>0.0</v>
      </c>
      <c r="AR45" s="14">
        <v>0.0</v>
      </c>
      <c r="AS45" s="14">
        <v>0.0</v>
      </c>
      <c r="AT45" s="15">
        <v>0.0</v>
      </c>
      <c r="AU45" s="15">
        <v>0.0</v>
      </c>
    </row>
    <row r="46" ht="14.25" customHeight="1">
      <c r="B46" s="13" t="s">
        <v>36</v>
      </c>
      <c r="C46" s="13" t="s">
        <v>37</v>
      </c>
      <c r="D46" s="13" t="s">
        <v>38</v>
      </c>
      <c r="E46" s="13" t="s">
        <v>77</v>
      </c>
      <c r="F46" s="13" t="s">
        <v>40</v>
      </c>
      <c r="G46" s="13" t="s">
        <v>41</v>
      </c>
      <c r="H46" s="14">
        <v>215737.7049180328</v>
      </c>
      <c r="I46" s="14">
        <v>197377.0491803279</v>
      </c>
      <c r="J46" s="14">
        <v>227213.11475409838</v>
      </c>
      <c r="K46" s="14">
        <f t="shared" si="1"/>
        <v>49826.22951</v>
      </c>
      <c r="L46" s="14">
        <f t="shared" si="2"/>
        <v>12.85122064</v>
      </c>
      <c r="M46" s="14">
        <v>204262.29508196723</v>
      </c>
      <c r="N46" s="14">
        <v>229508.19672131148</v>
      </c>
      <c r="O46" s="14">
        <v>165245.90163934426</v>
      </c>
      <c r="P46" s="14">
        <f t="shared" si="3"/>
        <v>46521.31148</v>
      </c>
      <c r="Q46" s="14">
        <f t="shared" si="4"/>
        <v>12.87617168</v>
      </c>
      <c r="R46" s="14">
        <v>201967.21311475412</v>
      </c>
      <c r="S46" s="14">
        <v>116065.57377049181</v>
      </c>
      <c r="T46" s="14">
        <v>0.0</v>
      </c>
      <c r="U46" s="14">
        <f t="shared" si="7"/>
        <v>24042.62295</v>
      </c>
      <c r="V46" s="14">
        <f t="shared" si="8"/>
        <v>13.22787399</v>
      </c>
      <c r="W46" s="14">
        <v>0.0</v>
      </c>
      <c r="X46" s="14">
        <v>0.0</v>
      </c>
      <c r="Y46" s="14">
        <v>0.0</v>
      </c>
      <c r="Z46" s="15">
        <v>0.0</v>
      </c>
      <c r="AA46" s="14"/>
      <c r="AB46" s="14">
        <v>0.0</v>
      </c>
      <c r="AC46" s="14">
        <v>0.0</v>
      </c>
      <c r="AD46" s="14">
        <v>0.0</v>
      </c>
      <c r="AE46" s="15">
        <v>0.0</v>
      </c>
      <c r="AF46" s="15">
        <v>0.0</v>
      </c>
      <c r="AG46" s="14">
        <v>0.0</v>
      </c>
      <c r="AH46" s="14">
        <v>0.0</v>
      </c>
      <c r="AI46" s="14">
        <v>0.0</v>
      </c>
      <c r="AJ46" s="15">
        <v>0.0</v>
      </c>
      <c r="AK46" s="15">
        <v>0.0</v>
      </c>
      <c r="AL46" s="14">
        <v>0.0</v>
      </c>
      <c r="AM46" s="14">
        <v>0.0</v>
      </c>
      <c r="AN46" s="14">
        <v>0.0</v>
      </c>
      <c r="AO46" s="15">
        <v>0.0</v>
      </c>
      <c r="AP46" s="15">
        <v>0.0</v>
      </c>
      <c r="AQ46" s="14">
        <v>0.0</v>
      </c>
      <c r="AR46" s="14">
        <v>0.0</v>
      </c>
      <c r="AS46" s="14">
        <v>0.0</v>
      </c>
      <c r="AT46" s="15">
        <v>0.0</v>
      </c>
      <c r="AU46" s="15">
        <v>0.0</v>
      </c>
    </row>
    <row r="47" ht="14.25" customHeight="1">
      <c r="B47" s="13" t="s">
        <v>36</v>
      </c>
      <c r="C47" s="13" t="s">
        <v>37</v>
      </c>
      <c r="D47" s="13" t="s">
        <v>38</v>
      </c>
      <c r="E47" s="13" t="s">
        <v>78</v>
      </c>
      <c r="F47" s="13" t="s">
        <v>40</v>
      </c>
      <c r="G47" s="13" t="s">
        <v>41</v>
      </c>
      <c r="H47" s="14">
        <v>194754.09836065574</v>
      </c>
      <c r="I47" s="14">
        <v>216393.44262295082</v>
      </c>
      <c r="J47" s="14">
        <v>161311.47540983607</v>
      </c>
      <c r="K47" s="14">
        <f t="shared" si="1"/>
        <v>44396.72131</v>
      </c>
      <c r="L47" s="14">
        <f t="shared" si="2"/>
        <v>12.89417325</v>
      </c>
      <c r="M47" s="14">
        <v>179016.39344262297</v>
      </c>
      <c r="N47" s="14">
        <v>196721.31147540984</v>
      </c>
      <c r="O47" s="14">
        <v>153442.62295081967</v>
      </c>
      <c r="P47" s="14">
        <f t="shared" si="3"/>
        <v>40934.42623</v>
      </c>
      <c r="Q47" s="14">
        <f t="shared" si="4"/>
        <v>12.92751302</v>
      </c>
      <c r="R47" s="14">
        <v>173114.75409836066</v>
      </c>
      <c r="S47" s="14">
        <v>104262.29508196723</v>
      </c>
      <c r="T47" s="14">
        <v>0.0</v>
      </c>
      <c r="U47" s="14">
        <f t="shared" si="7"/>
        <v>20790.16393</v>
      </c>
      <c r="V47" s="14">
        <f t="shared" si="8"/>
        <v>13.3417442</v>
      </c>
      <c r="W47" s="14">
        <v>0.0</v>
      </c>
      <c r="X47" s="14">
        <v>0.0</v>
      </c>
      <c r="Y47" s="14">
        <v>0.0</v>
      </c>
      <c r="Z47" s="15">
        <v>0.0</v>
      </c>
      <c r="AA47" s="14"/>
      <c r="AB47" s="14">
        <v>0.0</v>
      </c>
      <c r="AC47" s="14">
        <v>0.0</v>
      </c>
      <c r="AD47" s="14">
        <v>0.0</v>
      </c>
      <c r="AE47" s="15">
        <v>0.0</v>
      </c>
      <c r="AF47" s="15">
        <v>0.0</v>
      </c>
      <c r="AG47" s="14">
        <v>0.0</v>
      </c>
      <c r="AH47" s="14">
        <v>0.0</v>
      </c>
      <c r="AI47" s="14">
        <v>0.0</v>
      </c>
      <c r="AJ47" s="15">
        <v>0.0</v>
      </c>
      <c r="AK47" s="15">
        <v>0.0</v>
      </c>
      <c r="AL47" s="14">
        <v>0.0</v>
      </c>
      <c r="AM47" s="14">
        <v>0.0</v>
      </c>
      <c r="AN47" s="14">
        <v>0.0</v>
      </c>
      <c r="AO47" s="15">
        <v>0.0</v>
      </c>
      <c r="AP47" s="15">
        <v>0.0</v>
      </c>
      <c r="AQ47" s="14">
        <v>0.0</v>
      </c>
      <c r="AR47" s="14">
        <v>0.0</v>
      </c>
      <c r="AS47" s="14">
        <v>0.0</v>
      </c>
      <c r="AT47" s="15">
        <v>0.0</v>
      </c>
      <c r="AU47" s="15">
        <v>0.0</v>
      </c>
    </row>
    <row r="48" ht="14.25" customHeight="1">
      <c r="B48" s="13" t="s">
        <v>36</v>
      </c>
      <c r="C48" s="13" t="s">
        <v>37</v>
      </c>
      <c r="D48" s="13" t="s">
        <v>38</v>
      </c>
      <c r="E48" s="13" t="s">
        <v>79</v>
      </c>
      <c r="F48" s="13" t="s">
        <v>40</v>
      </c>
      <c r="G48" s="13" t="s">
        <v>41</v>
      </c>
      <c r="H48" s="14">
        <v>100327.86885245903</v>
      </c>
      <c r="I48" s="14">
        <v>114098.3606557377</v>
      </c>
      <c r="J48" s="14">
        <v>0.0</v>
      </c>
      <c r="K48" s="14">
        <f t="shared" si="1"/>
        <v>15754.09836</v>
      </c>
      <c r="L48" s="14">
        <f t="shared" si="2"/>
        <v>13.61082206</v>
      </c>
      <c r="M48" s="14">
        <v>89508.19672131148</v>
      </c>
      <c r="N48" s="14">
        <v>87540.98360655738</v>
      </c>
      <c r="O48" s="14">
        <v>72786.88524590165</v>
      </c>
      <c r="P48" s="14">
        <f t="shared" si="3"/>
        <v>18586.88525</v>
      </c>
      <c r="Q48" s="14">
        <f t="shared" si="4"/>
        <v>13.44152408</v>
      </c>
      <c r="R48" s="14">
        <v>83606.55737704919</v>
      </c>
      <c r="S48" s="14">
        <v>0.0</v>
      </c>
      <c r="T48" s="14">
        <v>0.0</v>
      </c>
      <c r="U48" s="14">
        <f t="shared" si="7"/>
        <v>5288.52459</v>
      </c>
      <c r="V48" s="14">
        <f t="shared" si="8"/>
        <v>15.80905146</v>
      </c>
      <c r="W48" s="14">
        <v>0.0</v>
      </c>
      <c r="X48" s="14">
        <v>0.0</v>
      </c>
      <c r="Y48" s="14">
        <v>0.0</v>
      </c>
      <c r="Z48" s="15">
        <v>0.0</v>
      </c>
      <c r="AA48" s="14"/>
      <c r="AB48" s="14">
        <v>0.0</v>
      </c>
      <c r="AC48" s="14">
        <v>0.0</v>
      </c>
      <c r="AD48" s="14">
        <v>0.0</v>
      </c>
      <c r="AE48" s="15">
        <v>0.0</v>
      </c>
      <c r="AF48" s="15">
        <v>0.0</v>
      </c>
      <c r="AG48" s="14">
        <v>0.0</v>
      </c>
      <c r="AH48" s="14">
        <v>0.0</v>
      </c>
      <c r="AI48" s="14">
        <v>0.0</v>
      </c>
      <c r="AJ48" s="15">
        <v>0.0</v>
      </c>
      <c r="AK48" s="15">
        <v>0.0</v>
      </c>
      <c r="AL48" s="14">
        <v>0.0</v>
      </c>
      <c r="AM48" s="14">
        <v>0.0</v>
      </c>
      <c r="AN48" s="14">
        <v>0.0</v>
      </c>
      <c r="AO48" s="15">
        <v>0.0</v>
      </c>
      <c r="AP48" s="15">
        <v>0.0</v>
      </c>
      <c r="AQ48" s="14">
        <v>0.0</v>
      </c>
      <c r="AR48" s="14">
        <v>0.0</v>
      </c>
      <c r="AS48" s="14">
        <v>0.0</v>
      </c>
      <c r="AT48" s="15">
        <v>0.0</v>
      </c>
      <c r="AU48" s="15">
        <v>0.0</v>
      </c>
    </row>
    <row r="49" ht="14.25" customHeight="1">
      <c r="B49" s="13" t="s">
        <v>36</v>
      </c>
      <c r="C49" s="13" t="s">
        <v>37</v>
      </c>
      <c r="D49" s="13" t="s">
        <v>38</v>
      </c>
      <c r="E49" s="13" t="s">
        <v>80</v>
      </c>
      <c r="F49" s="13" t="s">
        <v>40</v>
      </c>
      <c r="G49" s="13" t="s">
        <v>41</v>
      </c>
      <c r="H49" s="14">
        <v>135409.8360655738</v>
      </c>
      <c r="I49" s="14">
        <v>112459.01639344262</v>
      </c>
      <c r="J49" s="14">
        <v>119344.26229508198</v>
      </c>
      <c r="K49" s="14">
        <f t="shared" si="1"/>
        <v>27977.04918</v>
      </c>
      <c r="L49" s="14">
        <f t="shared" si="2"/>
        <v>13.12551272</v>
      </c>
      <c r="M49" s="14">
        <v>103278.68852459016</v>
      </c>
      <c r="N49" s="14">
        <v>100983.60655737706</v>
      </c>
      <c r="O49" s="14">
        <v>82622.95081967213</v>
      </c>
      <c r="P49" s="14">
        <f t="shared" si="3"/>
        <v>21550.81967</v>
      </c>
      <c r="Q49" s="14">
        <f t="shared" si="4"/>
        <v>13.31203408</v>
      </c>
      <c r="R49" s="14">
        <v>0.0</v>
      </c>
      <c r="S49" s="14">
        <v>0.0</v>
      </c>
      <c r="T49" s="14">
        <v>0.0</v>
      </c>
      <c r="U49" s="15">
        <v>0.0</v>
      </c>
      <c r="V49" s="15">
        <v>0.0</v>
      </c>
      <c r="W49" s="14">
        <v>0.0</v>
      </c>
      <c r="X49" s="14">
        <v>0.0</v>
      </c>
      <c r="Y49" s="14">
        <v>0.0</v>
      </c>
      <c r="Z49" s="15">
        <v>0.0</v>
      </c>
      <c r="AA49" s="14"/>
      <c r="AB49" s="14">
        <v>0.0</v>
      </c>
      <c r="AC49" s="14">
        <v>0.0</v>
      </c>
      <c r="AD49" s="14">
        <v>0.0</v>
      </c>
      <c r="AE49" s="15">
        <v>0.0</v>
      </c>
      <c r="AF49" s="15">
        <v>0.0</v>
      </c>
      <c r="AG49" s="14">
        <v>0.0</v>
      </c>
      <c r="AH49" s="14">
        <v>0.0</v>
      </c>
      <c r="AI49" s="14">
        <v>0.0</v>
      </c>
      <c r="AJ49" s="15">
        <v>0.0</v>
      </c>
      <c r="AK49" s="15">
        <v>0.0</v>
      </c>
      <c r="AL49" s="14">
        <v>0.0</v>
      </c>
      <c r="AM49" s="14">
        <v>0.0</v>
      </c>
      <c r="AN49" s="14">
        <v>0.0</v>
      </c>
      <c r="AO49" s="15">
        <v>0.0</v>
      </c>
      <c r="AP49" s="15">
        <v>0.0</v>
      </c>
      <c r="AQ49" s="14">
        <v>0.0</v>
      </c>
      <c r="AR49" s="14">
        <v>0.0</v>
      </c>
      <c r="AS49" s="14">
        <v>0.0</v>
      </c>
      <c r="AT49" s="15">
        <v>0.0</v>
      </c>
      <c r="AU49" s="15">
        <v>0.0</v>
      </c>
    </row>
    <row r="50" ht="14.25" customHeight="1">
      <c r="B50" s="13" t="s">
        <v>36</v>
      </c>
      <c r="C50" s="13" t="s">
        <v>37</v>
      </c>
      <c r="D50" s="13" t="s">
        <v>38</v>
      </c>
      <c r="E50" s="13" t="s">
        <v>81</v>
      </c>
      <c r="F50" s="13" t="s">
        <v>40</v>
      </c>
      <c r="G50" s="13" t="s">
        <v>41</v>
      </c>
      <c r="H50" s="14">
        <v>115901.63934426231</v>
      </c>
      <c r="I50" s="14">
        <v>121639.34426229508</v>
      </c>
      <c r="J50" s="14">
        <v>99836.0655737705</v>
      </c>
      <c r="K50" s="14">
        <f t="shared" si="1"/>
        <v>25590.16393</v>
      </c>
      <c r="L50" s="14">
        <f t="shared" si="2"/>
        <v>13.1838565</v>
      </c>
      <c r="M50" s="14">
        <v>102131.14754098361</v>
      </c>
      <c r="N50" s="14">
        <v>102131.14754098361</v>
      </c>
      <c r="O50" s="14">
        <v>109016.39344262295</v>
      </c>
      <c r="P50" s="14">
        <f t="shared" si="3"/>
        <v>23662.29508</v>
      </c>
      <c r="Q50" s="14">
        <f t="shared" si="4"/>
        <v>13.23957323</v>
      </c>
      <c r="R50" s="14">
        <v>112459.01639344262</v>
      </c>
      <c r="S50" s="14">
        <v>50655.737704918036</v>
      </c>
      <c r="T50" s="14">
        <v>0.0</v>
      </c>
      <c r="U50" s="14">
        <f t="shared" ref="U50:U249" si="9">(SUM(R50,S50,T50)-17500)/12.5</f>
        <v>11649.18033</v>
      </c>
      <c r="V50" s="14">
        <f t="shared" ref="V50:V249" si="10">SUM(R50,S50,T50)/U50</f>
        <v>14.00225162</v>
      </c>
      <c r="W50" s="14">
        <v>0.0</v>
      </c>
      <c r="X50" s="14">
        <v>0.0</v>
      </c>
      <c r="Y50" s="14">
        <v>0.0</v>
      </c>
      <c r="Z50" s="15">
        <v>0.0</v>
      </c>
      <c r="AA50" s="14"/>
      <c r="AB50" s="14">
        <v>0.0</v>
      </c>
      <c r="AC50" s="14">
        <v>0.0</v>
      </c>
      <c r="AD50" s="14">
        <v>0.0</v>
      </c>
      <c r="AE50" s="15">
        <v>0.0</v>
      </c>
      <c r="AF50" s="15">
        <v>0.0</v>
      </c>
      <c r="AG50" s="14">
        <v>0.0</v>
      </c>
      <c r="AH50" s="14">
        <v>0.0</v>
      </c>
      <c r="AI50" s="14">
        <v>0.0</v>
      </c>
      <c r="AJ50" s="15">
        <v>0.0</v>
      </c>
      <c r="AK50" s="15">
        <v>0.0</v>
      </c>
      <c r="AL50" s="14">
        <v>0.0</v>
      </c>
      <c r="AM50" s="14">
        <v>0.0</v>
      </c>
      <c r="AN50" s="14">
        <v>0.0</v>
      </c>
      <c r="AO50" s="15">
        <v>0.0</v>
      </c>
      <c r="AP50" s="15">
        <v>0.0</v>
      </c>
      <c r="AQ50" s="14">
        <v>0.0</v>
      </c>
      <c r="AR50" s="14">
        <v>0.0</v>
      </c>
      <c r="AS50" s="14">
        <v>0.0</v>
      </c>
      <c r="AT50" s="15">
        <v>0.0</v>
      </c>
      <c r="AU50" s="15">
        <v>0.0</v>
      </c>
    </row>
    <row r="51" ht="14.25" customHeight="1">
      <c r="B51" s="13" t="s">
        <v>36</v>
      </c>
      <c r="C51" s="13" t="s">
        <v>37</v>
      </c>
      <c r="D51" s="13" t="s">
        <v>38</v>
      </c>
      <c r="E51" s="13" t="s">
        <v>82</v>
      </c>
      <c r="F51" s="13" t="s">
        <v>40</v>
      </c>
      <c r="G51" s="13" t="s">
        <v>41</v>
      </c>
      <c r="H51" s="14">
        <v>15573.77049180328</v>
      </c>
      <c r="I51" s="14">
        <v>12950.819672131149</v>
      </c>
      <c r="J51" s="14">
        <v>11475.409836065575</v>
      </c>
      <c r="K51" s="14">
        <f t="shared" si="1"/>
        <v>1800</v>
      </c>
      <c r="L51" s="14">
        <f t="shared" si="2"/>
        <v>22.22222222</v>
      </c>
      <c r="M51" s="14">
        <v>14918.032786885247</v>
      </c>
      <c r="N51" s="14">
        <v>16065.573770491805</v>
      </c>
      <c r="O51" s="14">
        <v>12786.88524590164</v>
      </c>
      <c r="P51" s="14">
        <f t="shared" si="3"/>
        <v>2101.639344</v>
      </c>
      <c r="Q51" s="14">
        <f t="shared" si="4"/>
        <v>20.82683307</v>
      </c>
      <c r="R51" s="14">
        <v>15737.704918032789</v>
      </c>
      <c r="S51" s="14">
        <v>0.0</v>
      </c>
      <c r="T51" s="14">
        <v>0.0</v>
      </c>
      <c r="U51" s="14">
        <f t="shared" si="9"/>
        <v>-140.9836066</v>
      </c>
      <c r="V51" s="14">
        <f t="shared" si="10"/>
        <v>-111.627907</v>
      </c>
      <c r="W51" s="14">
        <v>0.0</v>
      </c>
      <c r="X51" s="14">
        <v>0.0</v>
      </c>
      <c r="Y51" s="14">
        <v>0.0</v>
      </c>
      <c r="Z51" s="15">
        <v>0.0</v>
      </c>
      <c r="AA51" s="14"/>
      <c r="AB51" s="14">
        <v>0.0</v>
      </c>
      <c r="AC51" s="14">
        <v>0.0</v>
      </c>
      <c r="AD51" s="14">
        <v>0.0</v>
      </c>
      <c r="AE51" s="15">
        <v>0.0</v>
      </c>
      <c r="AF51" s="15">
        <v>0.0</v>
      </c>
      <c r="AG51" s="14">
        <v>0.0</v>
      </c>
      <c r="AH51" s="14">
        <v>0.0</v>
      </c>
      <c r="AI51" s="14">
        <v>0.0</v>
      </c>
      <c r="AJ51" s="15">
        <v>0.0</v>
      </c>
      <c r="AK51" s="15">
        <v>0.0</v>
      </c>
      <c r="AL51" s="14">
        <v>0.0</v>
      </c>
      <c r="AM51" s="14">
        <v>0.0</v>
      </c>
      <c r="AN51" s="14">
        <v>0.0</v>
      </c>
      <c r="AO51" s="15">
        <v>0.0</v>
      </c>
      <c r="AP51" s="15">
        <v>0.0</v>
      </c>
      <c r="AQ51" s="14">
        <v>0.0</v>
      </c>
      <c r="AR51" s="14">
        <v>0.0</v>
      </c>
      <c r="AS51" s="14">
        <v>0.0</v>
      </c>
      <c r="AT51" s="15">
        <v>0.0</v>
      </c>
      <c r="AU51" s="15">
        <v>0.0</v>
      </c>
    </row>
    <row r="52" ht="14.25" customHeight="1">
      <c r="B52" s="13" t="s">
        <v>36</v>
      </c>
      <c r="C52" s="13" t="s">
        <v>37</v>
      </c>
      <c r="D52" s="13" t="s">
        <v>38</v>
      </c>
      <c r="E52" s="13" t="s">
        <v>83</v>
      </c>
      <c r="F52" s="13" t="s">
        <v>40</v>
      </c>
      <c r="G52" s="13" t="s">
        <v>41</v>
      </c>
      <c r="H52" s="14">
        <v>308196.72131147544</v>
      </c>
      <c r="I52" s="14">
        <v>380327.868852459</v>
      </c>
      <c r="J52" s="14">
        <v>272131.1475409836</v>
      </c>
      <c r="K52" s="14">
        <f t="shared" si="1"/>
        <v>75452.45902</v>
      </c>
      <c r="L52" s="14">
        <f t="shared" si="2"/>
        <v>12.73193412</v>
      </c>
      <c r="M52" s="14">
        <v>288524.59016393445</v>
      </c>
      <c r="N52" s="14">
        <v>331147.5409836066</v>
      </c>
      <c r="O52" s="14">
        <v>304918.0327868853</v>
      </c>
      <c r="P52" s="14">
        <f t="shared" si="3"/>
        <v>72567.21311</v>
      </c>
      <c r="Q52" s="14">
        <f t="shared" si="4"/>
        <v>12.74115574</v>
      </c>
      <c r="R52" s="14">
        <v>311475.4098360656</v>
      </c>
      <c r="S52" s="14">
        <v>222950.81967213115</v>
      </c>
      <c r="T52" s="14">
        <v>0.0</v>
      </c>
      <c r="U52" s="14">
        <f t="shared" si="9"/>
        <v>41354.09836</v>
      </c>
      <c r="V52" s="14">
        <f t="shared" si="10"/>
        <v>12.9231745</v>
      </c>
      <c r="W52" s="14">
        <v>0.0</v>
      </c>
      <c r="X52" s="14">
        <v>0.0</v>
      </c>
      <c r="Y52" s="14">
        <v>0.0</v>
      </c>
      <c r="Z52" s="15">
        <v>0.0</v>
      </c>
      <c r="AA52" s="14"/>
      <c r="AB52" s="14">
        <v>0.0</v>
      </c>
      <c r="AC52" s="14">
        <v>0.0</v>
      </c>
      <c r="AD52" s="14">
        <v>0.0</v>
      </c>
      <c r="AE52" s="15">
        <v>0.0</v>
      </c>
      <c r="AF52" s="15">
        <v>0.0</v>
      </c>
      <c r="AG52" s="14">
        <v>0.0</v>
      </c>
      <c r="AH52" s="14">
        <v>0.0</v>
      </c>
      <c r="AI52" s="14">
        <v>0.0</v>
      </c>
      <c r="AJ52" s="15">
        <v>0.0</v>
      </c>
      <c r="AK52" s="15">
        <v>0.0</v>
      </c>
      <c r="AL52" s="14">
        <v>0.0</v>
      </c>
      <c r="AM52" s="14">
        <v>0.0</v>
      </c>
      <c r="AN52" s="14">
        <v>0.0</v>
      </c>
      <c r="AO52" s="15">
        <v>0.0</v>
      </c>
      <c r="AP52" s="15">
        <v>0.0</v>
      </c>
      <c r="AQ52" s="14">
        <v>0.0</v>
      </c>
      <c r="AR52" s="14">
        <v>0.0</v>
      </c>
      <c r="AS52" s="14">
        <v>0.0</v>
      </c>
      <c r="AT52" s="15">
        <v>0.0</v>
      </c>
      <c r="AU52" s="15">
        <v>0.0</v>
      </c>
    </row>
    <row r="53" ht="14.25" customHeight="1">
      <c r="B53" s="13" t="s">
        <v>36</v>
      </c>
      <c r="C53" s="13" t="s">
        <v>37</v>
      </c>
      <c r="D53" s="13" t="s">
        <v>38</v>
      </c>
      <c r="E53" s="13" t="s">
        <v>84</v>
      </c>
      <c r="F53" s="13" t="s">
        <v>40</v>
      </c>
      <c r="G53" s="13" t="s">
        <v>41</v>
      </c>
      <c r="H53" s="14">
        <v>81967.21311475411</v>
      </c>
      <c r="I53" s="14">
        <v>65573.77049180328</v>
      </c>
      <c r="J53" s="14">
        <v>57377.04918032787</v>
      </c>
      <c r="K53" s="14">
        <f t="shared" si="1"/>
        <v>14993.44262</v>
      </c>
      <c r="L53" s="14">
        <f t="shared" si="2"/>
        <v>13.66717691</v>
      </c>
      <c r="M53" s="14">
        <v>0.0</v>
      </c>
      <c r="N53" s="14">
        <v>77868.8524590164</v>
      </c>
      <c r="O53" s="14">
        <v>78688.52459016394</v>
      </c>
      <c r="P53" s="14">
        <f t="shared" si="3"/>
        <v>11124.59016</v>
      </c>
      <c r="Q53" s="14">
        <f t="shared" si="4"/>
        <v>14.07309166</v>
      </c>
      <c r="R53" s="14">
        <v>76229.50819672132</v>
      </c>
      <c r="S53" s="14">
        <v>0.0</v>
      </c>
      <c r="T53" s="14">
        <v>0.0</v>
      </c>
      <c r="U53" s="14">
        <f t="shared" si="9"/>
        <v>4698.360656</v>
      </c>
      <c r="V53" s="14">
        <f t="shared" si="10"/>
        <v>16.22470342</v>
      </c>
      <c r="W53" s="14">
        <v>0.0</v>
      </c>
      <c r="X53" s="14">
        <v>0.0</v>
      </c>
      <c r="Y53" s="14">
        <v>0.0</v>
      </c>
      <c r="Z53" s="15">
        <v>0.0</v>
      </c>
      <c r="AA53" s="14"/>
      <c r="AB53" s="14">
        <v>0.0</v>
      </c>
      <c r="AC53" s="14">
        <v>0.0</v>
      </c>
      <c r="AD53" s="14">
        <v>0.0</v>
      </c>
      <c r="AE53" s="15">
        <v>0.0</v>
      </c>
      <c r="AF53" s="15">
        <v>0.0</v>
      </c>
      <c r="AG53" s="14">
        <v>0.0</v>
      </c>
      <c r="AH53" s="14">
        <v>0.0</v>
      </c>
      <c r="AI53" s="14">
        <v>0.0</v>
      </c>
      <c r="AJ53" s="15">
        <v>0.0</v>
      </c>
      <c r="AK53" s="15">
        <v>0.0</v>
      </c>
      <c r="AL53" s="14">
        <v>0.0</v>
      </c>
      <c r="AM53" s="14">
        <v>0.0</v>
      </c>
      <c r="AN53" s="14">
        <v>0.0</v>
      </c>
      <c r="AO53" s="15">
        <v>0.0</v>
      </c>
      <c r="AP53" s="15">
        <v>0.0</v>
      </c>
      <c r="AQ53" s="14">
        <v>0.0</v>
      </c>
      <c r="AR53" s="14">
        <v>0.0</v>
      </c>
      <c r="AS53" s="14">
        <v>0.0</v>
      </c>
      <c r="AT53" s="15">
        <v>0.0</v>
      </c>
      <c r="AU53" s="15">
        <v>0.0</v>
      </c>
    </row>
    <row r="54" ht="14.25" customHeight="1">
      <c r="B54" s="13" t="s">
        <v>36</v>
      </c>
      <c r="C54" s="13" t="s">
        <v>37</v>
      </c>
      <c r="D54" s="13" t="s">
        <v>38</v>
      </c>
      <c r="E54" s="13" t="s">
        <v>85</v>
      </c>
      <c r="F54" s="13" t="s">
        <v>40</v>
      </c>
      <c r="G54" s="13" t="s">
        <v>41</v>
      </c>
      <c r="H54" s="14">
        <v>363934.42622950824</v>
      </c>
      <c r="I54" s="14">
        <v>262295.08196721313</v>
      </c>
      <c r="J54" s="14">
        <v>340983.6065573771</v>
      </c>
      <c r="K54" s="14">
        <f t="shared" si="1"/>
        <v>75977.04918</v>
      </c>
      <c r="L54" s="14">
        <f t="shared" si="2"/>
        <v>12.73033271</v>
      </c>
      <c r="M54" s="14">
        <v>291803.2786885246</v>
      </c>
      <c r="N54" s="14">
        <v>304918.0327868853</v>
      </c>
      <c r="O54" s="14">
        <v>308196.72131147544</v>
      </c>
      <c r="P54" s="14">
        <f t="shared" si="3"/>
        <v>70993.44262</v>
      </c>
      <c r="Q54" s="14">
        <f t="shared" si="4"/>
        <v>12.74650164</v>
      </c>
      <c r="R54" s="14">
        <v>311475.4098360656</v>
      </c>
      <c r="S54" s="14">
        <v>213114.75409836066</v>
      </c>
      <c r="T54" s="14">
        <v>0.0</v>
      </c>
      <c r="U54" s="14">
        <f t="shared" si="9"/>
        <v>40567.21311</v>
      </c>
      <c r="V54" s="14">
        <f t="shared" si="10"/>
        <v>12.93138285</v>
      </c>
      <c r="W54" s="14">
        <v>0.0</v>
      </c>
      <c r="X54" s="14">
        <v>0.0</v>
      </c>
      <c r="Y54" s="14">
        <v>0.0</v>
      </c>
      <c r="Z54" s="15">
        <v>0.0</v>
      </c>
      <c r="AA54" s="14"/>
      <c r="AB54" s="14">
        <v>0.0</v>
      </c>
      <c r="AC54" s="14">
        <v>0.0</v>
      </c>
      <c r="AD54" s="14">
        <v>0.0</v>
      </c>
      <c r="AE54" s="15">
        <v>0.0</v>
      </c>
      <c r="AF54" s="15">
        <v>0.0</v>
      </c>
      <c r="AG54" s="14">
        <v>0.0</v>
      </c>
      <c r="AH54" s="14">
        <v>0.0</v>
      </c>
      <c r="AI54" s="14">
        <v>0.0</v>
      </c>
      <c r="AJ54" s="15">
        <v>0.0</v>
      </c>
      <c r="AK54" s="15">
        <v>0.0</v>
      </c>
      <c r="AL54" s="14">
        <v>0.0</v>
      </c>
      <c r="AM54" s="14">
        <v>0.0</v>
      </c>
      <c r="AN54" s="14">
        <v>0.0</v>
      </c>
      <c r="AO54" s="15">
        <v>0.0</v>
      </c>
      <c r="AP54" s="15">
        <v>0.0</v>
      </c>
      <c r="AQ54" s="14">
        <v>0.0</v>
      </c>
      <c r="AR54" s="14">
        <v>0.0</v>
      </c>
      <c r="AS54" s="14">
        <v>0.0</v>
      </c>
      <c r="AT54" s="15">
        <v>0.0</v>
      </c>
      <c r="AU54" s="15">
        <v>0.0</v>
      </c>
    </row>
    <row r="55" ht="14.25" customHeight="1">
      <c r="B55" s="13" t="s">
        <v>36</v>
      </c>
      <c r="C55" s="13" t="s">
        <v>37</v>
      </c>
      <c r="D55" s="13" t="s">
        <v>38</v>
      </c>
      <c r="E55" s="13" t="s">
        <v>86</v>
      </c>
      <c r="F55" s="13" t="s">
        <v>40</v>
      </c>
      <c r="G55" s="13" t="s">
        <v>41</v>
      </c>
      <c r="H55" s="14">
        <v>254754.09836065574</v>
      </c>
      <c r="I55" s="14">
        <v>259344.26229508198</v>
      </c>
      <c r="J55" s="14">
        <v>190491.80327868855</v>
      </c>
      <c r="K55" s="14">
        <f t="shared" si="1"/>
        <v>54967.21311</v>
      </c>
      <c r="L55" s="14">
        <f t="shared" si="2"/>
        <v>12.81837161</v>
      </c>
      <c r="M55" s="14">
        <v>206557.37704918033</v>
      </c>
      <c r="N55" s="14">
        <v>204262.29508196723</v>
      </c>
      <c r="O55" s="14">
        <v>201967.21311475412</v>
      </c>
      <c r="P55" s="14">
        <f t="shared" si="3"/>
        <v>47622.95082</v>
      </c>
      <c r="Q55" s="14">
        <f t="shared" si="4"/>
        <v>12.86746988</v>
      </c>
      <c r="R55" s="14">
        <v>229508.19672131148</v>
      </c>
      <c r="S55" s="14">
        <v>141311.47540983607</v>
      </c>
      <c r="T55" s="14">
        <v>0.0</v>
      </c>
      <c r="U55" s="14">
        <f t="shared" si="9"/>
        <v>28265.57377</v>
      </c>
      <c r="V55" s="14">
        <f t="shared" si="10"/>
        <v>13.11912771</v>
      </c>
      <c r="W55" s="14">
        <v>0.0</v>
      </c>
      <c r="X55" s="14">
        <v>0.0</v>
      </c>
      <c r="Y55" s="14">
        <v>0.0</v>
      </c>
      <c r="Z55" s="15">
        <v>0.0</v>
      </c>
      <c r="AA55" s="14"/>
      <c r="AB55" s="14">
        <v>0.0</v>
      </c>
      <c r="AC55" s="14">
        <v>0.0</v>
      </c>
      <c r="AD55" s="14">
        <v>0.0</v>
      </c>
      <c r="AE55" s="15">
        <v>0.0</v>
      </c>
      <c r="AF55" s="15">
        <v>0.0</v>
      </c>
      <c r="AG55" s="14">
        <v>0.0</v>
      </c>
      <c r="AH55" s="14">
        <v>0.0</v>
      </c>
      <c r="AI55" s="14">
        <v>0.0</v>
      </c>
      <c r="AJ55" s="15">
        <v>0.0</v>
      </c>
      <c r="AK55" s="15">
        <v>0.0</v>
      </c>
      <c r="AL55" s="14">
        <v>0.0</v>
      </c>
      <c r="AM55" s="14">
        <v>0.0</v>
      </c>
      <c r="AN55" s="14">
        <v>0.0</v>
      </c>
      <c r="AO55" s="15">
        <v>0.0</v>
      </c>
      <c r="AP55" s="15">
        <v>0.0</v>
      </c>
      <c r="AQ55" s="14">
        <v>0.0</v>
      </c>
      <c r="AR55" s="14">
        <v>0.0</v>
      </c>
      <c r="AS55" s="14">
        <v>0.0</v>
      </c>
      <c r="AT55" s="15">
        <v>0.0</v>
      </c>
      <c r="AU55" s="15">
        <v>0.0</v>
      </c>
    </row>
    <row r="56" ht="14.25" customHeight="1">
      <c r="B56" s="13" t="s">
        <v>36</v>
      </c>
      <c r="C56" s="13" t="s">
        <v>37</v>
      </c>
      <c r="D56" s="13" t="s">
        <v>38</v>
      </c>
      <c r="E56" s="13" t="s">
        <v>87</v>
      </c>
      <c r="F56" s="13" t="s">
        <v>40</v>
      </c>
      <c r="G56" s="13" t="s">
        <v>41</v>
      </c>
      <c r="H56" s="14">
        <v>175409.8360655738</v>
      </c>
      <c r="I56" s="14">
        <v>178688.52459016396</v>
      </c>
      <c r="J56" s="14">
        <v>139344.26229508198</v>
      </c>
      <c r="K56" s="14">
        <f t="shared" si="1"/>
        <v>38075.40984</v>
      </c>
      <c r="L56" s="14">
        <f t="shared" si="2"/>
        <v>12.95961423</v>
      </c>
      <c r="M56" s="14">
        <v>144262.29508196723</v>
      </c>
      <c r="N56" s="14">
        <v>137704.9180327869</v>
      </c>
      <c r="O56" s="14">
        <v>113114.75409836066</v>
      </c>
      <c r="P56" s="14">
        <f t="shared" si="3"/>
        <v>30206.55738</v>
      </c>
      <c r="Q56" s="14">
        <f t="shared" si="4"/>
        <v>13.0793444</v>
      </c>
      <c r="R56" s="14">
        <v>137704.9180327869</v>
      </c>
      <c r="S56" s="14">
        <v>63934.4262295082</v>
      </c>
      <c r="T56" s="14">
        <v>0.0</v>
      </c>
      <c r="U56" s="14">
        <f t="shared" si="9"/>
        <v>14731.14754</v>
      </c>
      <c r="V56" s="14">
        <f t="shared" si="10"/>
        <v>13.68795905</v>
      </c>
      <c r="W56" s="14">
        <v>0.0</v>
      </c>
      <c r="X56" s="14">
        <v>0.0</v>
      </c>
      <c r="Y56" s="14">
        <v>0.0</v>
      </c>
      <c r="Z56" s="15">
        <v>0.0</v>
      </c>
      <c r="AA56" s="14"/>
      <c r="AB56" s="14">
        <v>0.0</v>
      </c>
      <c r="AC56" s="14">
        <v>0.0</v>
      </c>
      <c r="AD56" s="14">
        <v>0.0</v>
      </c>
      <c r="AE56" s="15">
        <v>0.0</v>
      </c>
      <c r="AF56" s="15">
        <v>0.0</v>
      </c>
      <c r="AG56" s="14">
        <v>0.0</v>
      </c>
      <c r="AH56" s="14">
        <v>0.0</v>
      </c>
      <c r="AI56" s="14">
        <v>0.0</v>
      </c>
      <c r="AJ56" s="15">
        <v>0.0</v>
      </c>
      <c r="AK56" s="15">
        <v>0.0</v>
      </c>
      <c r="AL56" s="14">
        <v>0.0</v>
      </c>
      <c r="AM56" s="14">
        <v>0.0</v>
      </c>
      <c r="AN56" s="14">
        <v>0.0</v>
      </c>
      <c r="AO56" s="15">
        <v>0.0</v>
      </c>
      <c r="AP56" s="15">
        <v>0.0</v>
      </c>
      <c r="AQ56" s="14">
        <v>0.0</v>
      </c>
      <c r="AR56" s="14">
        <v>0.0</v>
      </c>
      <c r="AS56" s="14">
        <v>0.0</v>
      </c>
      <c r="AT56" s="15">
        <v>0.0</v>
      </c>
      <c r="AU56" s="15">
        <v>0.0</v>
      </c>
    </row>
    <row r="57" ht="14.25" customHeight="1">
      <c r="B57" s="13" t="s">
        <v>36</v>
      </c>
      <c r="C57" s="13" t="s">
        <v>37</v>
      </c>
      <c r="D57" s="13" t="s">
        <v>38</v>
      </c>
      <c r="E57" s="13" t="s">
        <v>88</v>
      </c>
      <c r="F57" s="13" t="s">
        <v>40</v>
      </c>
      <c r="G57" s="13" t="s">
        <v>41</v>
      </c>
      <c r="H57" s="14">
        <v>127213.11475409837</v>
      </c>
      <c r="I57" s="14">
        <v>108852.45901639345</v>
      </c>
      <c r="J57" s="14">
        <v>97049.18032786886</v>
      </c>
      <c r="K57" s="14">
        <f t="shared" si="1"/>
        <v>25249.18033</v>
      </c>
      <c r="L57" s="14">
        <f t="shared" si="2"/>
        <v>13.19309181</v>
      </c>
      <c r="M57" s="14">
        <v>116721.31147540985</v>
      </c>
      <c r="N57" s="14">
        <v>120655.73770491804</v>
      </c>
      <c r="O57" s="14">
        <v>98360.65573770492</v>
      </c>
      <c r="P57" s="14">
        <f t="shared" si="3"/>
        <v>25459.01639</v>
      </c>
      <c r="Q57" s="14">
        <f t="shared" si="4"/>
        <v>13.18737927</v>
      </c>
      <c r="R57" s="14">
        <v>132459.01639344264</v>
      </c>
      <c r="S57" s="14">
        <v>0.0</v>
      </c>
      <c r="T57" s="14">
        <v>0.0</v>
      </c>
      <c r="U57" s="14">
        <f t="shared" si="9"/>
        <v>9196.721311</v>
      </c>
      <c r="V57" s="14">
        <f t="shared" si="10"/>
        <v>14.40285205</v>
      </c>
      <c r="W57" s="14">
        <v>0.0</v>
      </c>
      <c r="X57" s="14">
        <v>0.0</v>
      </c>
      <c r="Y57" s="14">
        <v>0.0</v>
      </c>
      <c r="Z57" s="15">
        <v>0.0</v>
      </c>
      <c r="AA57" s="14"/>
      <c r="AB57" s="14">
        <v>0.0</v>
      </c>
      <c r="AC57" s="14">
        <v>0.0</v>
      </c>
      <c r="AD57" s="14">
        <v>0.0</v>
      </c>
      <c r="AE57" s="15">
        <v>0.0</v>
      </c>
      <c r="AF57" s="15">
        <v>0.0</v>
      </c>
      <c r="AG57" s="14">
        <v>0.0</v>
      </c>
      <c r="AH57" s="14">
        <v>0.0</v>
      </c>
      <c r="AI57" s="14">
        <v>0.0</v>
      </c>
      <c r="AJ57" s="15">
        <v>0.0</v>
      </c>
      <c r="AK57" s="15">
        <v>0.0</v>
      </c>
      <c r="AL57" s="14">
        <v>0.0</v>
      </c>
      <c r="AM57" s="14">
        <v>0.0</v>
      </c>
      <c r="AN57" s="14">
        <v>0.0</v>
      </c>
      <c r="AO57" s="15">
        <v>0.0</v>
      </c>
      <c r="AP57" s="15">
        <v>0.0</v>
      </c>
      <c r="AQ57" s="14">
        <v>0.0</v>
      </c>
      <c r="AR57" s="14">
        <v>0.0</v>
      </c>
      <c r="AS57" s="14">
        <v>0.0</v>
      </c>
      <c r="AT57" s="15">
        <v>0.0</v>
      </c>
      <c r="AU57" s="15">
        <v>0.0</v>
      </c>
    </row>
    <row r="58" ht="14.25" customHeight="1">
      <c r="B58" s="13" t="s">
        <v>36</v>
      </c>
      <c r="C58" s="13" t="s">
        <v>37</v>
      </c>
      <c r="D58" s="13" t="s">
        <v>38</v>
      </c>
      <c r="E58" s="13" t="s">
        <v>89</v>
      </c>
      <c r="F58" s="13" t="s">
        <v>40</v>
      </c>
      <c r="G58" s="13" t="s">
        <v>41</v>
      </c>
      <c r="H58" s="14">
        <v>182131.14754098363</v>
      </c>
      <c r="I58" s="14">
        <v>142459.01639344264</v>
      </c>
      <c r="J58" s="14">
        <v>142459.01639344264</v>
      </c>
      <c r="K58" s="14">
        <f t="shared" si="1"/>
        <v>35963.93443</v>
      </c>
      <c r="L58" s="14">
        <f t="shared" si="2"/>
        <v>12.9865986</v>
      </c>
      <c r="M58" s="14">
        <v>162295.08196721313</v>
      </c>
      <c r="N58" s="14">
        <v>187540.9836065574</v>
      </c>
      <c r="O58" s="14">
        <v>146065.5737704918</v>
      </c>
      <c r="P58" s="14">
        <f t="shared" si="3"/>
        <v>38272.13115</v>
      </c>
      <c r="Q58" s="14">
        <f t="shared" si="4"/>
        <v>12.95725178</v>
      </c>
      <c r="R58" s="14">
        <v>183934.42622950822</v>
      </c>
      <c r="S58" s="14">
        <v>93278.68852459016</v>
      </c>
      <c r="T58" s="14">
        <v>0.0</v>
      </c>
      <c r="U58" s="14">
        <f t="shared" si="9"/>
        <v>20777.04918</v>
      </c>
      <c r="V58" s="14">
        <f t="shared" si="10"/>
        <v>13.34227552</v>
      </c>
      <c r="W58" s="14">
        <v>0.0</v>
      </c>
      <c r="X58" s="14">
        <v>0.0</v>
      </c>
      <c r="Y58" s="14">
        <v>0.0</v>
      </c>
      <c r="Z58" s="15">
        <v>0.0</v>
      </c>
      <c r="AA58" s="14"/>
      <c r="AB58" s="14">
        <v>0.0</v>
      </c>
      <c r="AC58" s="14">
        <v>0.0</v>
      </c>
      <c r="AD58" s="14">
        <v>0.0</v>
      </c>
      <c r="AE58" s="15">
        <v>0.0</v>
      </c>
      <c r="AF58" s="15">
        <v>0.0</v>
      </c>
      <c r="AG58" s="14">
        <v>0.0</v>
      </c>
      <c r="AH58" s="14">
        <v>0.0</v>
      </c>
      <c r="AI58" s="14">
        <v>0.0</v>
      </c>
      <c r="AJ58" s="15">
        <v>0.0</v>
      </c>
      <c r="AK58" s="15">
        <v>0.0</v>
      </c>
      <c r="AL58" s="14">
        <v>0.0</v>
      </c>
      <c r="AM58" s="14">
        <v>0.0</v>
      </c>
      <c r="AN58" s="14">
        <v>0.0</v>
      </c>
      <c r="AO58" s="15">
        <v>0.0</v>
      </c>
      <c r="AP58" s="15">
        <v>0.0</v>
      </c>
      <c r="AQ58" s="14">
        <v>0.0</v>
      </c>
      <c r="AR58" s="14">
        <v>0.0</v>
      </c>
      <c r="AS58" s="14">
        <v>0.0</v>
      </c>
      <c r="AT58" s="15">
        <v>0.0</v>
      </c>
      <c r="AU58" s="15">
        <v>0.0</v>
      </c>
    </row>
    <row r="59" ht="14.25" customHeight="1">
      <c r="B59" s="13" t="s">
        <v>36</v>
      </c>
      <c r="C59" s="13" t="s">
        <v>37</v>
      </c>
      <c r="D59" s="13" t="s">
        <v>38</v>
      </c>
      <c r="E59" s="13" t="s">
        <v>90</v>
      </c>
      <c r="F59" s="13" t="s">
        <v>40</v>
      </c>
      <c r="G59" s="13" t="s">
        <v>41</v>
      </c>
      <c r="H59" s="14">
        <v>208524.59016393445</v>
      </c>
      <c r="I59" s="14">
        <v>149508.19672131148</v>
      </c>
      <c r="J59" s="14">
        <v>208524.59016393445</v>
      </c>
      <c r="K59" s="14">
        <f t="shared" si="1"/>
        <v>43924.59016</v>
      </c>
      <c r="L59" s="14">
        <f t="shared" si="2"/>
        <v>12.89841009</v>
      </c>
      <c r="M59" s="14">
        <v>177049.18032786887</v>
      </c>
      <c r="N59" s="14">
        <v>186885.24590163937</v>
      </c>
      <c r="O59" s="14">
        <v>188852.45901639346</v>
      </c>
      <c r="P59" s="14">
        <f t="shared" si="3"/>
        <v>42822.95082</v>
      </c>
      <c r="Q59" s="14">
        <f t="shared" si="4"/>
        <v>12.90865937</v>
      </c>
      <c r="R59" s="14">
        <v>165245.90163934426</v>
      </c>
      <c r="S59" s="14">
        <v>100327.86885245903</v>
      </c>
      <c r="T59" s="14">
        <v>0.0</v>
      </c>
      <c r="U59" s="14">
        <f t="shared" si="9"/>
        <v>19845.90164</v>
      </c>
      <c r="V59" s="14">
        <f t="shared" si="10"/>
        <v>13.38179415</v>
      </c>
      <c r="W59" s="14">
        <v>0.0</v>
      </c>
      <c r="X59" s="14">
        <v>0.0</v>
      </c>
      <c r="Y59" s="14">
        <v>0.0</v>
      </c>
      <c r="Z59" s="15">
        <v>0.0</v>
      </c>
      <c r="AA59" s="14"/>
      <c r="AB59" s="14">
        <v>0.0</v>
      </c>
      <c r="AC59" s="14">
        <v>0.0</v>
      </c>
      <c r="AD59" s="14">
        <v>0.0</v>
      </c>
      <c r="AE59" s="15">
        <v>0.0</v>
      </c>
      <c r="AF59" s="15">
        <v>0.0</v>
      </c>
      <c r="AG59" s="14">
        <v>0.0</v>
      </c>
      <c r="AH59" s="14">
        <v>0.0</v>
      </c>
      <c r="AI59" s="14">
        <v>0.0</v>
      </c>
      <c r="AJ59" s="15">
        <v>0.0</v>
      </c>
      <c r="AK59" s="15">
        <v>0.0</v>
      </c>
      <c r="AL59" s="14">
        <v>0.0</v>
      </c>
      <c r="AM59" s="14">
        <v>0.0</v>
      </c>
      <c r="AN59" s="14">
        <v>0.0</v>
      </c>
      <c r="AO59" s="15">
        <v>0.0</v>
      </c>
      <c r="AP59" s="15">
        <v>0.0</v>
      </c>
      <c r="AQ59" s="14">
        <v>0.0</v>
      </c>
      <c r="AR59" s="14">
        <v>0.0</v>
      </c>
      <c r="AS59" s="14">
        <v>0.0</v>
      </c>
      <c r="AT59" s="15">
        <v>0.0</v>
      </c>
      <c r="AU59" s="15">
        <v>0.0</v>
      </c>
    </row>
    <row r="60" ht="14.25" customHeight="1">
      <c r="B60" s="13" t="s">
        <v>36</v>
      </c>
      <c r="C60" s="13" t="s">
        <v>37</v>
      </c>
      <c r="D60" s="13" t="s">
        <v>38</v>
      </c>
      <c r="E60" s="13" t="s">
        <v>91</v>
      </c>
      <c r="F60" s="13" t="s">
        <v>40</v>
      </c>
      <c r="G60" s="13" t="s">
        <v>41</v>
      </c>
      <c r="H60" s="14">
        <v>231803.27868852462</v>
      </c>
      <c r="I60" s="14">
        <v>240983.60655737706</v>
      </c>
      <c r="J60" s="14">
        <v>238688.52459016396</v>
      </c>
      <c r="K60" s="14">
        <f t="shared" si="1"/>
        <v>55518.03279</v>
      </c>
      <c r="L60" s="14">
        <f t="shared" si="2"/>
        <v>12.8152129</v>
      </c>
      <c r="M60" s="14">
        <v>201967.21311475412</v>
      </c>
      <c r="N60" s="14">
        <v>197377.0491803279</v>
      </c>
      <c r="O60" s="14">
        <v>174426.22950819673</v>
      </c>
      <c r="P60" s="14">
        <f t="shared" si="3"/>
        <v>44501.63934</v>
      </c>
      <c r="Q60" s="14">
        <f t="shared" si="4"/>
        <v>12.89324394</v>
      </c>
      <c r="R60" s="14">
        <v>215737.7049180328</v>
      </c>
      <c r="S60" s="14">
        <v>125245.90163934427</v>
      </c>
      <c r="T60" s="14">
        <v>0.0</v>
      </c>
      <c r="U60" s="14">
        <f t="shared" si="9"/>
        <v>25878.68852</v>
      </c>
      <c r="V60" s="14">
        <f t="shared" si="10"/>
        <v>13.1762321</v>
      </c>
      <c r="W60" s="14">
        <v>0.0</v>
      </c>
      <c r="X60" s="14">
        <v>0.0</v>
      </c>
      <c r="Y60" s="14">
        <v>0.0</v>
      </c>
      <c r="Z60" s="15">
        <v>0.0</v>
      </c>
      <c r="AA60" s="14"/>
      <c r="AB60" s="14">
        <v>0.0</v>
      </c>
      <c r="AC60" s="14">
        <v>0.0</v>
      </c>
      <c r="AD60" s="14">
        <v>0.0</v>
      </c>
      <c r="AE60" s="15">
        <v>0.0</v>
      </c>
      <c r="AF60" s="15">
        <v>0.0</v>
      </c>
      <c r="AG60" s="14">
        <v>0.0</v>
      </c>
      <c r="AH60" s="14">
        <v>0.0</v>
      </c>
      <c r="AI60" s="14">
        <v>0.0</v>
      </c>
      <c r="AJ60" s="15">
        <v>0.0</v>
      </c>
      <c r="AK60" s="15">
        <v>0.0</v>
      </c>
      <c r="AL60" s="14">
        <v>0.0</v>
      </c>
      <c r="AM60" s="14">
        <v>0.0</v>
      </c>
      <c r="AN60" s="14">
        <v>0.0</v>
      </c>
      <c r="AO60" s="15">
        <v>0.0</v>
      </c>
      <c r="AP60" s="15">
        <v>0.0</v>
      </c>
      <c r="AQ60" s="14">
        <v>0.0</v>
      </c>
      <c r="AR60" s="14">
        <v>0.0</v>
      </c>
      <c r="AS60" s="14">
        <v>0.0</v>
      </c>
      <c r="AT60" s="15">
        <v>0.0</v>
      </c>
      <c r="AU60" s="15">
        <v>0.0</v>
      </c>
    </row>
    <row r="61" ht="14.25" customHeight="1">
      <c r="B61" s="13" t="s">
        <v>36</v>
      </c>
      <c r="C61" s="13" t="s">
        <v>37</v>
      </c>
      <c r="D61" s="13" t="s">
        <v>38</v>
      </c>
      <c r="E61" s="13" t="s">
        <v>92</v>
      </c>
      <c r="F61" s="13" t="s">
        <v>40</v>
      </c>
      <c r="G61" s="13" t="s">
        <v>41</v>
      </c>
      <c r="H61" s="14">
        <v>165573.7704918033</v>
      </c>
      <c r="I61" s="14">
        <v>178688.52459016396</v>
      </c>
      <c r="J61" s="14">
        <v>142622.95081967214</v>
      </c>
      <c r="K61" s="14">
        <f t="shared" si="1"/>
        <v>37550.81967</v>
      </c>
      <c r="L61" s="14">
        <f t="shared" si="2"/>
        <v>12.9660351</v>
      </c>
      <c r="M61" s="14">
        <v>144262.29508196723</v>
      </c>
      <c r="N61" s="14">
        <v>149180.32786885247</v>
      </c>
      <c r="O61" s="14">
        <v>131147.54098360657</v>
      </c>
      <c r="P61" s="14">
        <f t="shared" si="3"/>
        <v>32567.21311</v>
      </c>
      <c r="Q61" s="14">
        <f t="shared" si="4"/>
        <v>13.03735025</v>
      </c>
      <c r="R61" s="14">
        <v>144262.29508196723</v>
      </c>
      <c r="S61" s="14">
        <v>81967.21311475411</v>
      </c>
      <c r="T61" s="14">
        <v>0.0</v>
      </c>
      <c r="U61" s="14">
        <f t="shared" si="9"/>
        <v>16698.36066</v>
      </c>
      <c r="V61" s="14">
        <f t="shared" si="10"/>
        <v>13.54800707</v>
      </c>
      <c r="W61" s="14">
        <v>0.0</v>
      </c>
      <c r="X61" s="14">
        <v>0.0</v>
      </c>
      <c r="Y61" s="14">
        <v>0.0</v>
      </c>
      <c r="Z61" s="15">
        <v>0.0</v>
      </c>
      <c r="AA61" s="14"/>
      <c r="AB61" s="14">
        <v>0.0</v>
      </c>
      <c r="AC61" s="14">
        <v>0.0</v>
      </c>
      <c r="AD61" s="14">
        <v>0.0</v>
      </c>
      <c r="AE61" s="15">
        <v>0.0</v>
      </c>
      <c r="AF61" s="15">
        <v>0.0</v>
      </c>
      <c r="AG61" s="14">
        <v>0.0</v>
      </c>
      <c r="AH61" s="14">
        <v>0.0</v>
      </c>
      <c r="AI61" s="14">
        <v>0.0</v>
      </c>
      <c r="AJ61" s="15">
        <v>0.0</v>
      </c>
      <c r="AK61" s="15">
        <v>0.0</v>
      </c>
      <c r="AL61" s="14">
        <v>0.0</v>
      </c>
      <c r="AM61" s="14">
        <v>0.0</v>
      </c>
      <c r="AN61" s="14">
        <v>0.0</v>
      </c>
      <c r="AO61" s="15">
        <v>0.0</v>
      </c>
      <c r="AP61" s="15">
        <v>0.0</v>
      </c>
      <c r="AQ61" s="14">
        <v>0.0</v>
      </c>
      <c r="AR61" s="14">
        <v>0.0</v>
      </c>
      <c r="AS61" s="14">
        <v>0.0</v>
      </c>
      <c r="AT61" s="15">
        <v>0.0</v>
      </c>
      <c r="AU61" s="15">
        <v>0.0</v>
      </c>
    </row>
    <row r="62" ht="14.25" customHeight="1">
      <c r="B62" s="13" t="s">
        <v>36</v>
      </c>
      <c r="C62" s="13" t="s">
        <v>37</v>
      </c>
      <c r="D62" s="13" t="s">
        <v>38</v>
      </c>
      <c r="E62" s="13" t="s">
        <v>93</v>
      </c>
      <c r="F62" s="13" t="s">
        <v>40</v>
      </c>
      <c r="G62" s="13" t="s">
        <v>41</v>
      </c>
      <c r="H62" s="14">
        <v>323278.68852459016</v>
      </c>
      <c r="I62" s="14">
        <v>289836.0655737705</v>
      </c>
      <c r="J62" s="14">
        <v>289836.0655737705</v>
      </c>
      <c r="K62" s="14">
        <f t="shared" si="1"/>
        <v>70836.06557</v>
      </c>
      <c r="L62" s="14">
        <f t="shared" si="2"/>
        <v>12.74704929</v>
      </c>
      <c r="M62" s="14">
        <v>248032.7868852459</v>
      </c>
      <c r="N62" s="14">
        <v>281475.4098360656</v>
      </c>
      <c r="O62" s="14">
        <v>231311.47540983607</v>
      </c>
      <c r="P62" s="14">
        <f t="shared" si="3"/>
        <v>59465.57377</v>
      </c>
      <c r="Q62" s="14">
        <f t="shared" si="4"/>
        <v>12.79428792</v>
      </c>
      <c r="R62" s="14">
        <v>242459.01639344264</v>
      </c>
      <c r="S62" s="14">
        <v>182131.14754098363</v>
      </c>
      <c r="T62" s="14">
        <v>0.0</v>
      </c>
      <c r="U62" s="14">
        <f t="shared" si="9"/>
        <v>32567.21311</v>
      </c>
      <c r="V62" s="14">
        <f t="shared" si="10"/>
        <v>13.03735025</v>
      </c>
      <c r="W62" s="14">
        <v>0.0</v>
      </c>
      <c r="X62" s="14">
        <v>0.0</v>
      </c>
      <c r="Y62" s="14">
        <v>0.0</v>
      </c>
      <c r="Z62" s="15">
        <v>0.0</v>
      </c>
      <c r="AA62" s="14"/>
      <c r="AB62" s="14">
        <v>0.0</v>
      </c>
      <c r="AC62" s="14">
        <v>0.0</v>
      </c>
      <c r="AD62" s="14">
        <v>0.0</v>
      </c>
      <c r="AE62" s="15">
        <v>0.0</v>
      </c>
      <c r="AF62" s="15">
        <v>0.0</v>
      </c>
      <c r="AG62" s="14">
        <v>0.0</v>
      </c>
      <c r="AH62" s="14">
        <v>0.0</v>
      </c>
      <c r="AI62" s="14">
        <v>0.0</v>
      </c>
      <c r="AJ62" s="15">
        <v>0.0</v>
      </c>
      <c r="AK62" s="15">
        <v>0.0</v>
      </c>
      <c r="AL62" s="14">
        <v>0.0</v>
      </c>
      <c r="AM62" s="14">
        <v>0.0</v>
      </c>
      <c r="AN62" s="14">
        <v>0.0</v>
      </c>
      <c r="AO62" s="15">
        <v>0.0</v>
      </c>
      <c r="AP62" s="15">
        <v>0.0</v>
      </c>
      <c r="AQ62" s="14">
        <v>0.0</v>
      </c>
      <c r="AR62" s="14">
        <v>0.0</v>
      </c>
      <c r="AS62" s="14">
        <v>0.0</v>
      </c>
      <c r="AT62" s="15">
        <v>0.0</v>
      </c>
      <c r="AU62" s="15">
        <v>0.0</v>
      </c>
    </row>
    <row r="63" ht="14.25" customHeight="1">
      <c r="B63" s="13" t="s">
        <v>36</v>
      </c>
      <c r="C63" s="13" t="s">
        <v>37</v>
      </c>
      <c r="D63" s="13" t="s">
        <v>38</v>
      </c>
      <c r="E63" s="13" t="s">
        <v>94</v>
      </c>
      <c r="F63" s="13" t="s">
        <v>40</v>
      </c>
      <c r="G63" s="13" t="s">
        <v>41</v>
      </c>
      <c r="H63" s="14">
        <v>216393.44262295082</v>
      </c>
      <c r="I63" s="14">
        <v>206557.37704918033</v>
      </c>
      <c r="J63" s="14">
        <v>204590.16393442624</v>
      </c>
      <c r="K63" s="14">
        <f t="shared" si="1"/>
        <v>48803.27869</v>
      </c>
      <c r="L63" s="14">
        <f t="shared" si="2"/>
        <v>12.85858247</v>
      </c>
      <c r="M63" s="14">
        <v>175081.96721311475</v>
      </c>
      <c r="N63" s="14">
        <v>202622.95081967214</v>
      </c>
      <c r="O63" s="14">
        <v>161311.47540983607</v>
      </c>
      <c r="P63" s="14">
        <f t="shared" si="3"/>
        <v>41721.31148</v>
      </c>
      <c r="Q63" s="14">
        <f t="shared" si="4"/>
        <v>12.9194499</v>
      </c>
      <c r="R63" s="14">
        <v>202622.95081967214</v>
      </c>
      <c r="S63" s="14">
        <v>112131.14754098361</v>
      </c>
      <c r="T63" s="14">
        <v>0.0</v>
      </c>
      <c r="U63" s="14">
        <f t="shared" si="9"/>
        <v>23780.32787</v>
      </c>
      <c r="V63" s="14">
        <f t="shared" si="10"/>
        <v>13.23590239</v>
      </c>
      <c r="W63" s="14">
        <v>0.0</v>
      </c>
      <c r="X63" s="14">
        <v>0.0</v>
      </c>
      <c r="Y63" s="14">
        <v>0.0</v>
      </c>
      <c r="Z63" s="15">
        <v>0.0</v>
      </c>
      <c r="AA63" s="14"/>
      <c r="AB63" s="14">
        <v>0.0</v>
      </c>
      <c r="AC63" s="14">
        <v>0.0</v>
      </c>
      <c r="AD63" s="14">
        <v>0.0</v>
      </c>
      <c r="AE63" s="15">
        <v>0.0</v>
      </c>
      <c r="AF63" s="15">
        <v>0.0</v>
      </c>
      <c r="AG63" s="14">
        <v>0.0</v>
      </c>
      <c r="AH63" s="14">
        <v>0.0</v>
      </c>
      <c r="AI63" s="14">
        <v>0.0</v>
      </c>
      <c r="AJ63" s="15">
        <v>0.0</v>
      </c>
      <c r="AK63" s="15">
        <v>0.0</v>
      </c>
      <c r="AL63" s="14">
        <v>0.0</v>
      </c>
      <c r="AM63" s="14">
        <v>0.0</v>
      </c>
      <c r="AN63" s="14">
        <v>0.0</v>
      </c>
      <c r="AO63" s="15">
        <v>0.0</v>
      </c>
      <c r="AP63" s="15">
        <v>0.0</v>
      </c>
      <c r="AQ63" s="14">
        <v>0.0</v>
      </c>
      <c r="AR63" s="14">
        <v>0.0</v>
      </c>
      <c r="AS63" s="14">
        <v>0.0</v>
      </c>
      <c r="AT63" s="15">
        <v>0.0</v>
      </c>
      <c r="AU63" s="15">
        <v>0.0</v>
      </c>
    </row>
    <row r="64" ht="14.25" customHeight="1">
      <c r="B64" s="13" t="s">
        <v>36</v>
      </c>
      <c r="C64" s="13" t="s">
        <v>37</v>
      </c>
      <c r="D64" s="13" t="s">
        <v>38</v>
      </c>
      <c r="E64" s="13" t="s">
        <v>95</v>
      </c>
      <c r="F64" s="13" t="s">
        <v>40</v>
      </c>
      <c r="G64" s="13" t="s">
        <v>41</v>
      </c>
      <c r="H64" s="14">
        <v>127377.04918032787</v>
      </c>
      <c r="I64" s="14">
        <v>103278.68852459016</v>
      </c>
      <c r="J64" s="14">
        <v>98688.52459016394</v>
      </c>
      <c r="K64" s="14">
        <f t="shared" si="1"/>
        <v>24947.54098</v>
      </c>
      <c r="L64" s="14">
        <f t="shared" si="2"/>
        <v>13.20147194</v>
      </c>
      <c r="M64" s="14">
        <v>103278.68852459016</v>
      </c>
      <c r="N64" s="14">
        <v>120491.80327868853</v>
      </c>
      <c r="O64" s="14">
        <v>113606.55737704919</v>
      </c>
      <c r="P64" s="14">
        <f t="shared" si="3"/>
        <v>25590.16393</v>
      </c>
      <c r="Q64" s="14">
        <f t="shared" si="4"/>
        <v>13.1838565</v>
      </c>
      <c r="R64" s="14">
        <v>103278.68852459016</v>
      </c>
      <c r="S64" s="14">
        <v>49508.19672131148</v>
      </c>
      <c r="T64" s="14">
        <v>0.0</v>
      </c>
      <c r="U64" s="14">
        <f t="shared" si="9"/>
        <v>10822.95082</v>
      </c>
      <c r="V64" s="14">
        <f t="shared" si="10"/>
        <v>14.11693426</v>
      </c>
      <c r="W64" s="14">
        <v>0.0</v>
      </c>
      <c r="X64" s="14">
        <v>0.0</v>
      </c>
      <c r="Y64" s="14">
        <v>0.0</v>
      </c>
      <c r="Z64" s="15">
        <v>0.0</v>
      </c>
      <c r="AA64" s="14"/>
      <c r="AB64" s="14">
        <v>0.0</v>
      </c>
      <c r="AC64" s="14">
        <v>0.0</v>
      </c>
      <c r="AD64" s="14">
        <v>0.0</v>
      </c>
      <c r="AE64" s="15">
        <v>0.0</v>
      </c>
      <c r="AF64" s="15">
        <v>0.0</v>
      </c>
      <c r="AG64" s="14">
        <v>0.0</v>
      </c>
      <c r="AH64" s="14">
        <v>0.0</v>
      </c>
      <c r="AI64" s="14">
        <v>0.0</v>
      </c>
      <c r="AJ64" s="15">
        <v>0.0</v>
      </c>
      <c r="AK64" s="15">
        <v>0.0</v>
      </c>
      <c r="AL64" s="14">
        <v>0.0</v>
      </c>
      <c r="AM64" s="14">
        <v>0.0</v>
      </c>
      <c r="AN64" s="14">
        <v>0.0</v>
      </c>
      <c r="AO64" s="15">
        <v>0.0</v>
      </c>
      <c r="AP64" s="15">
        <v>0.0</v>
      </c>
      <c r="AQ64" s="14">
        <v>0.0</v>
      </c>
      <c r="AR64" s="14">
        <v>0.0</v>
      </c>
      <c r="AS64" s="14">
        <v>0.0</v>
      </c>
      <c r="AT64" s="15">
        <v>0.0</v>
      </c>
      <c r="AU64" s="15">
        <v>0.0</v>
      </c>
    </row>
    <row r="65" ht="14.25" customHeight="1">
      <c r="B65" s="13" t="s">
        <v>36</v>
      </c>
      <c r="C65" s="13" t="s">
        <v>37</v>
      </c>
      <c r="D65" s="13" t="s">
        <v>38</v>
      </c>
      <c r="E65" s="13" t="s">
        <v>96</v>
      </c>
      <c r="F65" s="13" t="s">
        <v>40</v>
      </c>
      <c r="G65" s="13" t="s">
        <v>41</v>
      </c>
      <c r="H65" s="14">
        <v>226229.50819672132</v>
      </c>
      <c r="I65" s="14">
        <v>175081.96721311475</v>
      </c>
      <c r="J65" s="14">
        <v>149508.19672131148</v>
      </c>
      <c r="K65" s="14">
        <f t="shared" si="1"/>
        <v>42665.57377</v>
      </c>
      <c r="L65" s="14">
        <f t="shared" si="2"/>
        <v>12.91016676</v>
      </c>
      <c r="M65" s="14">
        <v>0.0</v>
      </c>
      <c r="N65" s="14">
        <v>161311.47540983607</v>
      </c>
      <c r="O65" s="14">
        <v>186885.24590163937</v>
      </c>
      <c r="P65" s="14">
        <f t="shared" si="3"/>
        <v>26455.7377</v>
      </c>
      <c r="Q65" s="14">
        <f t="shared" si="4"/>
        <v>13.16148222</v>
      </c>
      <c r="R65" s="14">
        <v>194754.09836065574</v>
      </c>
      <c r="S65" s="14">
        <v>0.0</v>
      </c>
      <c r="T65" s="14">
        <v>0.0</v>
      </c>
      <c r="U65" s="14">
        <f t="shared" si="9"/>
        <v>14180.32787</v>
      </c>
      <c r="V65" s="14">
        <f t="shared" si="10"/>
        <v>13.73410405</v>
      </c>
      <c r="W65" s="14">
        <v>0.0</v>
      </c>
      <c r="X65" s="14">
        <v>0.0</v>
      </c>
      <c r="Y65" s="14">
        <v>0.0</v>
      </c>
      <c r="Z65" s="15">
        <v>0.0</v>
      </c>
      <c r="AA65" s="14"/>
      <c r="AB65" s="14">
        <v>0.0</v>
      </c>
      <c r="AC65" s="14">
        <v>0.0</v>
      </c>
      <c r="AD65" s="14">
        <v>0.0</v>
      </c>
      <c r="AE65" s="15">
        <v>0.0</v>
      </c>
      <c r="AF65" s="15">
        <v>0.0</v>
      </c>
      <c r="AG65" s="14">
        <v>0.0</v>
      </c>
      <c r="AH65" s="14">
        <v>0.0</v>
      </c>
      <c r="AI65" s="14">
        <v>0.0</v>
      </c>
      <c r="AJ65" s="15">
        <v>0.0</v>
      </c>
      <c r="AK65" s="15">
        <v>0.0</v>
      </c>
      <c r="AL65" s="14">
        <v>0.0</v>
      </c>
      <c r="AM65" s="14">
        <v>0.0</v>
      </c>
      <c r="AN65" s="14">
        <v>0.0</v>
      </c>
      <c r="AO65" s="15">
        <v>0.0</v>
      </c>
      <c r="AP65" s="15">
        <v>0.0</v>
      </c>
      <c r="AQ65" s="14">
        <v>0.0</v>
      </c>
      <c r="AR65" s="14">
        <v>0.0</v>
      </c>
      <c r="AS65" s="14">
        <v>0.0</v>
      </c>
      <c r="AT65" s="15">
        <v>0.0</v>
      </c>
      <c r="AU65" s="15">
        <v>0.0</v>
      </c>
    </row>
    <row r="66" ht="14.25" customHeight="1">
      <c r="B66" s="13" t="s">
        <v>36</v>
      </c>
      <c r="C66" s="13" t="s">
        <v>37</v>
      </c>
      <c r="D66" s="13" t="s">
        <v>38</v>
      </c>
      <c r="E66" s="13" t="s">
        <v>97</v>
      </c>
      <c r="F66" s="13" t="s">
        <v>40</v>
      </c>
      <c r="G66" s="13" t="s">
        <v>41</v>
      </c>
      <c r="H66" s="14">
        <v>259180.32786885247</v>
      </c>
      <c r="I66" s="14">
        <v>217377.0491803279</v>
      </c>
      <c r="J66" s="14">
        <v>275901.6393442623</v>
      </c>
      <c r="K66" s="14">
        <f t="shared" si="1"/>
        <v>58796.72131</v>
      </c>
      <c r="L66" s="14">
        <f t="shared" si="2"/>
        <v>12.79763564</v>
      </c>
      <c r="M66" s="14">
        <v>250819.67213114756</v>
      </c>
      <c r="N66" s="14">
        <v>289836.0655737705</v>
      </c>
      <c r="O66" s="14">
        <v>292622.95081967214</v>
      </c>
      <c r="P66" s="14">
        <f t="shared" si="3"/>
        <v>65262.29508</v>
      </c>
      <c r="Q66" s="14">
        <f t="shared" si="4"/>
        <v>12.76814871</v>
      </c>
      <c r="R66" s="14">
        <v>250819.67213114756</v>
      </c>
      <c r="S66" s="14">
        <v>168196.7213114754</v>
      </c>
      <c r="T66" s="14">
        <v>0.0</v>
      </c>
      <c r="U66" s="14">
        <f t="shared" si="9"/>
        <v>32121.31148</v>
      </c>
      <c r="V66" s="14">
        <f t="shared" si="10"/>
        <v>13.04480964</v>
      </c>
      <c r="W66" s="14">
        <v>0.0</v>
      </c>
      <c r="X66" s="14">
        <v>0.0</v>
      </c>
      <c r="Y66" s="14">
        <v>0.0</v>
      </c>
      <c r="Z66" s="15">
        <v>0.0</v>
      </c>
      <c r="AA66" s="14"/>
      <c r="AB66" s="14">
        <v>0.0</v>
      </c>
      <c r="AC66" s="14">
        <v>0.0</v>
      </c>
      <c r="AD66" s="14">
        <v>0.0</v>
      </c>
      <c r="AE66" s="15">
        <v>0.0</v>
      </c>
      <c r="AF66" s="15">
        <v>0.0</v>
      </c>
      <c r="AG66" s="14">
        <v>0.0</v>
      </c>
      <c r="AH66" s="14">
        <v>0.0</v>
      </c>
      <c r="AI66" s="14">
        <v>0.0</v>
      </c>
      <c r="AJ66" s="15">
        <v>0.0</v>
      </c>
      <c r="AK66" s="15">
        <v>0.0</v>
      </c>
      <c r="AL66" s="14">
        <v>0.0</v>
      </c>
      <c r="AM66" s="14">
        <v>0.0</v>
      </c>
      <c r="AN66" s="14">
        <v>0.0</v>
      </c>
      <c r="AO66" s="15">
        <v>0.0</v>
      </c>
      <c r="AP66" s="15">
        <v>0.0</v>
      </c>
      <c r="AQ66" s="14">
        <v>0.0</v>
      </c>
      <c r="AR66" s="14">
        <v>0.0</v>
      </c>
      <c r="AS66" s="14">
        <v>0.0</v>
      </c>
      <c r="AT66" s="15">
        <v>0.0</v>
      </c>
      <c r="AU66" s="15">
        <v>0.0</v>
      </c>
    </row>
    <row r="67" ht="14.25" customHeight="1">
      <c r="B67" s="13" t="s">
        <v>36</v>
      </c>
      <c r="C67" s="13" t="s">
        <v>37</v>
      </c>
      <c r="D67" s="13" t="s">
        <v>38</v>
      </c>
      <c r="E67" s="13" t="s">
        <v>98</v>
      </c>
      <c r="F67" s="13" t="s">
        <v>40</v>
      </c>
      <c r="G67" s="13" t="s">
        <v>41</v>
      </c>
      <c r="H67" s="14">
        <v>19180.32786885246</v>
      </c>
      <c r="I67" s="14">
        <v>17540.983606557376</v>
      </c>
      <c r="J67" s="14">
        <v>13934.426229508197</v>
      </c>
      <c r="K67" s="14">
        <f t="shared" si="1"/>
        <v>2652.459016</v>
      </c>
      <c r="L67" s="14">
        <f t="shared" si="2"/>
        <v>19.09765142</v>
      </c>
      <c r="M67" s="14">
        <v>14590.163934426231</v>
      </c>
      <c r="N67" s="14">
        <v>14262.295081967213</v>
      </c>
      <c r="O67" s="14">
        <v>12786.88524590164</v>
      </c>
      <c r="P67" s="14">
        <f t="shared" si="3"/>
        <v>1931.147541</v>
      </c>
      <c r="Q67" s="14">
        <f t="shared" si="4"/>
        <v>21.56196944</v>
      </c>
      <c r="R67" s="14">
        <v>15081.967213114754</v>
      </c>
      <c r="S67" s="14">
        <v>0.0</v>
      </c>
      <c r="T67" s="14">
        <v>0.0</v>
      </c>
      <c r="U67" s="14">
        <f t="shared" si="9"/>
        <v>-193.442623</v>
      </c>
      <c r="V67" s="14">
        <f t="shared" si="10"/>
        <v>-77.96610169</v>
      </c>
      <c r="W67" s="14">
        <v>0.0</v>
      </c>
      <c r="X67" s="14">
        <v>0.0</v>
      </c>
      <c r="Y67" s="14">
        <v>0.0</v>
      </c>
      <c r="Z67" s="15">
        <v>0.0</v>
      </c>
      <c r="AA67" s="14"/>
      <c r="AB67" s="14">
        <v>0.0</v>
      </c>
      <c r="AC67" s="14">
        <v>0.0</v>
      </c>
      <c r="AD67" s="14">
        <v>0.0</v>
      </c>
      <c r="AE67" s="15">
        <v>0.0</v>
      </c>
      <c r="AF67" s="15">
        <v>0.0</v>
      </c>
      <c r="AG67" s="14">
        <v>0.0</v>
      </c>
      <c r="AH67" s="14">
        <v>0.0</v>
      </c>
      <c r="AI67" s="14">
        <v>0.0</v>
      </c>
      <c r="AJ67" s="15">
        <v>0.0</v>
      </c>
      <c r="AK67" s="15">
        <v>0.0</v>
      </c>
      <c r="AL67" s="14">
        <v>0.0</v>
      </c>
      <c r="AM67" s="14">
        <v>0.0</v>
      </c>
      <c r="AN67" s="14">
        <v>0.0</v>
      </c>
      <c r="AO67" s="15">
        <v>0.0</v>
      </c>
      <c r="AP67" s="15">
        <v>0.0</v>
      </c>
      <c r="AQ67" s="14">
        <v>0.0</v>
      </c>
      <c r="AR67" s="14">
        <v>0.0</v>
      </c>
      <c r="AS67" s="14">
        <v>0.0</v>
      </c>
      <c r="AT67" s="15">
        <v>0.0</v>
      </c>
      <c r="AU67" s="15">
        <v>0.0</v>
      </c>
    </row>
    <row r="68" ht="14.25" customHeight="1">
      <c r="B68" s="13" t="s">
        <v>36</v>
      </c>
      <c r="C68" s="13" t="s">
        <v>37</v>
      </c>
      <c r="D68" s="13" t="s">
        <v>38</v>
      </c>
      <c r="E68" s="13" t="s">
        <v>99</v>
      </c>
      <c r="F68" s="13" t="s">
        <v>40</v>
      </c>
      <c r="G68" s="13" t="s">
        <v>41</v>
      </c>
      <c r="H68" s="14">
        <v>289180.3278688525</v>
      </c>
      <c r="I68" s="14">
        <v>250819.67213114756</v>
      </c>
      <c r="J68" s="14">
        <v>259672.131147541</v>
      </c>
      <c r="K68" s="14">
        <f t="shared" si="1"/>
        <v>62573.77049</v>
      </c>
      <c r="L68" s="14">
        <f t="shared" si="2"/>
        <v>12.7796699</v>
      </c>
      <c r="M68" s="14">
        <v>265573.7704918033</v>
      </c>
      <c r="N68" s="14">
        <v>274426.22950819676</v>
      </c>
      <c r="O68" s="14">
        <v>289180.3278688525</v>
      </c>
      <c r="P68" s="14">
        <f t="shared" si="3"/>
        <v>64934.42623</v>
      </c>
      <c r="Q68" s="14">
        <f t="shared" si="4"/>
        <v>12.76950265</v>
      </c>
      <c r="R68" s="14">
        <v>256721.31147540986</v>
      </c>
      <c r="S68" s="14">
        <v>201639.34426229508</v>
      </c>
      <c r="T68" s="14">
        <v>0.0</v>
      </c>
      <c r="U68" s="14">
        <f t="shared" si="9"/>
        <v>35268.85246</v>
      </c>
      <c r="V68" s="14">
        <f t="shared" si="10"/>
        <v>12.99618853</v>
      </c>
      <c r="W68" s="14">
        <v>0.0</v>
      </c>
      <c r="X68" s="14">
        <v>0.0</v>
      </c>
      <c r="Y68" s="14">
        <v>0.0</v>
      </c>
      <c r="Z68" s="15">
        <v>0.0</v>
      </c>
      <c r="AA68" s="14"/>
      <c r="AB68" s="14">
        <v>0.0</v>
      </c>
      <c r="AC68" s="14">
        <v>0.0</v>
      </c>
      <c r="AD68" s="14">
        <v>0.0</v>
      </c>
      <c r="AE68" s="15">
        <v>0.0</v>
      </c>
      <c r="AF68" s="15">
        <v>0.0</v>
      </c>
      <c r="AG68" s="14">
        <v>0.0</v>
      </c>
      <c r="AH68" s="14">
        <v>0.0</v>
      </c>
      <c r="AI68" s="14">
        <v>0.0</v>
      </c>
      <c r="AJ68" s="15">
        <v>0.0</v>
      </c>
      <c r="AK68" s="15">
        <v>0.0</v>
      </c>
      <c r="AL68" s="14">
        <v>0.0</v>
      </c>
      <c r="AM68" s="14">
        <v>0.0</v>
      </c>
      <c r="AN68" s="14">
        <v>0.0</v>
      </c>
      <c r="AO68" s="15">
        <v>0.0</v>
      </c>
      <c r="AP68" s="15">
        <v>0.0</v>
      </c>
      <c r="AQ68" s="14">
        <v>0.0</v>
      </c>
      <c r="AR68" s="14">
        <v>0.0</v>
      </c>
      <c r="AS68" s="14">
        <v>0.0</v>
      </c>
      <c r="AT68" s="15">
        <v>0.0</v>
      </c>
      <c r="AU68" s="15">
        <v>0.0</v>
      </c>
    </row>
    <row r="69" ht="14.25" customHeight="1">
      <c r="B69" s="13" t="s">
        <v>36</v>
      </c>
      <c r="C69" s="13" t="s">
        <v>37</v>
      </c>
      <c r="D69" s="13" t="s">
        <v>38</v>
      </c>
      <c r="E69" s="13" t="s">
        <v>100</v>
      </c>
      <c r="F69" s="13" t="s">
        <v>40</v>
      </c>
      <c r="G69" s="13" t="s">
        <v>41</v>
      </c>
      <c r="H69" s="14">
        <v>373770.49180327874</v>
      </c>
      <c r="I69" s="14">
        <v>278688.52459016396</v>
      </c>
      <c r="J69" s="14">
        <v>268852.45901639346</v>
      </c>
      <c r="K69" s="14">
        <f t="shared" si="1"/>
        <v>72304.91803</v>
      </c>
      <c r="L69" s="14">
        <f t="shared" si="2"/>
        <v>12.74203056</v>
      </c>
      <c r="M69" s="14">
        <v>298360.65573770495</v>
      </c>
      <c r="N69" s="14">
        <v>308196.72131147544</v>
      </c>
      <c r="O69" s="14">
        <v>232786.88524590165</v>
      </c>
      <c r="P69" s="14">
        <f t="shared" si="3"/>
        <v>65747.54098</v>
      </c>
      <c r="Q69" s="14">
        <f t="shared" si="4"/>
        <v>12.76616965</v>
      </c>
      <c r="R69" s="14">
        <v>285245.9016393443</v>
      </c>
      <c r="S69" s="14">
        <v>183606.5573770492</v>
      </c>
      <c r="T69" s="14">
        <v>0.0</v>
      </c>
      <c r="U69" s="14">
        <f t="shared" si="9"/>
        <v>36108.19672</v>
      </c>
      <c r="V69" s="14">
        <f t="shared" si="10"/>
        <v>12.9846545</v>
      </c>
      <c r="W69" s="14">
        <v>0.0</v>
      </c>
      <c r="X69" s="14">
        <v>0.0</v>
      </c>
      <c r="Y69" s="14">
        <v>0.0</v>
      </c>
      <c r="Z69" s="15">
        <v>0.0</v>
      </c>
      <c r="AA69" s="14"/>
      <c r="AB69" s="14">
        <v>0.0</v>
      </c>
      <c r="AC69" s="14">
        <v>0.0</v>
      </c>
      <c r="AD69" s="14">
        <v>0.0</v>
      </c>
      <c r="AE69" s="15">
        <v>0.0</v>
      </c>
      <c r="AF69" s="15">
        <v>0.0</v>
      </c>
      <c r="AG69" s="14">
        <v>0.0</v>
      </c>
      <c r="AH69" s="14">
        <v>0.0</v>
      </c>
      <c r="AI69" s="14">
        <v>0.0</v>
      </c>
      <c r="AJ69" s="15">
        <v>0.0</v>
      </c>
      <c r="AK69" s="15">
        <v>0.0</v>
      </c>
      <c r="AL69" s="14">
        <v>0.0</v>
      </c>
      <c r="AM69" s="14">
        <v>0.0</v>
      </c>
      <c r="AN69" s="14">
        <v>0.0</v>
      </c>
      <c r="AO69" s="15">
        <v>0.0</v>
      </c>
      <c r="AP69" s="15">
        <v>0.0</v>
      </c>
      <c r="AQ69" s="14">
        <v>0.0</v>
      </c>
      <c r="AR69" s="14">
        <v>0.0</v>
      </c>
      <c r="AS69" s="14">
        <v>0.0</v>
      </c>
      <c r="AT69" s="15">
        <v>0.0</v>
      </c>
      <c r="AU69" s="15">
        <v>0.0</v>
      </c>
    </row>
    <row r="70" ht="14.25" customHeight="1">
      <c r="B70" s="13" t="s">
        <v>36</v>
      </c>
      <c r="C70" s="13" t="s">
        <v>37</v>
      </c>
      <c r="D70" s="13" t="s">
        <v>38</v>
      </c>
      <c r="E70" s="13" t="s">
        <v>101</v>
      </c>
      <c r="F70" s="13" t="s">
        <v>40</v>
      </c>
      <c r="G70" s="13" t="s">
        <v>41</v>
      </c>
      <c r="H70" s="14">
        <v>176721.31147540984</v>
      </c>
      <c r="I70" s="14">
        <v>135245.90163934426</v>
      </c>
      <c r="J70" s="14">
        <v>192950.81967213115</v>
      </c>
      <c r="K70" s="14">
        <f t="shared" si="1"/>
        <v>38993.44262</v>
      </c>
      <c r="L70" s="14">
        <f t="shared" si="2"/>
        <v>12.94879341</v>
      </c>
      <c r="M70" s="14">
        <v>162295.08196721313</v>
      </c>
      <c r="N70" s="14">
        <v>158688.52459016396</v>
      </c>
      <c r="O70" s="14">
        <v>182131.14754098363</v>
      </c>
      <c r="P70" s="14">
        <f t="shared" si="3"/>
        <v>38849.18033</v>
      </c>
      <c r="Q70" s="14">
        <f t="shared" si="4"/>
        <v>12.95045995</v>
      </c>
      <c r="R70" s="14">
        <v>0.0</v>
      </c>
      <c r="S70" s="14">
        <v>0.0</v>
      </c>
      <c r="T70" s="14">
        <v>0.0</v>
      </c>
      <c r="U70" s="14">
        <f t="shared" si="9"/>
        <v>-1400</v>
      </c>
      <c r="V70" s="14">
        <f t="shared" si="10"/>
        <v>0</v>
      </c>
      <c r="W70" s="14">
        <v>0.0</v>
      </c>
      <c r="X70" s="14">
        <v>0.0</v>
      </c>
      <c r="Y70" s="14">
        <v>0.0</v>
      </c>
      <c r="Z70" s="15">
        <v>0.0</v>
      </c>
      <c r="AA70" s="14"/>
      <c r="AB70" s="14">
        <v>0.0</v>
      </c>
      <c r="AC70" s="14">
        <v>0.0</v>
      </c>
      <c r="AD70" s="14">
        <v>0.0</v>
      </c>
      <c r="AE70" s="15">
        <v>0.0</v>
      </c>
      <c r="AF70" s="15">
        <v>0.0</v>
      </c>
      <c r="AG70" s="14">
        <v>0.0</v>
      </c>
      <c r="AH70" s="14">
        <v>0.0</v>
      </c>
      <c r="AI70" s="14">
        <v>0.0</v>
      </c>
      <c r="AJ70" s="15">
        <v>0.0</v>
      </c>
      <c r="AK70" s="15">
        <v>0.0</v>
      </c>
      <c r="AL70" s="14">
        <v>0.0</v>
      </c>
      <c r="AM70" s="14">
        <v>0.0</v>
      </c>
      <c r="AN70" s="14">
        <v>0.0</v>
      </c>
      <c r="AO70" s="15">
        <v>0.0</v>
      </c>
      <c r="AP70" s="15">
        <v>0.0</v>
      </c>
      <c r="AQ70" s="14">
        <v>0.0</v>
      </c>
      <c r="AR70" s="14">
        <v>0.0</v>
      </c>
      <c r="AS70" s="14">
        <v>0.0</v>
      </c>
      <c r="AT70" s="15">
        <v>0.0</v>
      </c>
      <c r="AU70" s="15">
        <v>0.0</v>
      </c>
    </row>
    <row r="71" ht="14.25" customHeight="1">
      <c r="B71" s="13" t="s">
        <v>36</v>
      </c>
      <c r="C71" s="13" t="s">
        <v>37</v>
      </c>
      <c r="D71" s="13" t="s">
        <v>38</v>
      </c>
      <c r="E71" s="13" t="s">
        <v>102</v>
      </c>
      <c r="F71" s="13" t="s">
        <v>40</v>
      </c>
      <c r="G71" s="13" t="s">
        <v>41</v>
      </c>
      <c r="H71" s="14">
        <v>220327.86885245904</v>
      </c>
      <c r="I71" s="14">
        <v>259344.26229508198</v>
      </c>
      <c r="J71" s="14">
        <v>192786.88524590165</v>
      </c>
      <c r="K71" s="14">
        <f t="shared" si="1"/>
        <v>52396.72131</v>
      </c>
      <c r="L71" s="14">
        <f t="shared" si="2"/>
        <v>12.83399036</v>
      </c>
      <c r="M71" s="14">
        <v>206557.37704918033</v>
      </c>
      <c r="N71" s="14">
        <v>222622.95081967214</v>
      </c>
      <c r="O71" s="14">
        <v>243278.68852459016</v>
      </c>
      <c r="P71" s="14">
        <f t="shared" si="3"/>
        <v>52396.72131</v>
      </c>
      <c r="Q71" s="14">
        <f t="shared" si="4"/>
        <v>12.83399036</v>
      </c>
      <c r="R71" s="14">
        <v>208852.45901639346</v>
      </c>
      <c r="S71" s="14">
        <v>143606.55737704918</v>
      </c>
      <c r="T71" s="14">
        <v>0.0</v>
      </c>
      <c r="U71" s="14">
        <f t="shared" si="9"/>
        <v>26796.72131</v>
      </c>
      <c r="V71" s="14">
        <f t="shared" si="10"/>
        <v>13.15306497</v>
      </c>
      <c r="W71" s="14">
        <v>0.0</v>
      </c>
      <c r="X71" s="14">
        <v>0.0</v>
      </c>
      <c r="Y71" s="14">
        <v>0.0</v>
      </c>
      <c r="Z71" s="15">
        <v>0.0</v>
      </c>
      <c r="AA71" s="14"/>
      <c r="AB71" s="14">
        <v>0.0</v>
      </c>
      <c r="AC71" s="14">
        <v>0.0</v>
      </c>
      <c r="AD71" s="14">
        <v>0.0</v>
      </c>
      <c r="AE71" s="15">
        <v>0.0</v>
      </c>
      <c r="AF71" s="15">
        <v>0.0</v>
      </c>
      <c r="AG71" s="14">
        <v>0.0</v>
      </c>
      <c r="AH71" s="14">
        <v>0.0</v>
      </c>
      <c r="AI71" s="14">
        <v>0.0</v>
      </c>
      <c r="AJ71" s="15">
        <v>0.0</v>
      </c>
      <c r="AK71" s="15">
        <v>0.0</v>
      </c>
      <c r="AL71" s="14">
        <v>0.0</v>
      </c>
      <c r="AM71" s="14">
        <v>0.0</v>
      </c>
      <c r="AN71" s="14">
        <v>0.0</v>
      </c>
      <c r="AO71" s="15">
        <v>0.0</v>
      </c>
      <c r="AP71" s="15">
        <v>0.0</v>
      </c>
      <c r="AQ71" s="14">
        <v>0.0</v>
      </c>
      <c r="AR71" s="14">
        <v>0.0</v>
      </c>
      <c r="AS71" s="14">
        <v>0.0</v>
      </c>
      <c r="AT71" s="15">
        <v>0.0</v>
      </c>
      <c r="AU71" s="15">
        <v>0.0</v>
      </c>
    </row>
    <row r="72" ht="14.25" customHeight="1">
      <c r="B72" s="13" t="s">
        <v>36</v>
      </c>
      <c r="C72" s="13" t="s">
        <v>37</v>
      </c>
      <c r="D72" s="13" t="s">
        <v>38</v>
      </c>
      <c r="E72" s="13" t="s">
        <v>103</v>
      </c>
      <c r="F72" s="13" t="s">
        <v>40</v>
      </c>
      <c r="G72" s="13" t="s">
        <v>41</v>
      </c>
      <c r="H72" s="14">
        <v>196557.37704918033</v>
      </c>
      <c r="I72" s="14">
        <v>203770.4918032787</v>
      </c>
      <c r="J72" s="14">
        <v>174918.03278688525</v>
      </c>
      <c r="K72" s="14">
        <f t="shared" si="1"/>
        <v>44619.67213</v>
      </c>
      <c r="L72" s="14">
        <f t="shared" si="2"/>
        <v>12.89220369</v>
      </c>
      <c r="M72" s="14">
        <v>164098.36065573772</v>
      </c>
      <c r="N72" s="14">
        <v>171311.47540983607</v>
      </c>
      <c r="O72" s="14">
        <v>160491.80327868855</v>
      </c>
      <c r="P72" s="14">
        <f t="shared" si="3"/>
        <v>38272.13115</v>
      </c>
      <c r="Q72" s="14">
        <f t="shared" si="4"/>
        <v>12.95725178</v>
      </c>
      <c r="R72" s="14">
        <v>187540.9836065574</v>
      </c>
      <c r="S72" s="14">
        <v>0.0</v>
      </c>
      <c r="T72" s="14">
        <v>0.0</v>
      </c>
      <c r="U72" s="14">
        <f t="shared" si="9"/>
        <v>13603.27869</v>
      </c>
      <c r="V72" s="14">
        <f t="shared" si="10"/>
        <v>13.78645457</v>
      </c>
      <c r="W72" s="14">
        <v>0.0</v>
      </c>
      <c r="X72" s="14">
        <v>0.0</v>
      </c>
      <c r="Y72" s="14">
        <v>0.0</v>
      </c>
      <c r="Z72" s="15">
        <v>0.0</v>
      </c>
      <c r="AA72" s="14"/>
      <c r="AB72" s="14">
        <v>0.0</v>
      </c>
      <c r="AC72" s="14">
        <v>0.0</v>
      </c>
      <c r="AD72" s="14">
        <v>0.0</v>
      </c>
      <c r="AE72" s="15">
        <v>0.0</v>
      </c>
      <c r="AF72" s="15">
        <v>0.0</v>
      </c>
      <c r="AG72" s="14">
        <v>0.0</v>
      </c>
      <c r="AH72" s="14">
        <v>0.0</v>
      </c>
      <c r="AI72" s="14">
        <v>0.0</v>
      </c>
      <c r="AJ72" s="15">
        <v>0.0</v>
      </c>
      <c r="AK72" s="15">
        <v>0.0</v>
      </c>
      <c r="AL72" s="14">
        <v>0.0</v>
      </c>
      <c r="AM72" s="14">
        <v>0.0</v>
      </c>
      <c r="AN72" s="14">
        <v>0.0</v>
      </c>
      <c r="AO72" s="15">
        <v>0.0</v>
      </c>
      <c r="AP72" s="15">
        <v>0.0</v>
      </c>
      <c r="AQ72" s="14">
        <v>0.0</v>
      </c>
      <c r="AR72" s="14">
        <v>0.0</v>
      </c>
      <c r="AS72" s="14">
        <v>0.0</v>
      </c>
      <c r="AT72" s="15">
        <v>0.0</v>
      </c>
      <c r="AU72" s="15">
        <v>0.0</v>
      </c>
    </row>
    <row r="73" ht="14.25" customHeight="1">
      <c r="B73" s="13" t="s">
        <v>36</v>
      </c>
      <c r="C73" s="13" t="s">
        <v>37</v>
      </c>
      <c r="D73" s="13" t="s">
        <v>38</v>
      </c>
      <c r="E73" s="13" t="s">
        <v>104</v>
      </c>
      <c r="F73" s="13" t="s">
        <v>40</v>
      </c>
      <c r="G73" s="13" t="s">
        <v>41</v>
      </c>
      <c r="H73" s="14">
        <v>286229.5081967213</v>
      </c>
      <c r="I73" s="14">
        <v>221311.47540983607</v>
      </c>
      <c r="J73" s="14">
        <v>298032.78688524594</v>
      </c>
      <c r="K73" s="14">
        <f t="shared" si="1"/>
        <v>63045.90164</v>
      </c>
      <c r="L73" s="14">
        <f t="shared" si="2"/>
        <v>12.77757554</v>
      </c>
      <c r="M73" s="14">
        <v>268524.59016393445</v>
      </c>
      <c r="N73" s="14">
        <v>271475.4098360656</v>
      </c>
      <c r="O73" s="14">
        <v>250819.67213114756</v>
      </c>
      <c r="P73" s="14">
        <f t="shared" si="3"/>
        <v>61865.57377</v>
      </c>
      <c r="Q73" s="14">
        <f t="shared" si="4"/>
        <v>12.78287138</v>
      </c>
      <c r="R73" s="14">
        <v>300983.6065573771</v>
      </c>
      <c r="S73" s="14">
        <v>172131.14754098363</v>
      </c>
      <c r="T73" s="14">
        <v>0.0</v>
      </c>
      <c r="U73" s="14">
        <f t="shared" si="9"/>
        <v>36449.18033</v>
      </c>
      <c r="V73" s="14">
        <f t="shared" si="10"/>
        <v>12.98012054</v>
      </c>
      <c r="W73" s="14">
        <v>0.0</v>
      </c>
      <c r="X73" s="14">
        <v>0.0</v>
      </c>
      <c r="Y73" s="14">
        <v>0.0</v>
      </c>
      <c r="Z73" s="15">
        <v>0.0</v>
      </c>
      <c r="AA73" s="14"/>
      <c r="AB73" s="14">
        <v>0.0</v>
      </c>
      <c r="AC73" s="14">
        <v>0.0</v>
      </c>
      <c r="AD73" s="14">
        <v>0.0</v>
      </c>
      <c r="AE73" s="15">
        <v>0.0</v>
      </c>
      <c r="AF73" s="15">
        <v>0.0</v>
      </c>
      <c r="AG73" s="14">
        <v>0.0</v>
      </c>
      <c r="AH73" s="14">
        <v>0.0</v>
      </c>
      <c r="AI73" s="14">
        <v>0.0</v>
      </c>
      <c r="AJ73" s="15">
        <v>0.0</v>
      </c>
      <c r="AK73" s="15">
        <v>0.0</v>
      </c>
      <c r="AL73" s="14">
        <v>0.0</v>
      </c>
      <c r="AM73" s="14">
        <v>0.0</v>
      </c>
      <c r="AN73" s="14">
        <v>0.0</v>
      </c>
      <c r="AO73" s="15">
        <v>0.0</v>
      </c>
      <c r="AP73" s="15">
        <v>0.0</v>
      </c>
      <c r="AQ73" s="14">
        <v>0.0</v>
      </c>
      <c r="AR73" s="14">
        <v>0.0</v>
      </c>
      <c r="AS73" s="14">
        <v>0.0</v>
      </c>
      <c r="AT73" s="15">
        <v>0.0</v>
      </c>
      <c r="AU73" s="15">
        <v>0.0</v>
      </c>
    </row>
    <row r="74" ht="14.25" customHeight="1">
      <c r="B74" s="13" t="s">
        <v>36</v>
      </c>
      <c r="C74" s="13" t="s">
        <v>37</v>
      </c>
      <c r="D74" s="13" t="s">
        <v>38</v>
      </c>
      <c r="E74" s="13" t="s">
        <v>105</v>
      </c>
      <c r="F74" s="13" t="s">
        <v>40</v>
      </c>
      <c r="G74" s="13" t="s">
        <v>41</v>
      </c>
      <c r="H74" s="14">
        <v>291147.5409836066</v>
      </c>
      <c r="I74" s="14">
        <v>212459.01639344264</v>
      </c>
      <c r="J74" s="14">
        <v>262295.08196721313</v>
      </c>
      <c r="K74" s="14">
        <f t="shared" si="1"/>
        <v>59872.13115</v>
      </c>
      <c r="L74" s="14">
        <f t="shared" si="2"/>
        <v>12.79228958</v>
      </c>
      <c r="M74" s="14">
        <v>238688.52459016396</v>
      </c>
      <c r="N74" s="14">
        <v>257049.18032786887</v>
      </c>
      <c r="O74" s="14">
        <v>275409.8360655738</v>
      </c>
      <c r="P74" s="14">
        <f t="shared" si="3"/>
        <v>60291.80328</v>
      </c>
      <c r="Q74" s="14">
        <f t="shared" si="4"/>
        <v>12.79025504</v>
      </c>
      <c r="R74" s="14">
        <v>251803.27868852462</v>
      </c>
      <c r="S74" s="14">
        <v>163278.68852459016</v>
      </c>
      <c r="T74" s="14">
        <v>0.0</v>
      </c>
      <c r="U74" s="14">
        <f t="shared" si="9"/>
        <v>31806.55738</v>
      </c>
      <c r="V74" s="14">
        <f t="shared" si="10"/>
        <v>13.05020101</v>
      </c>
      <c r="W74" s="14">
        <v>0.0</v>
      </c>
      <c r="X74" s="14">
        <v>0.0</v>
      </c>
      <c r="Y74" s="14">
        <v>0.0</v>
      </c>
      <c r="Z74" s="15">
        <v>0.0</v>
      </c>
      <c r="AA74" s="14"/>
      <c r="AB74" s="14">
        <v>0.0</v>
      </c>
      <c r="AC74" s="14">
        <v>0.0</v>
      </c>
      <c r="AD74" s="14">
        <v>0.0</v>
      </c>
      <c r="AE74" s="15">
        <v>0.0</v>
      </c>
      <c r="AF74" s="15">
        <v>0.0</v>
      </c>
      <c r="AG74" s="14">
        <v>0.0</v>
      </c>
      <c r="AH74" s="14">
        <v>0.0</v>
      </c>
      <c r="AI74" s="14">
        <v>0.0</v>
      </c>
      <c r="AJ74" s="15">
        <v>0.0</v>
      </c>
      <c r="AK74" s="15">
        <v>0.0</v>
      </c>
      <c r="AL74" s="14">
        <v>0.0</v>
      </c>
      <c r="AM74" s="14">
        <v>0.0</v>
      </c>
      <c r="AN74" s="14">
        <v>0.0</v>
      </c>
      <c r="AO74" s="15">
        <v>0.0</v>
      </c>
      <c r="AP74" s="15">
        <v>0.0</v>
      </c>
      <c r="AQ74" s="14">
        <v>0.0</v>
      </c>
      <c r="AR74" s="14">
        <v>0.0</v>
      </c>
      <c r="AS74" s="14">
        <v>0.0</v>
      </c>
      <c r="AT74" s="15">
        <v>0.0</v>
      </c>
      <c r="AU74" s="15">
        <v>0.0</v>
      </c>
    </row>
    <row r="75" ht="14.25" customHeight="1">
      <c r="B75" s="13" t="s">
        <v>36</v>
      </c>
      <c r="C75" s="13" t="s">
        <v>37</v>
      </c>
      <c r="D75" s="13" t="s">
        <v>38</v>
      </c>
      <c r="E75" s="13" t="s">
        <v>106</v>
      </c>
      <c r="F75" s="13" t="s">
        <v>40</v>
      </c>
      <c r="G75" s="13" t="s">
        <v>41</v>
      </c>
      <c r="H75" s="14">
        <v>230163.93442622953</v>
      </c>
      <c r="I75" s="14">
        <v>149508.19672131148</v>
      </c>
      <c r="J75" s="14">
        <v>216393.44262295082</v>
      </c>
      <c r="K75" s="14">
        <f t="shared" si="1"/>
        <v>46285.2459</v>
      </c>
      <c r="L75" s="14">
        <f t="shared" si="2"/>
        <v>12.87809025</v>
      </c>
      <c r="M75" s="14">
        <v>179016.39344262297</v>
      </c>
      <c r="N75" s="14">
        <v>204590.16393442624</v>
      </c>
      <c r="O75" s="14">
        <v>153442.62295081967</v>
      </c>
      <c r="P75" s="14">
        <f t="shared" si="3"/>
        <v>41563.93443</v>
      </c>
      <c r="Q75" s="14">
        <f t="shared" si="4"/>
        <v>12.9210381</v>
      </c>
      <c r="R75" s="14">
        <v>161311.47540983607</v>
      </c>
      <c r="S75" s="14">
        <v>100327.86885245903</v>
      </c>
      <c r="T75" s="14">
        <v>0.0</v>
      </c>
      <c r="U75" s="14">
        <f t="shared" si="9"/>
        <v>19531.14754</v>
      </c>
      <c r="V75" s="14">
        <f t="shared" si="10"/>
        <v>13.3960047</v>
      </c>
      <c r="W75" s="14">
        <v>0.0</v>
      </c>
      <c r="X75" s="14">
        <v>0.0</v>
      </c>
      <c r="Y75" s="14">
        <v>0.0</v>
      </c>
      <c r="Z75" s="15">
        <v>0.0</v>
      </c>
      <c r="AA75" s="14"/>
      <c r="AB75" s="14">
        <v>0.0</v>
      </c>
      <c r="AC75" s="14">
        <v>0.0</v>
      </c>
      <c r="AD75" s="14">
        <v>0.0</v>
      </c>
      <c r="AE75" s="15">
        <v>0.0</v>
      </c>
      <c r="AF75" s="15">
        <v>0.0</v>
      </c>
      <c r="AG75" s="14">
        <v>0.0</v>
      </c>
      <c r="AH75" s="14">
        <v>0.0</v>
      </c>
      <c r="AI75" s="14">
        <v>0.0</v>
      </c>
      <c r="AJ75" s="15">
        <v>0.0</v>
      </c>
      <c r="AK75" s="15">
        <v>0.0</v>
      </c>
      <c r="AL75" s="14">
        <v>0.0</v>
      </c>
      <c r="AM75" s="14">
        <v>0.0</v>
      </c>
      <c r="AN75" s="14">
        <v>0.0</v>
      </c>
      <c r="AO75" s="15">
        <v>0.0</v>
      </c>
      <c r="AP75" s="15">
        <v>0.0</v>
      </c>
      <c r="AQ75" s="14">
        <v>0.0</v>
      </c>
      <c r="AR75" s="14">
        <v>0.0</v>
      </c>
      <c r="AS75" s="14">
        <v>0.0</v>
      </c>
      <c r="AT75" s="15">
        <v>0.0</v>
      </c>
      <c r="AU75" s="15">
        <v>0.0</v>
      </c>
    </row>
    <row r="76" ht="14.25" customHeight="1">
      <c r="B76" s="13" t="s">
        <v>36</v>
      </c>
      <c r="C76" s="13" t="s">
        <v>37</v>
      </c>
      <c r="D76" s="13" t="s">
        <v>38</v>
      </c>
      <c r="E76" s="13" t="s">
        <v>107</v>
      </c>
      <c r="F76" s="13" t="s">
        <v>40</v>
      </c>
      <c r="G76" s="13" t="s">
        <v>41</v>
      </c>
      <c r="H76" s="14">
        <v>70819.67213114754</v>
      </c>
      <c r="I76" s="14">
        <v>57049.18032786885</v>
      </c>
      <c r="J76" s="14">
        <v>53770.49180327869</v>
      </c>
      <c r="K76" s="14">
        <f t="shared" si="1"/>
        <v>13131.14754</v>
      </c>
      <c r="L76" s="14">
        <f t="shared" si="2"/>
        <v>13.83270911</v>
      </c>
      <c r="M76" s="14">
        <v>57704.91803278689</v>
      </c>
      <c r="N76" s="14">
        <v>56393.442622950824</v>
      </c>
      <c r="O76" s="14">
        <v>66885.24590163935</v>
      </c>
      <c r="P76" s="14">
        <f t="shared" si="3"/>
        <v>13078.68852</v>
      </c>
      <c r="Q76" s="14">
        <f t="shared" si="4"/>
        <v>13.83805465</v>
      </c>
      <c r="R76" s="14">
        <v>58360.655737704925</v>
      </c>
      <c r="S76" s="14">
        <v>4590.163934426229</v>
      </c>
      <c r="T76" s="14">
        <v>0.0</v>
      </c>
      <c r="U76" s="14">
        <f t="shared" si="9"/>
        <v>3636.065574</v>
      </c>
      <c r="V76" s="14">
        <f t="shared" si="10"/>
        <v>17.3128945</v>
      </c>
      <c r="W76" s="14">
        <v>0.0</v>
      </c>
      <c r="X76" s="14">
        <v>0.0</v>
      </c>
      <c r="Y76" s="14">
        <v>0.0</v>
      </c>
      <c r="Z76" s="15">
        <v>0.0</v>
      </c>
      <c r="AA76" s="14"/>
      <c r="AB76" s="14">
        <v>0.0</v>
      </c>
      <c r="AC76" s="14">
        <v>0.0</v>
      </c>
      <c r="AD76" s="14">
        <v>0.0</v>
      </c>
      <c r="AE76" s="15">
        <v>0.0</v>
      </c>
      <c r="AF76" s="15">
        <v>0.0</v>
      </c>
      <c r="AG76" s="14">
        <v>0.0</v>
      </c>
      <c r="AH76" s="14">
        <v>0.0</v>
      </c>
      <c r="AI76" s="14">
        <v>0.0</v>
      </c>
      <c r="AJ76" s="15">
        <v>0.0</v>
      </c>
      <c r="AK76" s="15">
        <v>0.0</v>
      </c>
      <c r="AL76" s="14">
        <v>0.0</v>
      </c>
      <c r="AM76" s="14">
        <v>0.0</v>
      </c>
      <c r="AN76" s="14">
        <v>0.0</v>
      </c>
      <c r="AO76" s="15">
        <v>0.0</v>
      </c>
      <c r="AP76" s="15">
        <v>0.0</v>
      </c>
      <c r="AQ76" s="14">
        <v>0.0</v>
      </c>
      <c r="AR76" s="14">
        <v>0.0</v>
      </c>
      <c r="AS76" s="14">
        <v>0.0</v>
      </c>
      <c r="AT76" s="15">
        <v>0.0</v>
      </c>
      <c r="AU76" s="15">
        <v>0.0</v>
      </c>
    </row>
    <row r="77" ht="14.25" customHeight="1">
      <c r="B77" s="13" t="s">
        <v>36</v>
      </c>
      <c r="C77" s="13" t="s">
        <v>37</v>
      </c>
      <c r="D77" s="13" t="s">
        <v>38</v>
      </c>
      <c r="E77" s="13" t="s">
        <v>108</v>
      </c>
      <c r="F77" s="13" t="s">
        <v>40</v>
      </c>
      <c r="G77" s="13" t="s">
        <v>41</v>
      </c>
      <c r="H77" s="14">
        <v>203770.4918032787</v>
      </c>
      <c r="I77" s="14">
        <v>201967.21311475412</v>
      </c>
      <c r="J77" s="14">
        <v>183934.42622950822</v>
      </c>
      <c r="K77" s="14">
        <f t="shared" si="1"/>
        <v>45773.77049</v>
      </c>
      <c r="L77" s="14">
        <f t="shared" si="2"/>
        <v>12.88231502</v>
      </c>
      <c r="M77" s="14">
        <v>160491.80327868855</v>
      </c>
      <c r="N77" s="14">
        <v>169508.19672131148</v>
      </c>
      <c r="O77" s="14">
        <v>158688.52459016396</v>
      </c>
      <c r="P77" s="14">
        <f t="shared" si="3"/>
        <v>37695.08197</v>
      </c>
      <c r="Q77" s="14">
        <f t="shared" si="4"/>
        <v>12.96425154</v>
      </c>
      <c r="R77" s="14">
        <v>153278.68852459016</v>
      </c>
      <c r="S77" s="14">
        <v>0.0</v>
      </c>
      <c r="T77" s="14">
        <v>0.0</v>
      </c>
      <c r="U77" s="14">
        <f t="shared" si="9"/>
        <v>10862.29508</v>
      </c>
      <c r="V77" s="14">
        <f t="shared" si="10"/>
        <v>14.11107757</v>
      </c>
      <c r="W77" s="14">
        <v>0.0</v>
      </c>
      <c r="X77" s="14">
        <v>0.0</v>
      </c>
      <c r="Y77" s="14">
        <v>0.0</v>
      </c>
      <c r="Z77" s="15">
        <v>0.0</v>
      </c>
      <c r="AA77" s="14"/>
      <c r="AB77" s="14">
        <v>0.0</v>
      </c>
      <c r="AC77" s="14">
        <v>0.0</v>
      </c>
      <c r="AD77" s="14">
        <v>0.0</v>
      </c>
      <c r="AE77" s="15">
        <v>0.0</v>
      </c>
      <c r="AF77" s="15">
        <v>0.0</v>
      </c>
      <c r="AG77" s="14">
        <v>0.0</v>
      </c>
      <c r="AH77" s="14">
        <v>0.0</v>
      </c>
      <c r="AI77" s="14">
        <v>0.0</v>
      </c>
      <c r="AJ77" s="15">
        <v>0.0</v>
      </c>
      <c r="AK77" s="15">
        <v>0.0</v>
      </c>
      <c r="AL77" s="14">
        <v>0.0</v>
      </c>
      <c r="AM77" s="14">
        <v>0.0</v>
      </c>
      <c r="AN77" s="14">
        <v>0.0</v>
      </c>
      <c r="AO77" s="15">
        <v>0.0</v>
      </c>
      <c r="AP77" s="15">
        <v>0.0</v>
      </c>
      <c r="AQ77" s="14">
        <v>0.0</v>
      </c>
      <c r="AR77" s="14">
        <v>0.0</v>
      </c>
      <c r="AS77" s="14">
        <v>0.0</v>
      </c>
      <c r="AT77" s="15">
        <v>0.0</v>
      </c>
      <c r="AU77" s="15">
        <v>0.0</v>
      </c>
    </row>
    <row r="78" ht="14.25" customHeight="1">
      <c r="B78" s="13" t="s">
        <v>36</v>
      </c>
      <c r="C78" s="13" t="s">
        <v>37</v>
      </c>
      <c r="D78" s="13" t="s">
        <v>38</v>
      </c>
      <c r="E78" s="13" t="s">
        <v>109</v>
      </c>
      <c r="F78" s="13" t="s">
        <v>40</v>
      </c>
      <c r="G78" s="13" t="s">
        <v>41</v>
      </c>
      <c r="H78" s="14">
        <v>178688.52459016396</v>
      </c>
      <c r="I78" s="14">
        <v>180327.86885245904</v>
      </c>
      <c r="J78" s="14">
        <v>159016.39344262297</v>
      </c>
      <c r="K78" s="14">
        <f t="shared" si="1"/>
        <v>40042.62295</v>
      </c>
      <c r="L78" s="14">
        <f t="shared" si="2"/>
        <v>12.93703431</v>
      </c>
      <c r="M78" s="14">
        <v>149180.32786885247</v>
      </c>
      <c r="N78" s="14">
        <v>152459.01639344264</v>
      </c>
      <c r="O78" s="14">
        <v>149180.32786885247</v>
      </c>
      <c r="P78" s="14">
        <f t="shared" si="3"/>
        <v>34665.57377</v>
      </c>
      <c r="Q78" s="14">
        <f t="shared" si="4"/>
        <v>13.00482361</v>
      </c>
      <c r="R78" s="14">
        <v>155737.7049180328</v>
      </c>
      <c r="S78" s="14">
        <v>0.0</v>
      </c>
      <c r="T78" s="14">
        <v>0.0</v>
      </c>
      <c r="U78" s="14">
        <f t="shared" si="9"/>
        <v>11059.01639</v>
      </c>
      <c r="V78" s="14">
        <f t="shared" si="10"/>
        <v>14.08241921</v>
      </c>
      <c r="W78" s="14">
        <v>0.0</v>
      </c>
      <c r="X78" s="14">
        <v>0.0</v>
      </c>
      <c r="Y78" s="14">
        <v>0.0</v>
      </c>
      <c r="Z78" s="15">
        <v>0.0</v>
      </c>
      <c r="AA78" s="14"/>
      <c r="AB78" s="14">
        <v>0.0</v>
      </c>
      <c r="AC78" s="14">
        <v>0.0</v>
      </c>
      <c r="AD78" s="14">
        <v>0.0</v>
      </c>
      <c r="AE78" s="15">
        <v>0.0</v>
      </c>
      <c r="AF78" s="15">
        <v>0.0</v>
      </c>
      <c r="AG78" s="14">
        <v>0.0</v>
      </c>
      <c r="AH78" s="14">
        <v>0.0</v>
      </c>
      <c r="AI78" s="14">
        <v>0.0</v>
      </c>
      <c r="AJ78" s="15">
        <v>0.0</v>
      </c>
      <c r="AK78" s="15">
        <v>0.0</v>
      </c>
      <c r="AL78" s="14">
        <v>0.0</v>
      </c>
      <c r="AM78" s="14">
        <v>0.0</v>
      </c>
      <c r="AN78" s="14">
        <v>0.0</v>
      </c>
      <c r="AO78" s="15">
        <v>0.0</v>
      </c>
      <c r="AP78" s="15">
        <v>0.0</v>
      </c>
      <c r="AQ78" s="14">
        <v>0.0</v>
      </c>
      <c r="AR78" s="14">
        <v>0.0</v>
      </c>
      <c r="AS78" s="14">
        <v>0.0</v>
      </c>
      <c r="AT78" s="15">
        <v>0.0</v>
      </c>
      <c r="AU78" s="15">
        <v>0.0</v>
      </c>
    </row>
    <row r="79" ht="14.25" customHeight="1">
      <c r="B79" s="13" t="s">
        <v>36</v>
      </c>
      <c r="C79" s="13" t="s">
        <v>37</v>
      </c>
      <c r="D79" s="13" t="s">
        <v>38</v>
      </c>
      <c r="E79" s="13" t="s">
        <v>110</v>
      </c>
      <c r="F79" s="13" t="s">
        <v>40</v>
      </c>
      <c r="G79" s="13" t="s">
        <v>41</v>
      </c>
      <c r="H79" s="14">
        <v>251475.40983606558</v>
      </c>
      <c r="I79" s="14">
        <v>185409.8360655738</v>
      </c>
      <c r="J79" s="14">
        <v>155573.7704918033</v>
      </c>
      <c r="K79" s="14">
        <f t="shared" si="1"/>
        <v>45996.72131</v>
      </c>
      <c r="L79" s="14">
        <f t="shared" si="2"/>
        <v>12.8804619</v>
      </c>
      <c r="M79" s="14">
        <v>187540.9836065574</v>
      </c>
      <c r="N79" s="14">
        <v>219508.19672131148</v>
      </c>
      <c r="O79" s="14">
        <v>225901.6393442623</v>
      </c>
      <c r="P79" s="14">
        <f t="shared" si="3"/>
        <v>49236.06557</v>
      </c>
      <c r="Q79" s="14">
        <f t="shared" si="4"/>
        <v>12.85543051</v>
      </c>
      <c r="R79" s="14">
        <v>206721.31147540984</v>
      </c>
      <c r="S79" s="14">
        <v>0.0</v>
      </c>
      <c r="T79" s="14">
        <v>0.0</v>
      </c>
      <c r="U79" s="14">
        <f t="shared" si="9"/>
        <v>15137.70492</v>
      </c>
      <c r="V79" s="14">
        <f t="shared" si="10"/>
        <v>13.65605371</v>
      </c>
      <c r="W79" s="14">
        <v>0.0</v>
      </c>
      <c r="X79" s="14">
        <v>0.0</v>
      </c>
      <c r="Y79" s="14">
        <v>0.0</v>
      </c>
      <c r="Z79" s="15">
        <v>0.0</v>
      </c>
      <c r="AA79" s="14"/>
      <c r="AB79" s="14">
        <v>0.0</v>
      </c>
      <c r="AC79" s="14">
        <v>0.0</v>
      </c>
      <c r="AD79" s="14">
        <v>0.0</v>
      </c>
      <c r="AE79" s="15">
        <v>0.0</v>
      </c>
      <c r="AF79" s="15">
        <v>0.0</v>
      </c>
      <c r="AG79" s="14">
        <v>0.0</v>
      </c>
      <c r="AH79" s="14">
        <v>0.0</v>
      </c>
      <c r="AI79" s="14">
        <v>0.0</v>
      </c>
      <c r="AJ79" s="15">
        <v>0.0</v>
      </c>
      <c r="AK79" s="15">
        <v>0.0</v>
      </c>
      <c r="AL79" s="14">
        <v>0.0</v>
      </c>
      <c r="AM79" s="14">
        <v>0.0</v>
      </c>
      <c r="AN79" s="14">
        <v>0.0</v>
      </c>
      <c r="AO79" s="15">
        <v>0.0</v>
      </c>
      <c r="AP79" s="15">
        <v>0.0</v>
      </c>
      <c r="AQ79" s="14">
        <v>0.0</v>
      </c>
      <c r="AR79" s="14">
        <v>0.0</v>
      </c>
      <c r="AS79" s="14">
        <v>0.0</v>
      </c>
      <c r="AT79" s="15">
        <v>0.0</v>
      </c>
      <c r="AU79" s="15">
        <v>0.0</v>
      </c>
    </row>
    <row r="80" ht="14.25" customHeight="1">
      <c r="B80" s="13" t="s">
        <v>36</v>
      </c>
      <c r="C80" s="13" t="s">
        <v>37</v>
      </c>
      <c r="D80" s="13" t="s">
        <v>38</v>
      </c>
      <c r="E80" s="13" t="s">
        <v>111</v>
      </c>
      <c r="F80" s="13" t="s">
        <v>40</v>
      </c>
      <c r="G80" s="13" t="s">
        <v>41</v>
      </c>
      <c r="H80" s="14">
        <v>66885.24590163935</v>
      </c>
      <c r="I80" s="14">
        <v>57049.18032786885</v>
      </c>
      <c r="J80" s="14">
        <v>62295.08196721312</v>
      </c>
      <c r="K80" s="14">
        <f t="shared" si="1"/>
        <v>13498.36066</v>
      </c>
      <c r="L80" s="14">
        <f t="shared" si="2"/>
        <v>13.79645373</v>
      </c>
      <c r="M80" s="14">
        <v>58360.655737704925</v>
      </c>
      <c r="N80" s="14">
        <v>54426.229508196724</v>
      </c>
      <c r="O80" s="14">
        <v>55737.70491803279</v>
      </c>
      <c r="P80" s="14">
        <f t="shared" si="3"/>
        <v>12081.96721</v>
      </c>
      <c r="Q80" s="14">
        <f t="shared" si="4"/>
        <v>13.94843962</v>
      </c>
      <c r="R80" s="14">
        <v>54426.229508196724</v>
      </c>
      <c r="S80" s="14">
        <v>0.0</v>
      </c>
      <c r="T80" s="14">
        <v>0.0</v>
      </c>
      <c r="U80" s="14">
        <f t="shared" si="9"/>
        <v>2954.098361</v>
      </c>
      <c r="V80" s="14">
        <f t="shared" si="10"/>
        <v>18.42397336</v>
      </c>
      <c r="W80" s="14">
        <v>0.0</v>
      </c>
      <c r="X80" s="14">
        <v>0.0</v>
      </c>
      <c r="Y80" s="14">
        <v>0.0</v>
      </c>
      <c r="Z80" s="15">
        <v>0.0</v>
      </c>
      <c r="AA80" s="14"/>
      <c r="AB80" s="14">
        <v>0.0</v>
      </c>
      <c r="AC80" s="14">
        <v>0.0</v>
      </c>
      <c r="AD80" s="14">
        <v>0.0</v>
      </c>
      <c r="AE80" s="15">
        <v>0.0</v>
      </c>
      <c r="AF80" s="15">
        <v>0.0</v>
      </c>
      <c r="AG80" s="14">
        <v>0.0</v>
      </c>
      <c r="AH80" s="14">
        <v>0.0</v>
      </c>
      <c r="AI80" s="14">
        <v>0.0</v>
      </c>
      <c r="AJ80" s="15">
        <v>0.0</v>
      </c>
      <c r="AK80" s="15">
        <v>0.0</v>
      </c>
      <c r="AL80" s="14">
        <v>0.0</v>
      </c>
      <c r="AM80" s="14">
        <v>0.0</v>
      </c>
      <c r="AN80" s="14">
        <v>0.0</v>
      </c>
      <c r="AO80" s="15">
        <v>0.0</v>
      </c>
      <c r="AP80" s="15">
        <v>0.0</v>
      </c>
      <c r="AQ80" s="14">
        <v>0.0</v>
      </c>
      <c r="AR80" s="14">
        <v>0.0</v>
      </c>
      <c r="AS80" s="14">
        <v>0.0</v>
      </c>
      <c r="AT80" s="15">
        <v>0.0</v>
      </c>
      <c r="AU80" s="15">
        <v>0.0</v>
      </c>
    </row>
    <row r="81" ht="14.25" customHeight="1">
      <c r="B81" s="13" t="s">
        <v>36</v>
      </c>
      <c r="C81" s="13" t="s">
        <v>37</v>
      </c>
      <c r="D81" s="13" t="s">
        <v>38</v>
      </c>
      <c r="E81" s="13" t="s">
        <v>112</v>
      </c>
      <c r="F81" s="13" t="s">
        <v>40</v>
      </c>
      <c r="G81" s="13" t="s">
        <v>41</v>
      </c>
      <c r="H81" s="14">
        <v>361475.4098360656</v>
      </c>
      <c r="I81" s="14">
        <v>351147.5409836066</v>
      </c>
      <c r="J81" s="14">
        <v>358032.78688524594</v>
      </c>
      <c r="K81" s="14">
        <f t="shared" si="1"/>
        <v>84252.45902</v>
      </c>
      <c r="L81" s="14">
        <f t="shared" si="2"/>
        <v>12.70770907</v>
      </c>
      <c r="M81" s="14">
        <v>306393.4426229508</v>
      </c>
      <c r="N81" s="14">
        <v>282295.08196721313</v>
      </c>
      <c r="O81" s="14">
        <v>333934.42622950824</v>
      </c>
      <c r="P81" s="14">
        <f t="shared" si="3"/>
        <v>72409.83607</v>
      </c>
      <c r="Q81" s="14">
        <f t="shared" si="4"/>
        <v>12.74167987</v>
      </c>
      <c r="R81" s="14">
        <v>327049.18032786885</v>
      </c>
      <c r="S81" s="14">
        <v>0.0</v>
      </c>
      <c r="T81" s="14">
        <v>0.0</v>
      </c>
      <c r="U81" s="14">
        <f t="shared" si="9"/>
        <v>24763.93443</v>
      </c>
      <c r="V81" s="14">
        <f t="shared" si="10"/>
        <v>13.20667285</v>
      </c>
      <c r="W81" s="14">
        <v>0.0</v>
      </c>
      <c r="X81" s="14">
        <v>0.0</v>
      </c>
      <c r="Y81" s="14">
        <v>0.0</v>
      </c>
      <c r="Z81" s="15">
        <v>0.0</v>
      </c>
      <c r="AA81" s="14"/>
      <c r="AB81" s="14">
        <v>0.0</v>
      </c>
      <c r="AC81" s="14">
        <v>0.0</v>
      </c>
      <c r="AD81" s="14">
        <v>0.0</v>
      </c>
      <c r="AE81" s="15">
        <v>0.0</v>
      </c>
      <c r="AF81" s="15">
        <v>0.0</v>
      </c>
      <c r="AG81" s="14">
        <v>0.0</v>
      </c>
      <c r="AH81" s="14">
        <v>0.0</v>
      </c>
      <c r="AI81" s="14">
        <v>0.0</v>
      </c>
      <c r="AJ81" s="15">
        <v>0.0</v>
      </c>
      <c r="AK81" s="15">
        <v>0.0</v>
      </c>
      <c r="AL81" s="14">
        <v>0.0</v>
      </c>
      <c r="AM81" s="14">
        <v>0.0</v>
      </c>
      <c r="AN81" s="14">
        <v>0.0</v>
      </c>
      <c r="AO81" s="15">
        <v>0.0</v>
      </c>
      <c r="AP81" s="15">
        <v>0.0</v>
      </c>
      <c r="AQ81" s="14">
        <v>0.0</v>
      </c>
      <c r="AR81" s="14">
        <v>0.0</v>
      </c>
      <c r="AS81" s="14">
        <v>0.0</v>
      </c>
      <c r="AT81" s="15">
        <v>0.0</v>
      </c>
      <c r="AU81" s="15">
        <v>0.0</v>
      </c>
    </row>
    <row r="82" ht="14.25" customHeight="1">
      <c r="B82" s="13" t="s">
        <v>36</v>
      </c>
      <c r="C82" s="13" t="s">
        <v>37</v>
      </c>
      <c r="D82" s="13" t="s">
        <v>38</v>
      </c>
      <c r="E82" s="13" t="s">
        <v>113</v>
      </c>
      <c r="F82" s="13" t="s">
        <v>40</v>
      </c>
      <c r="G82" s="13" t="s">
        <v>41</v>
      </c>
      <c r="H82" s="14">
        <v>360655.7377049181</v>
      </c>
      <c r="I82" s="14">
        <v>360655.7377049181</v>
      </c>
      <c r="J82" s="14">
        <v>302950.81967213115</v>
      </c>
      <c r="K82" s="14">
        <f t="shared" si="1"/>
        <v>80540.98361</v>
      </c>
      <c r="L82" s="14">
        <f t="shared" si="2"/>
        <v>12.71728068</v>
      </c>
      <c r="M82" s="14">
        <v>317377.0491803279</v>
      </c>
      <c r="N82" s="14">
        <v>378688.52459016396</v>
      </c>
      <c r="O82" s="14">
        <v>385901.6393442623</v>
      </c>
      <c r="P82" s="14">
        <f t="shared" si="3"/>
        <v>85157.37705</v>
      </c>
      <c r="Q82" s="14">
        <f t="shared" si="4"/>
        <v>12.70550187</v>
      </c>
      <c r="R82" s="14">
        <v>339016.39344262297</v>
      </c>
      <c r="S82" s="14">
        <v>0.0</v>
      </c>
      <c r="T82" s="14">
        <v>0.0</v>
      </c>
      <c r="U82" s="14">
        <f t="shared" si="9"/>
        <v>25721.31148</v>
      </c>
      <c r="V82" s="14">
        <f t="shared" si="10"/>
        <v>13.18036966</v>
      </c>
      <c r="W82" s="14">
        <v>0.0</v>
      </c>
      <c r="X82" s="14">
        <v>0.0</v>
      </c>
      <c r="Y82" s="14">
        <v>0.0</v>
      </c>
      <c r="Z82" s="15">
        <v>0.0</v>
      </c>
      <c r="AA82" s="14"/>
      <c r="AB82" s="14">
        <v>0.0</v>
      </c>
      <c r="AC82" s="14">
        <v>0.0</v>
      </c>
      <c r="AD82" s="14">
        <v>0.0</v>
      </c>
      <c r="AE82" s="15">
        <v>0.0</v>
      </c>
      <c r="AF82" s="15">
        <v>0.0</v>
      </c>
      <c r="AG82" s="14">
        <v>0.0</v>
      </c>
      <c r="AH82" s="14">
        <v>0.0</v>
      </c>
      <c r="AI82" s="14">
        <v>0.0</v>
      </c>
      <c r="AJ82" s="15">
        <v>0.0</v>
      </c>
      <c r="AK82" s="15">
        <v>0.0</v>
      </c>
      <c r="AL82" s="14">
        <v>0.0</v>
      </c>
      <c r="AM82" s="14">
        <v>0.0</v>
      </c>
      <c r="AN82" s="14">
        <v>0.0</v>
      </c>
      <c r="AO82" s="15">
        <v>0.0</v>
      </c>
      <c r="AP82" s="15">
        <v>0.0</v>
      </c>
      <c r="AQ82" s="14">
        <v>0.0</v>
      </c>
      <c r="AR82" s="14">
        <v>0.0</v>
      </c>
      <c r="AS82" s="14">
        <v>0.0</v>
      </c>
      <c r="AT82" s="15">
        <v>0.0</v>
      </c>
      <c r="AU82" s="15">
        <v>0.0</v>
      </c>
    </row>
    <row r="83" ht="14.25" customHeight="1">
      <c r="B83" s="13" t="s">
        <v>36</v>
      </c>
      <c r="C83" s="13" t="s">
        <v>37</v>
      </c>
      <c r="D83" s="13" t="s">
        <v>38</v>
      </c>
      <c r="E83" s="13" t="s">
        <v>114</v>
      </c>
      <c r="F83" s="13" t="s">
        <v>40</v>
      </c>
      <c r="G83" s="13" t="s">
        <v>41</v>
      </c>
      <c r="H83" s="14">
        <v>18032.786885245903</v>
      </c>
      <c r="I83" s="14">
        <v>17868.852459016394</v>
      </c>
      <c r="J83" s="14">
        <v>16393.44262295082</v>
      </c>
      <c r="K83" s="14">
        <f t="shared" si="1"/>
        <v>2783.606557</v>
      </c>
      <c r="L83" s="14">
        <f t="shared" si="2"/>
        <v>18.78680801</v>
      </c>
      <c r="M83" s="14">
        <v>14754.098360655738</v>
      </c>
      <c r="N83" s="14">
        <v>13442.622950819672</v>
      </c>
      <c r="O83" s="14">
        <v>16393.44262295082</v>
      </c>
      <c r="P83" s="14">
        <f t="shared" si="3"/>
        <v>2167.213115</v>
      </c>
      <c r="Q83" s="14">
        <f t="shared" si="4"/>
        <v>20.57488654</v>
      </c>
      <c r="R83" s="14">
        <v>16557.37704918033</v>
      </c>
      <c r="S83" s="14">
        <v>0.0</v>
      </c>
      <c r="T83" s="14">
        <v>0.0</v>
      </c>
      <c r="U83" s="14">
        <f t="shared" si="9"/>
        <v>-75.40983607</v>
      </c>
      <c r="V83" s="14">
        <f t="shared" si="10"/>
        <v>-219.5652174</v>
      </c>
      <c r="W83" s="14">
        <v>0.0</v>
      </c>
      <c r="X83" s="14">
        <v>0.0</v>
      </c>
      <c r="Y83" s="14">
        <v>0.0</v>
      </c>
      <c r="Z83" s="15">
        <v>0.0</v>
      </c>
      <c r="AA83" s="14"/>
      <c r="AB83" s="14">
        <v>0.0</v>
      </c>
      <c r="AC83" s="14">
        <v>0.0</v>
      </c>
      <c r="AD83" s="14">
        <v>0.0</v>
      </c>
      <c r="AE83" s="15">
        <v>0.0</v>
      </c>
      <c r="AF83" s="15">
        <v>0.0</v>
      </c>
      <c r="AG83" s="14">
        <v>0.0</v>
      </c>
      <c r="AH83" s="14">
        <v>0.0</v>
      </c>
      <c r="AI83" s="14">
        <v>0.0</v>
      </c>
      <c r="AJ83" s="15">
        <v>0.0</v>
      </c>
      <c r="AK83" s="15">
        <v>0.0</v>
      </c>
      <c r="AL83" s="14">
        <v>0.0</v>
      </c>
      <c r="AM83" s="14">
        <v>0.0</v>
      </c>
      <c r="AN83" s="14">
        <v>0.0</v>
      </c>
      <c r="AO83" s="15">
        <v>0.0</v>
      </c>
      <c r="AP83" s="15">
        <v>0.0</v>
      </c>
      <c r="AQ83" s="14">
        <v>0.0</v>
      </c>
      <c r="AR83" s="14">
        <v>0.0</v>
      </c>
      <c r="AS83" s="14">
        <v>0.0</v>
      </c>
      <c r="AT83" s="15">
        <v>0.0</v>
      </c>
      <c r="AU83" s="15">
        <v>0.0</v>
      </c>
    </row>
    <row r="84" ht="14.25" customHeight="1">
      <c r="B84" s="13" t="s">
        <v>36</v>
      </c>
      <c r="C84" s="13" t="s">
        <v>37</v>
      </c>
      <c r="D84" s="13" t="s">
        <v>38</v>
      </c>
      <c r="E84" s="13" t="s">
        <v>115</v>
      </c>
      <c r="F84" s="13" t="s">
        <v>40</v>
      </c>
      <c r="G84" s="13" t="s">
        <v>41</v>
      </c>
      <c r="H84" s="14">
        <v>46721.31147540984</v>
      </c>
      <c r="I84" s="14">
        <v>48688.524590163935</v>
      </c>
      <c r="J84" s="14">
        <v>42786.88524590164</v>
      </c>
      <c r="K84" s="14">
        <f t="shared" si="1"/>
        <v>9655.737705</v>
      </c>
      <c r="L84" s="14">
        <f t="shared" si="2"/>
        <v>14.31239389</v>
      </c>
      <c r="M84" s="14">
        <v>44262.29508196722</v>
      </c>
      <c r="N84" s="14">
        <v>40327.86885245902</v>
      </c>
      <c r="O84" s="14">
        <v>33442.62295081968</v>
      </c>
      <c r="P84" s="14">
        <f t="shared" si="3"/>
        <v>8042.622951</v>
      </c>
      <c r="Q84" s="14">
        <f t="shared" si="4"/>
        <v>14.67590705</v>
      </c>
      <c r="R84" s="14">
        <v>40327.86885245902</v>
      </c>
      <c r="S84" s="14">
        <v>0.0</v>
      </c>
      <c r="T84" s="14">
        <v>0.0</v>
      </c>
      <c r="U84" s="14">
        <f t="shared" si="9"/>
        <v>1826.229508</v>
      </c>
      <c r="V84" s="14">
        <f t="shared" si="10"/>
        <v>22.08258528</v>
      </c>
      <c r="W84" s="14">
        <v>0.0</v>
      </c>
      <c r="X84" s="14">
        <v>0.0</v>
      </c>
      <c r="Y84" s="14">
        <v>0.0</v>
      </c>
      <c r="Z84" s="15">
        <v>0.0</v>
      </c>
      <c r="AA84" s="14"/>
      <c r="AB84" s="14">
        <v>0.0</v>
      </c>
      <c r="AC84" s="14">
        <v>0.0</v>
      </c>
      <c r="AD84" s="14">
        <v>0.0</v>
      </c>
      <c r="AE84" s="15">
        <v>0.0</v>
      </c>
      <c r="AF84" s="15">
        <v>0.0</v>
      </c>
      <c r="AG84" s="14">
        <v>0.0</v>
      </c>
      <c r="AH84" s="14">
        <v>0.0</v>
      </c>
      <c r="AI84" s="14">
        <v>0.0</v>
      </c>
      <c r="AJ84" s="15">
        <v>0.0</v>
      </c>
      <c r="AK84" s="15">
        <v>0.0</v>
      </c>
      <c r="AL84" s="14">
        <v>0.0</v>
      </c>
      <c r="AM84" s="14">
        <v>0.0</v>
      </c>
      <c r="AN84" s="14">
        <v>0.0</v>
      </c>
      <c r="AO84" s="15">
        <v>0.0</v>
      </c>
      <c r="AP84" s="15">
        <v>0.0</v>
      </c>
      <c r="AQ84" s="14">
        <v>0.0</v>
      </c>
      <c r="AR84" s="14">
        <v>0.0</v>
      </c>
      <c r="AS84" s="14">
        <v>0.0</v>
      </c>
      <c r="AT84" s="15">
        <v>0.0</v>
      </c>
      <c r="AU84" s="15">
        <v>0.0</v>
      </c>
    </row>
    <row r="85" ht="14.25" customHeight="1">
      <c r="B85" s="13" t="s">
        <v>36</v>
      </c>
      <c r="C85" s="13" t="s">
        <v>37</v>
      </c>
      <c r="D85" s="13" t="s">
        <v>38</v>
      </c>
      <c r="E85" s="13" t="s">
        <v>116</v>
      </c>
      <c r="F85" s="13" t="s">
        <v>40</v>
      </c>
      <c r="G85" s="13" t="s">
        <v>41</v>
      </c>
      <c r="H85" s="14">
        <v>200327.86885245904</v>
      </c>
      <c r="I85" s="14">
        <v>215245.9016393443</v>
      </c>
      <c r="J85" s="14">
        <v>221639.34426229508</v>
      </c>
      <c r="K85" s="14">
        <f t="shared" si="1"/>
        <v>49577.04918</v>
      </c>
      <c r="L85" s="14">
        <f t="shared" si="2"/>
        <v>12.85298591</v>
      </c>
      <c r="M85" s="14">
        <v>189672.131147541</v>
      </c>
      <c r="N85" s="14">
        <v>217377.0491803279</v>
      </c>
      <c r="O85" s="14">
        <v>225901.6393442623</v>
      </c>
      <c r="P85" s="14">
        <f t="shared" si="3"/>
        <v>49236.06557</v>
      </c>
      <c r="Q85" s="14">
        <f t="shared" si="4"/>
        <v>12.85543051</v>
      </c>
      <c r="R85" s="14">
        <v>200327.86885245904</v>
      </c>
      <c r="S85" s="14">
        <v>140491.80327868855</v>
      </c>
      <c r="T85" s="14">
        <v>0.0</v>
      </c>
      <c r="U85" s="14">
        <f t="shared" si="9"/>
        <v>25865.57377</v>
      </c>
      <c r="V85" s="14">
        <f t="shared" si="10"/>
        <v>13.17657498</v>
      </c>
      <c r="W85" s="14">
        <v>0.0</v>
      </c>
      <c r="X85" s="14">
        <v>0.0</v>
      </c>
      <c r="Y85" s="14">
        <v>0.0</v>
      </c>
      <c r="Z85" s="15">
        <v>0.0</v>
      </c>
      <c r="AA85" s="14"/>
      <c r="AB85" s="14">
        <v>0.0</v>
      </c>
      <c r="AC85" s="14">
        <v>0.0</v>
      </c>
      <c r="AD85" s="14">
        <v>0.0</v>
      </c>
      <c r="AE85" s="15">
        <v>0.0</v>
      </c>
      <c r="AF85" s="15">
        <v>0.0</v>
      </c>
      <c r="AG85" s="14">
        <v>0.0</v>
      </c>
      <c r="AH85" s="14">
        <v>0.0</v>
      </c>
      <c r="AI85" s="14">
        <v>0.0</v>
      </c>
      <c r="AJ85" s="15">
        <v>0.0</v>
      </c>
      <c r="AK85" s="15">
        <v>0.0</v>
      </c>
      <c r="AL85" s="14">
        <v>0.0</v>
      </c>
      <c r="AM85" s="14">
        <v>0.0</v>
      </c>
      <c r="AN85" s="14">
        <v>0.0</v>
      </c>
      <c r="AO85" s="15">
        <v>0.0</v>
      </c>
      <c r="AP85" s="15">
        <v>0.0</v>
      </c>
      <c r="AQ85" s="14">
        <v>0.0</v>
      </c>
      <c r="AR85" s="14">
        <v>0.0</v>
      </c>
      <c r="AS85" s="14">
        <v>0.0</v>
      </c>
      <c r="AT85" s="15">
        <v>0.0</v>
      </c>
      <c r="AU85" s="15">
        <v>0.0</v>
      </c>
    </row>
    <row r="86" ht="14.25" customHeight="1">
      <c r="B86" s="13" t="s">
        <v>36</v>
      </c>
      <c r="C86" s="13" t="s">
        <v>37</v>
      </c>
      <c r="D86" s="13" t="s">
        <v>38</v>
      </c>
      <c r="E86" s="13" t="s">
        <v>117</v>
      </c>
      <c r="F86" s="13" t="s">
        <v>40</v>
      </c>
      <c r="G86" s="13" t="s">
        <v>41</v>
      </c>
      <c r="H86" s="14">
        <v>375081.9672131148</v>
      </c>
      <c r="I86" s="14">
        <v>357049.18032786885</v>
      </c>
      <c r="J86" s="14">
        <v>346229.5081967213</v>
      </c>
      <c r="K86" s="14">
        <f t="shared" si="1"/>
        <v>84868.85246</v>
      </c>
      <c r="L86" s="14">
        <f t="shared" si="2"/>
        <v>12.7062005</v>
      </c>
      <c r="M86" s="14">
        <v>317377.0491803279</v>
      </c>
      <c r="N86" s="14">
        <v>299344.262295082</v>
      </c>
      <c r="O86" s="14">
        <v>302950.81967213115</v>
      </c>
      <c r="P86" s="14">
        <f t="shared" si="3"/>
        <v>72173.77049</v>
      </c>
      <c r="Q86" s="14">
        <f t="shared" si="4"/>
        <v>12.74247036</v>
      </c>
      <c r="R86" s="14">
        <v>299344.262295082</v>
      </c>
      <c r="S86" s="14">
        <v>250163.93442622953</v>
      </c>
      <c r="T86" s="14">
        <v>0.0</v>
      </c>
      <c r="U86" s="14">
        <f t="shared" si="9"/>
        <v>42560.65574</v>
      </c>
      <c r="V86" s="14">
        <f t="shared" si="10"/>
        <v>12.91117788</v>
      </c>
      <c r="W86" s="14">
        <v>0.0</v>
      </c>
      <c r="X86" s="14">
        <v>0.0</v>
      </c>
      <c r="Y86" s="14">
        <v>0.0</v>
      </c>
      <c r="Z86" s="15">
        <v>0.0</v>
      </c>
      <c r="AA86" s="14"/>
      <c r="AB86" s="14">
        <v>0.0</v>
      </c>
      <c r="AC86" s="14">
        <v>0.0</v>
      </c>
      <c r="AD86" s="14">
        <v>0.0</v>
      </c>
      <c r="AE86" s="15">
        <v>0.0</v>
      </c>
      <c r="AF86" s="15">
        <v>0.0</v>
      </c>
      <c r="AG86" s="14">
        <v>0.0</v>
      </c>
      <c r="AH86" s="14">
        <v>0.0</v>
      </c>
      <c r="AI86" s="14">
        <v>0.0</v>
      </c>
      <c r="AJ86" s="15">
        <v>0.0</v>
      </c>
      <c r="AK86" s="15">
        <v>0.0</v>
      </c>
      <c r="AL86" s="14">
        <v>0.0</v>
      </c>
      <c r="AM86" s="14">
        <v>0.0</v>
      </c>
      <c r="AN86" s="14">
        <v>0.0</v>
      </c>
      <c r="AO86" s="15">
        <v>0.0</v>
      </c>
      <c r="AP86" s="15">
        <v>0.0</v>
      </c>
      <c r="AQ86" s="14">
        <v>0.0</v>
      </c>
      <c r="AR86" s="14">
        <v>0.0</v>
      </c>
      <c r="AS86" s="14">
        <v>0.0</v>
      </c>
      <c r="AT86" s="15">
        <v>0.0</v>
      </c>
      <c r="AU86" s="15">
        <v>0.0</v>
      </c>
    </row>
    <row r="87" ht="14.25" customHeight="1">
      <c r="B87" s="13" t="s">
        <v>36</v>
      </c>
      <c r="C87" s="13" t="s">
        <v>37</v>
      </c>
      <c r="D87" s="13" t="s">
        <v>38</v>
      </c>
      <c r="E87" s="13" t="s">
        <v>118</v>
      </c>
      <c r="F87" s="13" t="s">
        <v>40</v>
      </c>
      <c r="G87" s="13" t="s">
        <v>41</v>
      </c>
      <c r="H87" s="14">
        <v>216393.44262295082</v>
      </c>
      <c r="I87" s="14">
        <v>182950.81967213115</v>
      </c>
      <c r="J87" s="14">
        <v>214426.22950819673</v>
      </c>
      <c r="K87" s="14">
        <f t="shared" si="1"/>
        <v>47701.63934</v>
      </c>
      <c r="L87" s="14">
        <f t="shared" si="2"/>
        <v>12.8668637</v>
      </c>
      <c r="M87" s="14">
        <v>179016.39344262297</v>
      </c>
      <c r="N87" s="14">
        <v>188852.45901639346</v>
      </c>
      <c r="O87" s="14">
        <v>188852.45901639346</v>
      </c>
      <c r="P87" s="14">
        <f t="shared" si="3"/>
        <v>43137.70492</v>
      </c>
      <c r="Q87" s="14">
        <f t="shared" si="4"/>
        <v>12.90567759</v>
      </c>
      <c r="R87" s="14">
        <v>171147.54098360657</v>
      </c>
      <c r="S87" s="14">
        <v>121967.21311475411</v>
      </c>
      <c r="T87" s="14">
        <v>0.0</v>
      </c>
      <c r="U87" s="14">
        <f t="shared" si="9"/>
        <v>22049.18033</v>
      </c>
      <c r="V87" s="14">
        <f t="shared" si="10"/>
        <v>13.2936803</v>
      </c>
      <c r="W87" s="14">
        <v>0.0</v>
      </c>
      <c r="X87" s="14">
        <v>0.0</v>
      </c>
      <c r="Y87" s="14">
        <v>0.0</v>
      </c>
      <c r="Z87" s="15">
        <v>0.0</v>
      </c>
      <c r="AA87" s="14"/>
      <c r="AB87" s="14">
        <v>0.0</v>
      </c>
      <c r="AC87" s="14">
        <v>0.0</v>
      </c>
      <c r="AD87" s="14">
        <v>0.0</v>
      </c>
      <c r="AE87" s="15">
        <v>0.0</v>
      </c>
      <c r="AF87" s="15">
        <v>0.0</v>
      </c>
      <c r="AG87" s="14">
        <v>0.0</v>
      </c>
      <c r="AH87" s="14">
        <v>0.0</v>
      </c>
      <c r="AI87" s="14">
        <v>0.0</v>
      </c>
      <c r="AJ87" s="15">
        <v>0.0</v>
      </c>
      <c r="AK87" s="15">
        <v>0.0</v>
      </c>
      <c r="AL87" s="14">
        <v>0.0</v>
      </c>
      <c r="AM87" s="14">
        <v>0.0</v>
      </c>
      <c r="AN87" s="14">
        <v>0.0</v>
      </c>
      <c r="AO87" s="15">
        <v>0.0</v>
      </c>
      <c r="AP87" s="15">
        <v>0.0</v>
      </c>
      <c r="AQ87" s="14">
        <v>0.0</v>
      </c>
      <c r="AR87" s="14">
        <v>0.0</v>
      </c>
      <c r="AS87" s="14">
        <v>0.0</v>
      </c>
      <c r="AT87" s="15">
        <v>0.0</v>
      </c>
      <c r="AU87" s="15">
        <v>0.0</v>
      </c>
    </row>
    <row r="88" ht="14.25" customHeight="1">
      <c r="B88" s="13" t="s">
        <v>36</v>
      </c>
      <c r="C88" s="13" t="s">
        <v>37</v>
      </c>
      <c r="D88" s="13" t="s">
        <v>38</v>
      </c>
      <c r="E88" s="13" t="s">
        <v>119</v>
      </c>
      <c r="F88" s="13" t="s">
        <v>40</v>
      </c>
      <c r="G88" s="13" t="s">
        <v>41</v>
      </c>
      <c r="H88" s="14">
        <v>205573.7704918033</v>
      </c>
      <c r="I88" s="14">
        <v>189344.26229508198</v>
      </c>
      <c r="J88" s="14">
        <v>171311.47540983607</v>
      </c>
      <c r="K88" s="14">
        <f t="shared" si="1"/>
        <v>43898.36066</v>
      </c>
      <c r="L88" s="14">
        <f t="shared" si="2"/>
        <v>12.89864814</v>
      </c>
      <c r="M88" s="14">
        <v>160491.80327868855</v>
      </c>
      <c r="N88" s="14">
        <v>167704.9180327869</v>
      </c>
      <c r="O88" s="14">
        <v>192950.81967213115</v>
      </c>
      <c r="P88" s="14">
        <f t="shared" si="3"/>
        <v>40291.80328</v>
      </c>
      <c r="Q88" s="14">
        <f t="shared" si="4"/>
        <v>12.93433152</v>
      </c>
      <c r="R88" s="14">
        <v>174918.03278688525</v>
      </c>
      <c r="S88" s="14">
        <v>111311.47540983607</v>
      </c>
      <c r="T88" s="14">
        <v>0.0</v>
      </c>
      <c r="U88" s="14">
        <f t="shared" si="9"/>
        <v>21498.36066</v>
      </c>
      <c r="V88" s="14">
        <f t="shared" si="10"/>
        <v>13.31401556</v>
      </c>
      <c r="W88" s="14">
        <v>0.0</v>
      </c>
      <c r="X88" s="14">
        <v>0.0</v>
      </c>
      <c r="Y88" s="14">
        <v>0.0</v>
      </c>
      <c r="Z88" s="15">
        <v>0.0</v>
      </c>
      <c r="AA88" s="14"/>
      <c r="AB88" s="14">
        <v>0.0</v>
      </c>
      <c r="AC88" s="14">
        <v>0.0</v>
      </c>
      <c r="AD88" s="14">
        <v>0.0</v>
      </c>
      <c r="AE88" s="15">
        <v>0.0</v>
      </c>
      <c r="AF88" s="15">
        <v>0.0</v>
      </c>
      <c r="AG88" s="14">
        <v>0.0</v>
      </c>
      <c r="AH88" s="14">
        <v>0.0</v>
      </c>
      <c r="AI88" s="14">
        <v>0.0</v>
      </c>
      <c r="AJ88" s="15">
        <v>0.0</v>
      </c>
      <c r="AK88" s="15">
        <v>0.0</v>
      </c>
      <c r="AL88" s="14">
        <v>0.0</v>
      </c>
      <c r="AM88" s="14">
        <v>0.0</v>
      </c>
      <c r="AN88" s="14">
        <v>0.0</v>
      </c>
      <c r="AO88" s="15">
        <v>0.0</v>
      </c>
      <c r="AP88" s="15">
        <v>0.0</v>
      </c>
      <c r="AQ88" s="14">
        <v>0.0</v>
      </c>
      <c r="AR88" s="14">
        <v>0.0</v>
      </c>
      <c r="AS88" s="14">
        <v>0.0</v>
      </c>
      <c r="AT88" s="15">
        <v>0.0</v>
      </c>
      <c r="AU88" s="15">
        <v>0.0</v>
      </c>
    </row>
    <row r="89" ht="14.25" customHeight="1">
      <c r="B89" s="13" t="s">
        <v>36</v>
      </c>
      <c r="C89" s="13" t="s">
        <v>37</v>
      </c>
      <c r="D89" s="13" t="s">
        <v>38</v>
      </c>
      <c r="E89" s="13" t="s">
        <v>120</v>
      </c>
      <c r="F89" s="13" t="s">
        <v>40</v>
      </c>
      <c r="G89" s="13" t="s">
        <v>41</v>
      </c>
      <c r="H89" s="14">
        <v>155737.7049180328</v>
      </c>
      <c r="I89" s="14">
        <v>124590.16393442624</v>
      </c>
      <c r="J89" s="14">
        <v>124590.16393442624</v>
      </c>
      <c r="K89" s="14">
        <f t="shared" si="1"/>
        <v>30993.44262</v>
      </c>
      <c r="L89" s="14">
        <f t="shared" si="2"/>
        <v>13.06463557</v>
      </c>
      <c r="M89" s="14">
        <v>144262.29508196723</v>
      </c>
      <c r="N89" s="14">
        <v>165573.7704918033</v>
      </c>
      <c r="O89" s="14">
        <v>142622.95081967214</v>
      </c>
      <c r="P89" s="14">
        <f t="shared" si="3"/>
        <v>34796.72131</v>
      </c>
      <c r="Q89" s="14">
        <f t="shared" si="4"/>
        <v>13.00292095</v>
      </c>
      <c r="R89" s="14">
        <v>162295.08196721313</v>
      </c>
      <c r="S89" s="14">
        <v>75409.83606557378</v>
      </c>
      <c r="T89" s="14">
        <v>0.0</v>
      </c>
      <c r="U89" s="14">
        <f t="shared" si="9"/>
        <v>17616.39344</v>
      </c>
      <c r="V89" s="14">
        <f t="shared" si="10"/>
        <v>13.49339289</v>
      </c>
      <c r="W89" s="14">
        <v>0.0</v>
      </c>
      <c r="X89" s="14">
        <v>0.0</v>
      </c>
      <c r="Y89" s="14">
        <v>0.0</v>
      </c>
      <c r="Z89" s="15">
        <v>0.0</v>
      </c>
      <c r="AA89" s="14"/>
      <c r="AB89" s="14">
        <v>0.0</v>
      </c>
      <c r="AC89" s="14">
        <v>0.0</v>
      </c>
      <c r="AD89" s="14">
        <v>0.0</v>
      </c>
      <c r="AE89" s="15">
        <v>0.0</v>
      </c>
      <c r="AF89" s="15">
        <v>0.0</v>
      </c>
      <c r="AG89" s="14">
        <v>0.0</v>
      </c>
      <c r="AH89" s="14">
        <v>0.0</v>
      </c>
      <c r="AI89" s="14">
        <v>0.0</v>
      </c>
      <c r="AJ89" s="15">
        <v>0.0</v>
      </c>
      <c r="AK89" s="15">
        <v>0.0</v>
      </c>
      <c r="AL89" s="14">
        <v>0.0</v>
      </c>
      <c r="AM89" s="14">
        <v>0.0</v>
      </c>
      <c r="AN89" s="14">
        <v>0.0</v>
      </c>
      <c r="AO89" s="15">
        <v>0.0</v>
      </c>
      <c r="AP89" s="15">
        <v>0.0</v>
      </c>
      <c r="AQ89" s="14">
        <v>0.0</v>
      </c>
      <c r="AR89" s="14">
        <v>0.0</v>
      </c>
      <c r="AS89" s="14">
        <v>0.0</v>
      </c>
      <c r="AT89" s="15">
        <v>0.0</v>
      </c>
      <c r="AU89" s="15">
        <v>0.0</v>
      </c>
    </row>
    <row r="90" ht="14.25" customHeight="1">
      <c r="B90" s="13" t="s">
        <v>36</v>
      </c>
      <c r="C90" s="13" t="s">
        <v>37</v>
      </c>
      <c r="D90" s="13" t="s">
        <v>38</v>
      </c>
      <c r="E90" s="13" t="s">
        <v>121</v>
      </c>
      <c r="F90" s="13" t="s">
        <v>40</v>
      </c>
      <c r="G90" s="13" t="s">
        <v>41</v>
      </c>
      <c r="H90" s="14">
        <v>292622.95081967214</v>
      </c>
      <c r="I90" s="14">
        <v>298196.72131147544</v>
      </c>
      <c r="J90" s="14">
        <v>203442.62295081967</v>
      </c>
      <c r="K90" s="14">
        <f t="shared" si="1"/>
        <v>62140.98361</v>
      </c>
      <c r="L90" s="14">
        <f t="shared" si="2"/>
        <v>12.78161769</v>
      </c>
      <c r="M90" s="14">
        <v>253606.5573770492</v>
      </c>
      <c r="N90" s="14">
        <v>292622.95081967214</v>
      </c>
      <c r="O90" s="14">
        <v>234098.36065573772</v>
      </c>
      <c r="P90" s="14">
        <f t="shared" si="3"/>
        <v>61026.22951</v>
      </c>
      <c r="Q90" s="14">
        <f t="shared" si="4"/>
        <v>12.78676194</v>
      </c>
      <c r="R90" s="14">
        <v>267540.9836065574</v>
      </c>
      <c r="S90" s="14">
        <v>154262.29508196723</v>
      </c>
      <c r="T90" s="14">
        <v>0.0</v>
      </c>
      <c r="U90" s="14">
        <f t="shared" si="9"/>
        <v>32344.2623</v>
      </c>
      <c r="V90" s="14">
        <f t="shared" si="10"/>
        <v>13.04105423</v>
      </c>
      <c r="W90" s="14">
        <v>0.0</v>
      </c>
      <c r="X90" s="14">
        <v>0.0</v>
      </c>
      <c r="Y90" s="14">
        <v>0.0</v>
      </c>
      <c r="Z90" s="15">
        <v>0.0</v>
      </c>
      <c r="AA90" s="14"/>
      <c r="AB90" s="14">
        <v>0.0</v>
      </c>
      <c r="AC90" s="14">
        <v>0.0</v>
      </c>
      <c r="AD90" s="14">
        <v>0.0</v>
      </c>
      <c r="AE90" s="15">
        <v>0.0</v>
      </c>
      <c r="AF90" s="15">
        <v>0.0</v>
      </c>
      <c r="AG90" s="14">
        <v>0.0</v>
      </c>
      <c r="AH90" s="14">
        <v>0.0</v>
      </c>
      <c r="AI90" s="14">
        <v>0.0</v>
      </c>
      <c r="AJ90" s="15">
        <v>0.0</v>
      </c>
      <c r="AK90" s="15">
        <v>0.0</v>
      </c>
      <c r="AL90" s="14">
        <v>0.0</v>
      </c>
      <c r="AM90" s="14">
        <v>0.0</v>
      </c>
      <c r="AN90" s="14">
        <v>0.0</v>
      </c>
      <c r="AO90" s="15">
        <v>0.0</v>
      </c>
      <c r="AP90" s="15">
        <v>0.0</v>
      </c>
      <c r="AQ90" s="14">
        <v>0.0</v>
      </c>
      <c r="AR90" s="14">
        <v>0.0</v>
      </c>
      <c r="AS90" s="14">
        <v>0.0</v>
      </c>
      <c r="AT90" s="15">
        <v>0.0</v>
      </c>
      <c r="AU90" s="15">
        <v>0.0</v>
      </c>
    </row>
    <row r="91" ht="14.25" customHeight="1">
      <c r="B91" s="13" t="s">
        <v>36</v>
      </c>
      <c r="C91" s="13" t="s">
        <v>37</v>
      </c>
      <c r="D91" s="13" t="s">
        <v>38</v>
      </c>
      <c r="E91" s="13" t="s">
        <v>122</v>
      </c>
      <c r="F91" s="13" t="s">
        <v>40</v>
      </c>
      <c r="G91" s="13" t="s">
        <v>41</v>
      </c>
      <c r="H91" s="14">
        <v>105245.90163934427</v>
      </c>
      <c r="I91" s="14">
        <v>84590.16393442624</v>
      </c>
      <c r="J91" s="14">
        <v>101311.47540983607</v>
      </c>
      <c r="K91" s="14">
        <f t="shared" si="1"/>
        <v>21891.80328</v>
      </c>
      <c r="L91" s="14">
        <f t="shared" si="2"/>
        <v>13.29938595</v>
      </c>
      <c r="M91" s="14">
        <v>89508.19672131148</v>
      </c>
      <c r="N91" s="14">
        <v>95409.83606557378</v>
      </c>
      <c r="O91" s="14">
        <v>69836.0655737705</v>
      </c>
      <c r="P91" s="14">
        <f t="shared" si="3"/>
        <v>18980.32787</v>
      </c>
      <c r="Q91" s="14">
        <f t="shared" si="4"/>
        <v>13.42200726</v>
      </c>
      <c r="R91" s="14">
        <v>96393.44262295082</v>
      </c>
      <c r="S91" s="14">
        <v>0.0</v>
      </c>
      <c r="T91" s="14">
        <v>0.0</v>
      </c>
      <c r="U91" s="14">
        <f t="shared" si="9"/>
        <v>6311.47541</v>
      </c>
      <c r="V91" s="14">
        <f t="shared" si="10"/>
        <v>15.27272727</v>
      </c>
      <c r="W91" s="14">
        <v>0.0</v>
      </c>
      <c r="X91" s="14">
        <v>0.0</v>
      </c>
      <c r="Y91" s="14">
        <v>0.0</v>
      </c>
      <c r="Z91" s="15">
        <v>0.0</v>
      </c>
      <c r="AA91" s="14"/>
      <c r="AB91" s="14">
        <v>0.0</v>
      </c>
      <c r="AC91" s="14">
        <v>0.0</v>
      </c>
      <c r="AD91" s="14">
        <v>0.0</v>
      </c>
      <c r="AE91" s="15">
        <v>0.0</v>
      </c>
      <c r="AF91" s="15">
        <v>0.0</v>
      </c>
      <c r="AG91" s="14">
        <v>0.0</v>
      </c>
      <c r="AH91" s="14">
        <v>0.0</v>
      </c>
      <c r="AI91" s="14">
        <v>0.0</v>
      </c>
      <c r="AJ91" s="15">
        <v>0.0</v>
      </c>
      <c r="AK91" s="15">
        <v>0.0</v>
      </c>
      <c r="AL91" s="14">
        <v>0.0</v>
      </c>
      <c r="AM91" s="14">
        <v>0.0</v>
      </c>
      <c r="AN91" s="14">
        <v>0.0</v>
      </c>
      <c r="AO91" s="15">
        <v>0.0</v>
      </c>
      <c r="AP91" s="15">
        <v>0.0</v>
      </c>
      <c r="AQ91" s="14">
        <v>0.0</v>
      </c>
      <c r="AR91" s="14">
        <v>0.0</v>
      </c>
      <c r="AS91" s="14">
        <v>0.0</v>
      </c>
      <c r="AT91" s="15">
        <v>0.0</v>
      </c>
      <c r="AU91" s="15">
        <v>0.0</v>
      </c>
    </row>
    <row r="92" ht="14.25" customHeight="1">
      <c r="B92" s="13" t="s">
        <v>36</v>
      </c>
      <c r="C92" s="13" t="s">
        <v>37</v>
      </c>
      <c r="D92" s="13" t="s">
        <v>38</v>
      </c>
      <c r="E92" s="13" t="s">
        <v>123</v>
      </c>
      <c r="F92" s="13" t="s">
        <v>40</v>
      </c>
      <c r="G92" s="13" t="s">
        <v>41</v>
      </c>
      <c r="H92" s="14">
        <v>304918.0327868853</v>
      </c>
      <c r="I92" s="14">
        <v>380327.868852459</v>
      </c>
      <c r="J92" s="14">
        <v>298360.65573770495</v>
      </c>
      <c r="K92" s="14">
        <f t="shared" si="1"/>
        <v>77288.52459</v>
      </c>
      <c r="L92" s="14">
        <f t="shared" si="2"/>
        <v>12.7264243</v>
      </c>
      <c r="M92" s="14">
        <v>295081.9672131148</v>
      </c>
      <c r="N92" s="14">
        <v>308196.72131147544</v>
      </c>
      <c r="O92" s="14">
        <v>242622.95081967214</v>
      </c>
      <c r="P92" s="14">
        <f t="shared" si="3"/>
        <v>66272.13115</v>
      </c>
      <c r="Q92" s="14">
        <f t="shared" si="4"/>
        <v>12.76406273</v>
      </c>
      <c r="R92" s="14">
        <v>324590.16393442627</v>
      </c>
      <c r="S92" s="14">
        <v>0.0</v>
      </c>
      <c r="T92" s="14">
        <v>0.0</v>
      </c>
      <c r="U92" s="14">
        <f t="shared" si="9"/>
        <v>24567.21311</v>
      </c>
      <c r="V92" s="14">
        <f t="shared" si="10"/>
        <v>13.21233151</v>
      </c>
      <c r="W92" s="14">
        <v>0.0</v>
      </c>
      <c r="X92" s="14">
        <v>0.0</v>
      </c>
      <c r="Y92" s="14">
        <v>0.0</v>
      </c>
      <c r="Z92" s="15">
        <v>0.0</v>
      </c>
      <c r="AA92" s="14"/>
      <c r="AB92" s="14">
        <v>0.0</v>
      </c>
      <c r="AC92" s="14">
        <v>0.0</v>
      </c>
      <c r="AD92" s="14">
        <v>0.0</v>
      </c>
      <c r="AE92" s="15">
        <v>0.0</v>
      </c>
      <c r="AF92" s="15">
        <v>0.0</v>
      </c>
      <c r="AG92" s="14">
        <v>0.0</v>
      </c>
      <c r="AH92" s="14">
        <v>0.0</v>
      </c>
      <c r="AI92" s="14">
        <v>0.0</v>
      </c>
      <c r="AJ92" s="15">
        <v>0.0</v>
      </c>
      <c r="AK92" s="15">
        <v>0.0</v>
      </c>
      <c r="AL92" s="14">
        <v>0.0</v>
      </c>
      <c r="AM92" s="14">
        <v>0.0</v>
      </c>
      <c r="AN92" s="14">
        <v>0.0</v>
      </c>
      <c r="AO92" s="15">
        <v>0.0</v>
      </c>
      <c r="AP92" s="15">
        <v>0.0</v>
      </c>
      <c r="AQ92" s="14">
        <v>0.0</v>
      </c>
      <c r="AR92" s="14">
        <v>0.0</v>
      </c>
      <c r="AS92" s="14">
        <v>0.0</v>
      </c>
      <c r="AT92" s="15">
        <v>0.0</v>
      </c>
      <c r="AU92" s="15">
        <v>0.0</v>
      </c>
    </row>
    <row r="93" ht="14.25" customHeight="1">
      <c r="B93" s="13" t="s">
        <v>36</v>
      </c>
      <c r="C93" s="13" t="s">
        <v>37</v>
      </c>
      <c r="D93" s="13" t="s">
        <v>38</v>
      </c>
      <c r="E93" s="13" t="s">
        <v>124</v>
      </c>
      <c r="F93" s="13" t="s">
        <v>40</v>
      </c>
      <c r="G93" s="13" t="s">
        <v>41</v>
      </c>
      <c r="H93" s="14">
        <v>17540.983606557376</v>
      </c>
      <c r="I93" s="14">
        <v>16721.31147540984</v>
      </c>
      <c r="J93" s="14">
        <v>13442.622950819672</v>
      </c>
      <c r="K93" s="14">
        <f t="shared" si="1"/>
        <v>2416.393443</v>
      </c>
      <c r="L93" s="14">
        <f t="shared" si="2"/>
        <v>19.7421981</v>
      </c>
      <c r="M93" s="14">
        <v>14754.098360655738</v>
      </c>
      <c r="N93" s="14">
        <v>15409.83606557377</v>
      </c>
      <c r="O93" s="14">
        <v>15573.77049180328</v>
      </c>
      <c r="P93" s="14">
        <f t="shared" si="3"/>
        <v>2259.016393</v>
      </c>
      <c r="Q93" s="14">
        <f t="shared" si="4"/>
        <v>20.2467344</v>
      </c>
      <c r="R93" s="14">
        <v>15081.967213114754</v>
      </c>
      <c r="S93" s="14">
        <v>0.0</v>
      </c>
      <c r="T93" s="14">
        <v>0.0</v>
      </c>
      <c r="U93" s="14">
        <f t="shared" si="9"/>
        <v>-193.442623</v>
      </c>
      <c r="V93" s="14">
        <f t="shared" si="10"/>
        <v>-77.96610169</v>
      </c>
      <c r="W93" s="14">
        <v>0.0</v>
      </c>
      <c r="X93" s="14">
        <v>0.0</v>
      </c>
      <c r="Y93" s="14">
        <v>0.0</v>
      </c>
      <c r="Z93" s="15">
        <v>0.0</v>
      </c>
      <c r="AA93" s="14"/>
      <c r="AB93" s="14">
        <v>0.0</v>
      </c>
      <c r="AC93" s="14">
        <v>0.0</v>
      </c>
      <c r="AD93" s="14">
        <v>0.0</v>
      </c>
      <c r="AE93" s="15">
        <v>0.0</v>
      </c>
      <c r="AF93" s="15">
        <v>0.0</v>
      </c>
      <c r="AG93" s="14">
        <v>0.0</v>
      </c>
      <c r="AH93" s="14">
        <v>0.0</v>
      </c>
      <c r="AI93" s="14">
        <v>0.0</v>
      </c>
      <c r="AJ93" s="15">
        <v>0.0</v>
      </c>
      <c r="AK93" s="15">
        <v>0.0</v>
      </c>
      <c r="AL93" s="14">
        <v>0.0</v>
      </c>
      <c r="AM93" s="14">
        <v>0.0</v>
      </c>
      <c r="AN93" s="14">
        <v>0.0</v>
      </c>
      <c r="AO93" s="15">
        <v>0.0</v>
      </c>
      <c r="AP93" s="15">
        <v>0.0</v>
      </c>
      <c r="AQ93" s="14">
        <v>0.0</v>
      </c>
      <c r="AR93" s="14">
        <v>0.0</v>
      </c>
      <c r="AS93" s="14">
        <v>0.0</v>
      </c>
      <c r="AT93" s="15">
        <v>0.0</v>
      </c>
      <c r="AU93" s="15">
        <v>0.0</v>
      </c>
    </row>
    <row r="94" ht="14.25" customHeight="1">
      <c r="B94" s="13" t="s">
        <v>36</v>
      </c>
      <c r="C94" s="13" t="s">
        <v>37</v>
      </c>
      <c r="D94" s="13" t="s">
        <v>38</v>
      </c>
      <c r="E94" s="13" t="s">
        <v>125</v>
      </c>
      <c r="F94" s="13" t="s">
        <v>40</v>
      </c>
      <c r="G94" s="13" t="s">
        <v>41</v>
      </c>
      <c r="H94" s="14">
        <v>180327.86885245904</v>
      </c>
      <c r="I94" s="14">
        <v>140655.73770491805</v>
      </c>
      <c r="J94" s="14">
        <v>171311.47540983607</v>
      </c>
      <c r="K94" s="14">
        <f t="shared" si="1"/>
        <v>37983.60656</v>
      </c>
      <c r="L94" s="14">
        <f t="shared" si="2"/>
        <v>12.96072508</v>
      </c>
      <c r="M94" s="14">
        <v>162295.08196721313</v>
      </c>
      <c r="N94" s="14">
        <v>173114.75409836066</v>
      </c>
      <c r="O94" s="14">
        <v>173114.75409836066</v>
      </c>
      <c r="P94" s="14">
        <f t="shared" si="3"/>
        <v>39281.96721</v>
      </c>
      <c r="Q94" s="14">
        <f t="shared" si="4"/>
        <v>12.94549704</v>
      </c>
      <c r="R94" s="14">
        <v>176721.31147540984</v>
      </c>
      <c r="S94" s="14">
        <v>0.0</v>
      </c>
      <c r="T94" s="14">
        <v>0.0</v>
      </c>
      <c r="U94" s="14">
        <f t="shared" si="9"/>
        <v>12737.70492</v>
      </c>
      <c r="V94" s="14">
        <f t="shared" si="10"/>
        <v>13.87387387</v>
      </c>
      <c r="W94" s="14">
        <v>0.0</v>
      </c>
      <c r="X94" s="14">
        <v>0.0</v>
      </c>
      <c r="Y94" s="14">
        <v>0.0</v>
      </c>
      <c r="Z94" s="15">
        <v>0.0</v>
      </c>
      <c r="AA94" s="14"/>
      <c r="AB94" s="14">
        <v>0.0</v>
      </c>
      <c r="AC94" s="14">
        <v>0.0</v>
      </c>
      <c r="AD94" s="14">
        <v>0.0</v>
      </c>
      <c r="AE94" s="15">
        <v>0.0</v>
      </c>
      <c r="AF94" s="15">
        <v>0.0</v>
      </c>
      <c r="AG94" s="14">
        <v>0.0</v>
      </c>
      <c r="AH94" s="14">
        <v>0.0</v>
      </c>
      <c r="AI94" s="14">
        <v>0.0</v>
      </c>
      <c r="AJ94" s="15">
        <v>0.0</v>
      </c>
      <c r="AK94" s="15">
        <v>0.0</v>
      </c>
      <c r="AL94" s="14">
        <v>0.0</v>
      </c>
      <c r="AM94" s="14">
        <v>0.0</v>
      </c>
      <c r="AN94" s="14">
        <v>0.0</v>
      </c>
      <c r="AO94" s="15">
        <v>0.0</v>
      </c>
      <c r="AP94" s="15">
        <v>0.0</v>
      </c>
      <c r="AQ94" s="14">
        <v>0.0</v>
      </c>
      <c r="AR94" s="14">
        <v>0.0</v>
      </c>
      <c r="AS94" s="14">
        <v>0.0</v>
      </c>
      <c r="AT94" s="15">
        <v>0.0</v>
      </c>
      <c r="AU94" s="15">
        <v>0.0</v>
      </c>
    </row>
    <row r="95" ht="14.25" customHeight="1">
      <c r="B95" s="13" t="s">
        <v>36</v>
      </c>
      <c r="C95" s="13" t="s">
        <v>37</v>
      </c>
      <c r="D95" s="13" t="s">
        <v>38</v>
      </c>
      <c r="E95" s="13" t="s">
        <v>126</v>
      </c>
      <c r="F95" s="13" t="s">
        <v>40</v>
      </c>
      <c r="G95" s="13" t="s">
        <v>41</v>
      </c>
      <c r="H95" s="14">
        <v>86885.24590163935</v>
      </c>
      <c r="I95" s="14">
        <v>72950.81967213115</v>
      </c>
      <c r="J95" s="14">
        <v>87704.9180327869</v>
      </c>
      <c r="K95" s="14">
        <f t="shared" si="1"/>
        <v>18403.27869</v>
      </c>
      <c r="L95" s="14">
        <f t="shared" si="2"/>
        <v>13.45091751</v>
      </c>
      <c r="M95" s="14">
        <v>74590.16393442624</v>
      </c>
      <c r="N95" s="14">
        <v>68032.7868852459</v>
      </c>
      <c r="O95" s="14">
        <v>72950.81967213115</v>
      </c>
      <c r="P95" s="14">
        <f t="shared" si="3"/>
        <v>15845.90164</v>
      </c>
      <c r="Q95" s="14">
        <f t="shared" si="4"/>
        <v>13.60438651</v>
      </c>
      <c r="R95" s="14">
        <v>83606.55737704919</v>
      </c>
      <c r="S95" s="14">
        <v>0.0</v>
      </c>
      <c r="T95" s="14">
        <v>0.0</v>
      </c>
      <c r="U95" s="14">
        <f t="shared" si="9"/>
        <v>5288.52459</v>
      </c>
      <c r="V95" s="14">
        <f t="shared" si="10"/>
        <v>15.80905146</v>
      </c>
      <c r="W95" s="14">
        <v>0.0</v>
      </c>
      <c r="X95" s="14">
        <v>0.0</v>
      </c>
      <c r="Y95" s="14">
        <v>0.0</v>
      </c>
      <c r="Z95" s="15">
        <v>0.0</v>
      </c>
      <c r="AA95" s="14"/>
      <c r="AB95" s="14">
        <v>0.0</v>
      </c>
      <c r="AC95" s="14">
        <v>0.0</v>
      </c>
      <c r="AD95" s="14">
        <v>0.0</v>
      </c>
      <c r="AE95" s="15">
        <v>0.0</v>
      </c>
      <c r="AF95" s="15">
        <v>0.0</v>
      </c>
      <c r="AG95" s="14">
        <v>0.0</v>
      </c>
      <c r="AH95" s="14">
        <v>0.0</v>
      </c>
      <c r="AI95" s="14">
        <v>0.0</v>
      </c>
      <c r="AJ95" s="15">
        <v>0.0</v>
      </c>
      <c r="AK95" s="15">
        <v>0.0</v>
      </c>
      <c r="AL95" s="14">
        <v>0.0</v>
      </c>
      <c r="AM95" s="14">
        <v>0.0</v>
      </c>
      <c r="AN95" s="14">
        <v>0.0</v>
      </c>
      <c r="AO95" s="15">
        <v>0.0</v>
      </c>
      <c r="AP95" s="15">
        <v>0.0</v>
      </c>
      <c r="AQ95" s="14">
        <v>0.0</v>
      </c>
      <c r="AR95" s="14">
        <v>0.0</v>
      </c>
      <c r="AS95" s="14">
        <v>0.0</v>
      </c>
      <c r="AT95" s="15">
        <v>0.0</v>
      </c>
      <c r="AU95" s="15">
        <v>0.0</v>
      </c>
    </row>
    <row r="96" ht="14.25" customHeight="1">
      <c r="B96" s="13" t="s">
        <v>36</v>
      </c>
      <c r="C96" s="13" t="s">
        <v>37</v>
      </c>
      <c r="D96" s="13" t="s">
        <v>38</v>
      </c>
      <c r="E96" s="13" t="s">
        <v>127</v>
      </c>
      <c r="F96" s="13" t="s">
        <v>40</v>
      </c>
      <c r="G96" s="13" t="s">
        <v>41</v>
      </c>
      <c r="H96" s="14">
        <v>47213.114754098366</v>
      </c>
      <c r="I96" s="14">
        <v>35901.639344262294</v>
      </c>
      <c r="J96" s="14">
        <v>51639.34426229508</v>
      </c>
      <c r="K96" s="14">
        <f t="shared" si="1"/>
        <v>9380.327869</v>
      </c>
      <c r="L96" s="14">
        <f t="shared" si="2"/>
        <v>14.36560643</v>
      </c>
      <c r="M96" s="14">
        <v>44754.09836065574</v>
      </c>
      <c r="N96" s="14">
        <v>51147.54098360656</v>
      </c>
      <c r="O96" s="14">
        <v>37377.04918032787</v>
      </c>
      <c r="P96" s="14">
        <f t="shared" si="3"/>
        <v>9262.295082</v>
      </c>
      <c r="Q96" s="14">
        <f t="shared" si="4"/>
        <v>14.38938053</v>
      </c>
      <c r="R96" s="14">
        <v>51147.54098360656</v>
      </c>
      <c r="S96" s="14">
        <v>0.0</v>
      </c>
      <c r="T96" s="14">
        <v>0.0</v>
      </c>
      <c r="U96" s="14">
        <f t="shared" si="9"/>
        <v>2691.803279</v>
      </c>
      <c r="V96" s="14">
        <f t="shared" si="10"/>
        <v>19.00121803</v>
      </c>
      <c r="W96" s="14">
        <v>0.0</v>
      </c>
      <c r="X96" s="14">
        <v>0.0</v>
      </c>
      <c r="Y96" s="14">
        <v>0.0</v>
      </c>
      <c r="Z96" s="15">
        <v>0.0</v>
      </c>
      <c r="AA96" s="14"/>
      <c r="AB96" s="14">
        <v>0.0</v>
      </c>
      <c r="AC96" s="14">
        <v>0.0</v>
      </c>
      <c r="AD96" s="14">
        <v>0.0</v>
      </c>
      <c r="AE96" s="15">
        <v>0.0</v>
      </c>
      <c r="AF96" s="15">
        <v>0.0</v>
      </c>
      <c r="AG96" s="14">
        <v>0.0</v>
      </c>
      <c r="AH96" s="14">
        <v>0.0</v>
      </c>
      <c r="AI96" s="14">
        <v>0.0</v>
      </c>
      <c r="AJ96" s="15">
        <v>0.0</v>
      </c>
      <c r="AK96" s="15">
        <v>0.0</v>
      </c>
      <c r="AL96" s="14">
        <v>0.0</v>
      </c>
      <c r="AM96" s="14">
        <v>0.0</v>
      </c>
      <c r="AN96" s="14">
        <v>0.0</v>
      </c>
      <c r="AO96" s="15">
        <v>0.0</v>
      </c>
      <c r="AP96" s="15">
        <v>0.0</v>
      </c>
      <c r="AQ96" s="14">
        <v>0.0</v>
      </c>
      <c r="AR96" s="14">
        <v>0.0</v>
      </c>
      <c r="AS96" s="14">
        <v>0.0</v>
      </c>
      <c r="AT96" s="15">
        <v>0.0</v>
      </c>
      <c r="AU96" s="15">
        <v>0.0</v>
      </c>
    </row>
    <row r="97" ht="14.25" customHeight="1">
      <c r="B97" s="13" t="s">
        <v>36</v>
      </c>
      <c r="C97" s="13" t="s">
        <v>37</v>
      </c>
      <c r="D97" s="13" t="s">
        <v>38</v>
      </c>
      <c r="E97" s="13" t="s">
        <v>128</v>
      </c>
      <c r="F97" s="13" t="s">
        <v>40</v>
      </c>
      <c r="G97" s="13" t="s">
        <v>41</v>
      </c>
      <c r="H97" s="14">
        <v>204590.16393442624</v>
      </c>
      <c r="I97" s="14">
        <v>166229.50819672132</v>
      </c>
      <c r="J97" s="14">
        <v>215245.9016393443</v>
      </c>
      <c r="K97" s="14">
        <f t="shared" si="1"/>
        <v>45485.2459</v>
      </c>
      <c r="L97" s="14">
        <f t="shared" si="2"/>
        <v>12.88474014</v>
      </c>
      <c r="M97" s="14">
        <v>191803.2786885246</v>
      </c>
      <c r="N97" s="14">
        <v>200327.86885245904</v>
      </c>
      <c r="O97" s="14">
        <v>187540.9836065574</v>
      </c>
      <c r="P97" s="14">
        <f t="shared" si="3"/>
        <v>44973.77049</v>
      </c>
      <c r="Q97" s="14">
        <f t="shared" si="4"/>
        <v>12.8891157</v>
      </c>
      <c r="R97" s="14">
        <v>210983.60655737706</v>
      </c>
      <c r="S97" s="14">
        <v>0.0</v>
      </c>
      <c r="T97" s="14">
        <v>0.0</v>
      </c>
      <c r="U97" s="14">
        <f t="shared" si="9"/>
        <v>15478.68852</v>
      </c>
      <c r="V97" s="14">
        <f t="shared" si="10"/>
        <v>13.63058674</v>
      </c>
      <c r="W97" s="14">
        <v>0.0</v>
      </c>
      <c r="X97" s="14">
        <v>0.0</v>
      </c>
      <c r="Y97" s="14">
        <v>0.0</v>
      </c>
      <c r="Z97" s="15">
        <v>0.0</v>
      </c>
      <c r="AA97" s="14"/>
      <c r="AB97" s="14">
        <v>0.0</v>
      </c>
      <c r="AC97" s="14">
        <v>0.0</v>
      </c>
      <c r="AD97" s="14">
        <v>0.0</v>
      </c>
      <c r="AE97" s="15">
        <v>0.0</v>
      </c>
      <c r="AF97" s="15">
        <v>0.0</v>
      </c>
      <c r="AG97" s="14">
        <v>0.0</v>
      </c>
      <c r="AH97" s="14">
        <v>0.0</v>
      </c>
      <c r="AI97" s="14">
        <v>0.0</v>
      </c>
      <c r="AJ97" s="15">
        <v>0.0</v>
      </c>
      <c r="AK97" s="15">
        <v>0.0</v>
      </c>
      <c r="AL97" s="14">
        <v>0.0</v>
      </c>
      <c r="AM97" s="14">
        <v>0.0</v>
      </c>
      <c r="AN97" s="14">
        <v>0.0</v>
      </c>
      <c r="AO97" s="15">
        <v>0.0</v>
      </c>
      <c r="AP97" s="15">
        <v>0.0</v>
      </c>
      <c r="AQ97" s="14">
        <v>0.0</v>
      </c>
      <c r="AR97" s="14">
        <v>0.0</v>
      </c>
      <c r="AS97" s="14">
        <v>0.0</v>
      </c>
      <c r="AT97" s="15">
        <v>0.0</v>
      </c>
      <c r="AU97" s="15">
        <v>0.0</v>
      </c>
    </row>
    <row r="98" ht="14.25" customHeight="1">
      <c r="B98" s="13" t="s">
        <v>36</v>
      </c>
      <c r="C98" s="13" t="s">
        <v>37</v>
      </c>
      <c r="D98" s="13" t="s">
        <v>38</v>
      </c>
      <c r="E98" s="13" t="s">
        <v>129</v>
      </c>
      <c r="F98" s="13" t="s">
        <v>40</v>
      </c>
      <c r="G98" s="13" t="s">
        <v>41</v>
      </c>
      <c r="H98" s="14">
        <v>74098.3606557377</v>
      </c>
      <c r="I98" s="14">
        <v>69508.19672131148</v>
      </c>
      <c r="J98" s="14">
        <v>71475.40983606558</v>
      </c>
      <c r="K98" s="14">
        <f t="shared" si="1"/>
        <v>15806.55738</v>
      </c>
      <c r="L98" s="14">
        <f t="shared" si="2"/>
        <v>13.60713545</v>
      </c>
      <c r="M98" s="14">
        <v>58360.655737704925</v>
      </c>
      <c r="N98" s="14">
        <v>68196.72131147541</v>
      </c>
      <c r="O98" s="14">
        <v>50491.80327868853</v>
      </c>
      <c r="P98" s="14">
        <f t="shared" si="3"/>
        <v>12763.93443</v>
      </c>
      <c r="Q98" s="14">
        <f t="shared" si="4"/>
        <v>13.8710506</v>
      </c>
      <c r="R98" s="14">
        <v>62295.08196721312</v>
      </c>
      <c r="S98" s="14">
        <v>0.0</v>
      </c>
      <c r="T98" s="14">
        <v>0.0</v>
      </c>
      <c r="U98" s="14">
        <f t="shared" si="9"/>
        <v>3583.606557</v>
      </c>
      <c r="V98" s="14">
        <f t="shared" si="10"/>
        <v>17.38334858</v>
      </c>
      <c r="W98" s="14">
        <v>0.0</v>
      </c>
      <c r="X98" s="14">
        <v>0.0</v>
      </c>
      <c r="Y98" s="14">
        <v>0.0</v>
      </c>
      <c r="Z98" s="15">
        <v>0.0</v>
      </c>
      <c r="AA98" s="14"/>
      <c r="AB98" s="14">
        <v>0.0</v>
      </c>
      <c r="AC98" s="14">
        <v>0.0</v>
      </c>
      <c r="AD98" s="14">
        <v>0.0</v>
      </c>
      <c r="AE98" s="15">
        <v>0.0</v>
      </c>
      <c r="AF98" s="15">
        <v>0.0</v>
      </c>
      <c r="AG98" s="14">
        <v>0.0</v>
      </c>
      <c r="AH98" s="14">
        <v>0.0</v>
      </c>
      <c r="AI98" s="14">
        <v>0.0</v>
      </c>
      <c r="AJ98" s="15">
        <v>0.0</v>
      </c>
      <c r="AK98" s="15">
        <v>0.0</v>
      </c>
      <c r="AL98" s="14">
        <v>0.0</v>
      </c>
      <c r="AM98" s="14">
        <v>0.0</v>
      </c>
      <c r="AN98" s="14">
        <v>0.0</v>
      </c>
      <c r="AO98" s="15">
        <v>0.0</v>
      </c>
      <c r="AP98" s="15">
        <v>0.0</v>
      </c>
      <c r="AQ98" s="14">
        <v>0.0</v>
      </c>
      <c r="AR98" s="14">
        <v>0.0</v>
      </c>
      <c r="AS98" s="14">
        <v>0.0</v>
      </c>
      <c r="AT98" s="15">
        <v>0.0</v>
      </c>
      <c r="AU98" s="15">
        <v>0.0</v>
      </c>
    </row>
    <row r="99" ht="14.25" customHeight="1">
      <c r="B99" s="13" t="s">
        <v>36</v>
      </c>
      <c r="C99" s="13" t="s">
        <v>37</v>
      </c>
      <c r="D99" s="13" t="s">
        <v>38</v>
      </c>
      <c r="E99" s="13" t="s">
        <v>130</v>
      </c>
      <c r="F99" s="13" t="s">
        <v>40</v>
      </c>
      <c r="G99" s="13" t="s">
        <v>41</v>
      </c>
      <c r="H99" s="14">
        <v>327868.85245901643</v>
      </c>
      <c r="I99" s="14">
        <v>350819.6721311476</v>
      </c>
      <c r="J99" s="14">
        <v>265573.7704918033</v>
      </c>
      <c r="K99" s="14">
        <f t="shared" si="1"/>
        <v>74140.98361</v>
      </c>
      <c r="L99" s="14">
        <f t="shared" si="2"/>
        <v>12.73603679</v>
      </c>
      <c r="M99" s="14">
        <v>291803.2786885246</v>
      </c>
      <c r="N99" s="14">
        <v>288524.59016393445</v>
      </c>
      <c r="O99" s="14">
        <v>265573.7704918033</v>
      </c>
      <c r="P99" s="14">
        <f t="shared" si="3"/>
        <v>66272.13115</v>
      </c>
      <c r="Q99" s="14">
        <f t="shared" si="4"/>
        <v>12.76406273</v>
      </c>
      <c r="R99" s="14">
        <v>285245.9016393443</v>
      </c>
      <c r="S99" s="14">
        <v>0.0</v>
      </c>
      <c r="T99" s="14">
        <v>0.0</v>
      </c>
      <c r="U99" s="14">
        <f t="shared" si="9"/>
        <v>21419.67213</v>
      </c>
      <c r="V99" s="14">
        <f t="shared" si="10"/>
        <v>13.31700597</v>
      </c>
      <c r="W99" s="14">
        <v>0.0</v>
      </c>
      <c r="X99" s="14">
        <v>0.0</v>
      </c>
      <c r="Y99" s="14">
        <v>0.0</v>
      </c>
      <c r="Z99" s="15">
        <v>0.0</v>
      </c>
      <c r="AA99" s="14"/>
      <c r="AB99" s="14">
        <v>0.0</v>
      </c>
      <c r="AC99" s="14">
        <v>0.0</v>
      </c>
      <c r="AD99" s="14">
        <v>0.0</v>
      </c>
      <c r="AE99" s="15">
        <v>0.0</v>
      </c>
      <c r="AF99" s="15">
        <v>0.0</v>
      </c>
      <c r="AG99" s="14">
        <v>0.0</v>
      </c>
      <c r="AH99" s="14">
        <v>0.0</v>
      </c>
      <c r="AI99" s="14">
        <v>0.0</v>
      </c>
      <c r="AJ99" s="15">
        <v>0.0</v>
      </c>
      <c r="AK99" s="15">
        <v>0.0</v>
      </c>
      <c r="AL99" s="14">
        <v>0.0</v>
      </c>
      <c r="AM99" s="14">
        <v>0.0</v>
      </c>
      <c r="AN99" s="14">
        <v>0.0</v>
      </c>
      <c r="AO99" s="15">
        <v>0.0</v>
      </c>
      <c r="AP99" s="15">
        <v>0.0</v>
      </c>
      <c r="AQ99" s="14">
        <v>0.0</v>
      </c>
      <c r="AR99" s="14">
        <v>0.0</v>
      </c>
      <c r="AS99" s="14">
        <v>0.0</v>
      </c>
      <c r="AT99" s="15">
        <v>0.0</v>
      </c>
      <c r="AU99" s="15">
        <v>0.0</v>
      </c>
    </row>
    <row r="100" ht="14.25" customHeight="1">
      <c r="B100" s="13" t="s">
        <v>36</v>
      </c>
      <c r="C100" s="13" t="s">
        <v>37</v>
      </c>
      <c r="D100" s="13" t="s">
        <v>38</v>
      </c>
      <c r="E100" s="13" t="s">
        <v>131</v>
      </c>
      <c r="F100" s="13" t="s">
        <v>40</v>
      </c>
      <c r="G100" s="13" t="s">
        <v>41</v>
      </c>
      <c r="H100" s="14">
        <v>285245.9016393443</v>
      </c>
      <c r="I100" s="14">
        <v>268032.78688524594</v>
      </c>
      <c r="J100" s="14">
        <v>199180.32786885247</v>
      </c>
      <c r="K100" s="14">
        <f t="shared" si="1"/>
        <v>58796.72131</v>
      </c>
      <c r="L100" s="14">
        <f t="shared" si="2"/>
        <v>12.79763564</v>
      </c>
      <c r="M100" s="14">
        <v>221311.47540983607</v>
      </c>
      <c r="N100" s="14">
        <v>250819.67213114756</v>
      </c>
      <c r="O100" s="14">
        <v>186885.24590163937</v>
      </c>
      <c r="P100" s="14">
        <f t="shared" si="3"/>
        <v>51321.31148</v>
      </c>
      <c r="Q100" s="14">
        <f t="shared" si="4"/>
        <v>12.84098895</v>
      </c>
      <c r="R100" s="14">
        <v>213934.42622950822</v>
      </c>
      <c r="S100" s="14">
        <v>0.0</v>
      </c>
      <c r="T100" s="14">
        <v>0.0</v>
      </c>
      <c r="U100" s="14">
        <f t="shared" si="9"/>
        <v>15714.7541</v>
      </c>
      <c r="V100" s="14">
        <f t="shared" si="10"/>
        <v>13.61360317</v>
      </c>
      <c r="W100" s="14">
        <v>0.0</v>
      </c>
      <c r="X100" s="14">
        <v>0.0</v>
      </c>
      <c r="Y100" s="14">
        <v>0.0</v>
      </c>
      <c r="Z100" s="15">
        <v>0.0</v>
      </c>
      <c r="AA100" s="14"/>
      <c r="AB100" s="14">
        <v>0.0</v>
      </c>
      <c r="AC100" s="14">
        <v>0.0</v>
      </c>
      <c r="AD100" s="14">
        <v>0.0</v>
      </c>
      <c r="AE100" s="15">
        <v>0.0</v>
      </c>
      <c r="AF100" s="15">
        <v>0.0</v>
      </c>
      <c r="AG100" s="14">
        <v>0.0</v>
      </c>
      <c r="AH100" s="14">
        <v>0.0</v>
      </c>
      <c r="AI100" s="14">
        <v>0.0</v>
      </c>
      <c r="AJ100" s="15">
        <v>0.0</v>
      </c>
      <c r="AK100" s="15">
        <v>0.0</v>
      </c>
      <c r="AL100" s="14">
        <v>0.0</v>
      </c>
      <c r="AM100" s="14">
        <v>0.0</v>
      </c>
      <c r="AN100" s="14">
        <v>0.0</v>
      </c>
      <c r="AO100" s="15">
        <v>0.0</v>
      </c>
      <c r="AP100" s="15">
        <v>0.0</v>
      </c>
      <c r="AQ100" s="14">
        <v>0.0</v>
      </c>
      <c r="AR100" s="14">
        <v>0.0</v>
      </c>
      <c r="AS100" s="14">
        <v>0.0</v>
      </c>
      <c r="AT100" s="15">
        <v>0.0</v>
      </c>
      <c r="AU100" s="15">
        <v>0.0</v>
      </c>
    </row>
    <row r="101" ht="14.25" customHeight="1">
      <c r="B101" s="13" t="s">
        <v>36</v>
      </c>
      <c r="C101" s="13" t="s">
        <v>37</v>
      </c>
      <c r="D101" s="13" t="s">
        <v>38</v>
      </c>
      <c r="E101" s="13" t="s">
        <v>132</v>
      </c>
      <c r="F101" s="13" t="s">
        <v>40</v>
      </c>
      <c r="G101" s="13" t="s">
        <v>41</v>
      </c>
      <c r="H101" s="14">
        <v>92459.01639344262</v>
      </c>
      <c r="I101" s="14">
        <v>78688.52459016394</v>
      </c>
      <c r="J101" s="14">
        <v>89508.19672131148</v>
      </c>
      <c r="K101" s="14">
        <f t="shared" si="1"/>
        <v>19452.45902</v>
      </c>
      <c r="L101" s="14">
        <f t="shared" si="2"/>
        <v>13.39962919</v>
      </c>
      <c r="M101" s="14">
        <v>88524.59016393444</v>
      </c>
      <c r="N101" s="14">
        <v>99344.26229508198</v>
      </c>
      <c r="O101" s="14">
        <v>82622.95081967213</v>
      </c>
      <c r="P101" s="14">
        <f t="shared" si="3"/>
        <v>20239.34426</v>
      </c>
      <c r="Q101" s="14">
        <f t="shared" si="4"/>
        <v>13.36465252</v>
      </c>
      <c r="R101" s="14">
        <v>99344.26229508198</v>
      </c>
      <c r="S101" s="14">
        <v>0.0</v>
      </c>
      <c r="T101" s="14">
        <v>0.0</v>
      </c>
      <c r="U101" s="14">
        <f t="shared" si="9"/>
        <v>6547.540984</v>
      </c>
      <c r="V101" s="14">
        <f t="shared" si="10"/>
        <v>15.17275914</v>
      </c>
      <c r="W101" s="14">
        <v>0.0</v>
      </c>
      <c r="X101" s="14">
        <v>0.0</v>
      </c>
      <c r="Y101" s="14">
        <v>0.0</v>
      </c>
      <c r="Z101" s="15">
        <v>0.0</v>
      </c>
      <c r="AA101" s="14"/>
      <c r="AB101" s="14">
        <v>0.0</v>
      </c>
      <c r="AC101" s="14">
        <v>0.0</v>
      </c>
      <c r="AD101" s="14">
        <v>0.0</v>
      </c>
      <c r="AE101" s="15">
        <v>0.0</v>
      </c>
      <c r="AF101" s="15">
        <v>0.0</v>
      </c>
      <c r="AG101" s="14">
        <v>0.0</v>
      </c>
      <c r="AH101" s="14">
        <v>0.0</v>
      </c>
      <c r="AI101" s="14">
        <v>0.0</v>
      </c>
      <c r="AJ101" s="15">
        <v>0.0</v>
      </c>
      <c r="AK101" s="15">
        <v>0.0</v>
      </c>
      <c r="AL101" s="14">
        <v>0.0</v>
      </c>
      <c r="AM101" s="14">
        <v>0.0</v>
      </c>
      <c r="AN101" s="14">
        <v>0.0</v>
      </c>
      <c r="AO101" s="15">
        <v>0.0</v>
      </c>
      <c r="AP101" s="15">
        <v>0.0</v>
      </c>
      <c r="AQ101" s="14">
        <v>0.0</v>
      </c>
      <c r="AR101" s="14">
        <v>0.0</v>
      </c>
      <c r="AS101" s="14">
        <v>0.0</v>
      </c>
      <c r="AT101" s="15">
        <v>0.0</v>
      </c>
      <c r="AU101" s="15">
        <v>0.0</v>
      </c>
    </row>
    <row r="102" ht="14.25" customHeight="1">
      <c r="B102" s="13" t="s">
        <v>36</v>
      </c>
      <c r="C102" s="13" t="s">
        <v>37</v>
      </c>
      <c r="D102" s="13" t="s">
        <v>38</v>
      </c>
      <c r="E102" s="13" t="s">
        <v>133</v>
      </c>
      <c r="F102" s="13" t="s">
        <v>40</v>
      </c>
      <c r="G102" s="13" t="s">
        <v>41</v>
      </c>
      <c r="H102" s="14">
        <v>270491.8032786885</v>
      </c>
      <c r="I102" s="14">
        <v>260655.73770491805</v>
      </c>
      <c r="J102" s="14">
        <v>199180.32786885247</v>
      </c>
      <c r="K102" s="14">
        <f t="shared" si="1"/>
        <v>57026.22951</v>
      </c>
      <c r="L102" s="14">
        <f t="shared" si="2"/>
        <v>12.80687633</v>
      </c>
      <c r="M102" s="14">
        <v>216393.44262295082</v>
      </c>
      <c r="N102" s="14">
        <v>236065.5737704918</v>
      </c>
      <c r="O102" s="14">
        <v>245901.6393442623</v>
      </c>
      <c r="P102" s="14">
        <f t="shared" si="3"/>
        <v>54468.85246</v>
      </c>
      <c r="Q102" s="14">
        <f t="shared" si="4"/>
        <v>12.82128454</v>
      </c>
      <c r="R102" s="14">
        <v>221311.47540983607</v>
      </c>
      <c r="S102" s="14">
        <v>150000.0</v>
      </c>
      <c r="T102" s="14">
        <v>0.0</v>
      </c>
      <c r="U102" s="14">
        <f t="shared" si="9"/>
        <v>28304.91803</v>
      </c>
      <c r="V102" s="14">
        <f t="shared" si="10"/>
        <v>13.11826711</v>
      </c>
      <c r="W102" s="14">
        <v>0.0</v>
      </c>
      <c r="X102" s="14">
        <v>0.0</v>
      </c>
      <c r="Y102" s="14">
        <v>0.0</v>
      </c>
      <c r="Z102" s="15">
        <v>0.0</v>
      </c>
      <c r="AA102" s="14"/>
      <c r="AB102" s="14">
        <v>0.0</v>
      </c>
      <c r="AC102" s="14">
        <v>0.0</v>
      </c>
      <c r="AD102" s="14">
        <v>0.0</v>
      </c>
      <c r="AE102" s="15">
        <v>0.0</v>
      </c>
      <c r="AF102" s="15">
        <v>0.0</v>
      </c>
      <c r="AG102" s="14">
        <v>0.0</v>
      </c>
      <c r="AH102" s="14">
        <v>0.0</v>
      </c>
      <c r="AI102" s="14">
        <v>0.0</v>
      </c>
      <c r="AJ102" s="15">
        <v>0.0</v>
      </c>
      <c r="AK102" s="15">
        <v>0.0</v>
      </c>
      <c r="AL102" s="14">
        <v>0.0</v>
      </c>
      <c r="AM102" s="14">
        <v>0.0</v>
      </c>
      <c r="AN102" s="14">
        <v>0.0</v>
      </c>
      <c r="AO102" s="15">
        <v>0.0</v>
      </c>
      <c r="AP102" s="15">
        <v>0.0</v>
      </c>
      <c r="AQ102" s="14">
        <v>0.0</v>
      </c>
      <c r="AR102" s="14">
        <v>0.0</v>
      </c>
      <c r="AS102" s="14">
        <v>0.0</v>
      </c>
      <c r="AT102" s="15">
        <v>0.0</v>
      </c>
      <c r="AU102" s="15">
        <v>0.0</v>
      </c>
    </row>
    <row r="103" ht="14.25" customHeight="1">
      <c r="B103" s="13" t="s">
        <v>36</v>
      </c>
      <c r="C103" s="13" t="s">
        <v>37</v>
      </c>
      <c r="D103" s="13" t="s">
        <v>38</v>
      </c>
      <c r="E103" s="13" t="s">
        <v>134</v>
      </c>
      <c r="F103" s="13" t="s">
        <v>40</v>
      </c>
      <c r="G103" s="13" t="s">
        <v>41</v>
      </c>
      <c r="H103" s="14">
        <v>149016.39344262297</v>
      </c>
      <c r="I103" s="14">
        <v>141639.34426229508</v>
      </c>
      <c r="J103" s="14">
        <v>157868.8524590164</v>
      </c>
      <c r="K103" s="14">
        <f t="shared" si="1"/>
        <v>34481.96721</v>
      </c>
      <c r="L103" s="14">
        <f t="shared" si="2"/>
        <v>13.00751165</v>
      </c>
      <c r="M103" s="14">
        <v>129836.0655737705</v>
      </c>
      <c r="N103" s="14">
        <v>122459.01639344262</v>
      </c>
      <c r="O103" s="14">
        <v>151967.2131147541</v>
      </c>
      <c r="P103" s="14">
        <f t="shared" si="3"/>
        <v>30940.98361</v>
      </c>
      <c r="Q103" s="14">
        <f t="shared" si="4"/>
        <v>13.06559288</v>
      </c>
      <c r="R103" s="14">
        <v>147540.9836065574</v>
      </c>
      <c r="S103" s="14">
        <v>73278.68852459016</v>
      </c>
      <c r="T103" s="14">
        <v>0.0</v>
      </c>
      <c r="U103" s="14">
        <f t="shared" si="9"/>
        <v>16265.57377</v>
      </c>
      <c r="V103" s="14">
        <f t="shared" si="10"/>
        <v>13.57589196</v>
      </c>
      <c r="W103" s="14">
        <v>0.0</v>
      </c>
      <c r="X103" s="14">
        <v>0.0</v>
      </c>
      <c r="Y103" s="14">
        <v>0.0</v>
      </c>
      <c r="Z103" s="15">
        <v>0.0</v>
      </c>
      <c r="AA103" s="14"/>
      <c r="AB103" s="14">
        <v>0.0</v>
      </c>
      <c r="AC103" s="14">
        <v>0.0</v>
      </c>
      <c r="AD103" s="14">
        <v>0.0</v>
      </c>
      <c r="AE103" s="15">
        <v>0.0</v>
      </c>
      <c r="AF103" s="15">
        <v>0.0</v>
      </c>
      <c r="AG103" s="14">
        <v>0.0</v>
      </c>
      <c r="AH103" s="14">
        <v>0.0</v>
      </c>
      <c r="AI103" s="14">
        <v>0.0</v>
      </c>
      <c r="AJ103" s="15">
        <v>0.0</v>
      </c>
      <c r="AK103" s="15">
        <v>0.0</v>
      </c>
      <c r="AL103" s="14">
        <v>0.0</v>
      </c>
      <c r="AM103" s="14">
        <v>0.0</v>
      </c>
      <c r="AN103" s="14">
        <v>0.0</v>
      </c>
      <c r="AO103" s="15">
        <v>0.0</v>
      </c>
      <c r="AP103" s="15">
        <v>0.0</v>
      </c>
      <c r="AQ103" s="14">
        <v>0.0</v>
      </c>
      <c r="AR103" s="14">
        <v>0.0</v>
      </c>
      <c r="AS103" s="14">
        <v>0.0</v>
      </c>
      <c r="AT103" s="15">
        <v>0.0</v>
      </c>
      <c r="AU103" s="15">
        <v>0.0</v>
      </c>
    </row>
    <row r="104" ht="14.25" customHeight="1">
      <c r="B104" s="13" t="s">
        <v>36</v>
      </c>
      <c r="C104" s="13" t="s">
        <v>37</v>
      </c>
      <c r="D104" s="13" t="s">
        <v>38</v>
      </c>
      <c r="E104" s="13" t="s">
        <v>135</v>
      </c>
      <c r="F104" s="13" t="s">
        <v>40</v>
      </c>
      <c r="G104" s="13" t="s">
        <v>41</v>
      </c>
      <c r="H104" s="14">
        <v>165573.7704918033</v>
      </c>
      <c r="I104" s="14">
        <v>162295.08196721313</v>
      </c>
      <c r="J104" s="14">
        <v>131147.54098360657</v>
      </c>
      <c r="K104" s="14">
        <f t="shared" si="1"/>
        <v>35321.31148</v>
      </c>
      <c r="L104" s="14">
        <f t="shared" si="2"/>
        <v>12.99545159</v>
      </c>
      <c r="M104" s="14">
        <v>144262.29508196723</v>
      </c>
      <c r="N104" s="14">
        <v>134426.22950819673</v>
      </c>
      <c r="O104" s="14">
        <v>165573.7704918033</v>
      </c>
      <c r="P104" s="14">
        <f t="shared" si="3"/>
        <v>34140.98361</v>
      </c>
      <c r="Q104" s="14">
        <f t="shared" si="4"/>
        <v>13.01258043</v>
      </c>
      <c r="R104" s="14">
        <v>150819.67213114756</v>
      </c>
      <c r="S104" s="14">
        <v>81967.21311475411</v>
      </c>
      <c r="T104" s="14">
        <v>0.0</v>
      </c>
      <c r="U104" s="14">
        <f t="shared" si="9"/>
        <v>17222.95082</v>
      </c>
      <c r="V104" s="14">
        <f t="shared" si="10"/>
        <v>13.51608605</v>
      </c>
      <c r="W104" s="14">
        <v>0.0</v>
      </c>
      <c r="X104" s="14">
        <v>0.0</v>
      </c>
      <c r="Y104" s="14">
        <v>0.0</v>
      </c>
      <c r="Z104" s="15">
        <v>0.0</v>
      </c>
      <c r="AA104" s="14"/>
      <c r="AB104" s="14">
        <v>0.0</v>
      </c>
      <c r="AC104" s="14">
        <v>0.0</v>
      </c>
      <c r="AD104" s="14">
        <v>0.0</v>
      </c>
      <c r="AE104" s="15">
        <v>0.0</v>
      </c>
      <c r="AF104" s="15">
        <v>0.0</v>
      </c>
      <c r="AG104" s="14">
        <v>0.0</v>
      </c>
      <c r="AH104" s="14">
        <v>0.0</v>
      </c>
      <c r="AI104" s="14">
        <v>0.0</v>
      </c>
      <c r="AJ104" s="15">
        <v>0.0</v>
      </c>
      <c r="AK104" s="15">
        <v>0.0</v>
      </c>
      <c r="AL104" s="14">
        <v>0.0</v>
      </c>
      <c r="AM104" s="14">
        <v>0.0</v>
      </c>
      <c r="AN104" s="14">
        <v>0.0</v>
      </c>
      <c r="AO104" s="15">
        <v>0.0</v>
      </c>
      <c r="AP104" s="15">
        <v>0.0</v>
      </c>
      <c r="AQ104" s="14">
        <v>0.0</v>
      </c>
      <c r="AR104" s="14">
        <v>0.0</v>
      </c>
      <c r="AS104" s="14">
        <v>0.0</v>
      </c>
      <c r="AT104" s="15">
        <v>0.0</v>
      </c>
      <c r="AU104" s="15">
        <v>0.0</v>
      </c>
    </row>
    <row r="105" ht="14.25" customHeight="1">
      <c r="B105" s="13" t="s">
        <v>36</v>
      </c>
      <c r="C105" s="13" t="s">
        <v>37</v>
      </c>
      <c r="D105" s="13" t="s">
        <v>38</v>
      </c>
      <c r="E105" s="13" t="s">
        <v>136</v>
      </c>
      <c r="F105" s="13" t="s">
        <v>40</v>
      </c>
      <c r="G105" s="13" t="s">
        <v>41</v>
      </c>
      <c r="H105" s="14">
        <v>123934.4262295082</v>
      </c>
      <c r="I105" s="14">
        <v>117049.18032786886</v>
      </c>
      <c r="J105" s="14">
        <v>86065.57377049181</v>
      </c>
      <c r="K105" s="14">
        <f t="shared" si="1"/>
        <v>24763.93443</v>
      </c>
      <c r="L105" s="14">
        <f t="shared" si="2"/>
        <v>13.20667285</v>
      </c>
      <c r="M105" s="14">
        <v>100983.60655737706</v>
      </c>
      <c r="N105" s="14">
        <v>104426.22950819673</v>
      </c>
      <c r="O105" s="14">
        <v>87213.11475409837</v>
      </c>
      <c r="P105" s="14">
        <f t="shared" si="3"/>
        <v>22009.83607</v>
      </c>
      <c r="Q105" s="14">
        <f t="shared" si="4"/>
        <v>13.29509906</v>
      </c>
      <c r="R105" s="14">
        <v>115901.63934426231</v>
      </c>
      <c r="S105" s="14">
        <v>36885.24590163935</v>
      </c>
      <c r="T105" s="14">
        <v>0.0</v>
      </c>
      <c r="U105" s="14">
        <f t="shared" si="9"/>
        <v>10822.95082</v>
      </c>
      <c r="V105" s="14">
        <f t="shared" si="10"/>
        <v>14.11693426</v>
      </c>
      <c r="W105" s="14">
        <v>0.0</v>
      </c>
      <c r="X105" s="14">
        <v>0.0</v>
      </c>
      <c r="Y105" s="14">
        <v>0.0</v>
      </c>
      <c r="Z105" s="15">
        <v>0.0</v>
      </c>
      <c r="AA105" s="14"/>
      <c r="AB105" s="14">
        <v>0.0</v>
      </c>
      <c r="AC105" s="14">
        <v>0.0</v>
      </c>
      <c r="AD105" s="14">
        <v>0.0</v>
      </c>
      <c r="AE105" s="15">
        <v>0.0</v>
      </c>
      <c r="AF105" s="15">
        <v>0.0</v>
      </c>
      <c r="AG105" s="14">
        <v>0.0</v>
      </c>
      <c r="AH105" s="14">
        <v>0.0</v>
      </c>
      <c r="AI105" s="14">
        <v>0.0</v>
      </c>
      <c r="AJ105" s="15">
        <v>0.0</v>
      </c>
      <c r="AK105" s="15">
        <v>0.0</v>
      </c>
      <c r="AL105" s="14">
        <v>0.0</v>
      </c>
      <c r="AM105" s="14">
        <v>0.0</v>
      </c>
      <c r="AN105" s="14">
        <v>0.0</v>
      </c>
      <c r="AO105" s="15">
        <v>0.0</v>
      </c>
      <c r="AP105" s="15">
        <v>0.0</v>
      </c>
      <c r="AQ105" s="14">
        <v>0.0</v>
      </c>
      <c r="AR105" s="14">
        <v>0.0</v>
      </c>
      <c r="AS105" s="14">
        <v>0.0</v>
      </c>
      <c r="AT105" s="15">
        <v>0.0</v>
      </c>
      <c r="AU105" s="15">
        <v>0.0</v>
      </c>
    </row>
    <row r="106" ht="14.25" customHeight="1">
      <c r="B106" s="13" t="s">
        <v>36</v>
      </c>
      <c r="C106" s="13" t="s">
        <v>37</v>
      </c>
      <c r="D106" s="13" t="s">
        <v>38</v>
      </c>
      <c r="E106" s="13" t="s">
        <v>137</v>
      </c>
      <c r="F106" s="13" t="s">
        <v>40</v>
      </c>
      <c r="G106" s="13" t="s">
        <v>41</v>
      </c>
      <c r="H106" s="14">
        <v>166721.31147540984</v>
      </c>
      <c r="I106" s="14">
        <v>146065.5737704918</v>
      </c>
      <c r="J106" s="14">
        <v>106229.50819672132</v>
      </c>
      <c r="K106" s="14">
        <f t="shared" si="1"/>
        <v>32121.31148</v>
      </c>
      <c r="L106" s="14">
        <f t="shared" si="2"/>
        <v>13.04480964</v>
      </c>
      <c r="M106" s="14">
        <v>129836.0655737705</v>
      </c>
      <c r="N106" s="14">
        <v>151967.2131147541</v>
      </c>
      <c r="O106" s="14">
        <v>118032.7868852459</v>
      </c>
      <c r="P106" s="14">
        <f t="shared" si="3"/>
        <v>30586.88525</v>
      </c>
      <c r="Q106" s="14">
        <f t="shared" si="4"/>
        <v>13.07214064</v>
      </c>
      <c r="R106" s="14">
        <v>132786.88524590165</v>
      </c>
      <c r="S106" s="14">
        <v>57049.18032786885</v>
      </c>
      <c r="T106" s="14">
        <v>0.0</v>
      </c>
      <c r="U106" s="14">
        <f t="shared" si="9"/>
        <v>13786.88525</v>
      </c>
      <c r="V106" s="14">
        <f t="shared" si="10"/>
        <v>13.76932224</v>
      </c>
      <c r="W106" s="14">
        <v>0.0</v>
      </c>
      <c r="X106" s="14">
        <v>0.0</v>
      </c>
      <c r="Y106" s="14">
        <v>0.0</v>
      </c>
      <c r="Z106" s="15">
        <v>0.0</v>
      </c>
      <c r="AA106" s="14"/>
      <c r="AB106" s="14">
        <v>0.0</v>
      </c>
      <c r="AC106" s="14">
        <v>0.0</v>
      </c>
      <c r="AD106" s="14">
        <v>0.0</v>
      </c>
      <c r="AE106" s="15">
        <v>0.0</v>
      </c>
      <c r="AF106" s="15">
        <v>0.0</v>
      </c>
      <c r="AG106" s="14">
        <v>0.0</v>
      </c>
      <c r="AH106" s="14">
        <v>0.0</v>
      </c>
      <c r="AI106" s="14">
        <v>0.0</v>
      </c>
      <c r="AJ106" s="15">
        <v>0.0</v>
      </c>
      <c r="AK106" s="15">
        <v>0.0</v>
      </c>
      <c r="AL106" s="14">
        <v>0.0</v>
      </c>
      <c r="AM106" s="14">
        <v>0.0</v>
      </c>
      <c r="AN106" s="14">
        <v>0.0</v>
      </c>
      <c r="AO106" s="15">
        <v>0.0</v>
      </c>
      <c r="AP106" s="15">
        <v>0.0</v>
      </c>
      <c r="AQ106" s="14">
        <v>0.0</v>
      </c>
      <c r="AR106" s="14">
        <v>0.0</v>
      </c>
      <c r="AS106" s="14">
        <v>0.0</v>
      </c>
      <c r="AT106" s="15">
        <v>0.0</v>
      </c>
      <c r="AU106" s="15">
        <v>0.0</v>
      </c>
    </row>
    <row r="107" ht="14.25" customHeight="1">
      <c r="B107" s="13" t="s">
        <v>36</v>
      </c>
      <c r="C107" s="13" t="s">
        <v>37</v>
      </c>
      <c r="D107" s="13" t="s">
        <v>38</v>
      </c>
      <c r="E107" s="13" t="s">
        <v>138</v>
      </c>
      <c r="F107" s="13" t="s">
        <v>40</v>
      </c>
      <c r="G107" s="13" t="s">
        <v>41</v>
      </c>
      <c r="H107" s="14">
        <v>402786.88524590165</v>
      </c>
      <c r="I107" s="14">
        <v>271967.2131147541</v>
      </c>
      <c r="J107" s="14">
        <v>371803.2786885246</v>
      </c>
      <c r="K107" s="14">
        <f t="shared" si="1"/>
        <v>82324.59016</v>
      </c>
      <c r="L107" s="14">
        <f t="shared" si="2"/>
        <v>12.71257318</v>
      </c>
      <c r="M107" s="14">
        <v>313278.68852459016</v>
      </c>
      <c r="N107" s="14">
        <v>313278.68852459016</v>
      </c>
      <c r="O107" s="14">
        <v>299508.1967213115</v>
      </c>
      <c r="P107" s="14">
        <f t="shared" si="3"/>
        <v>72685.2459</v>
      </c>
      <c r="Q107" s="14">
        <f t="shared" si="4"/>
        <v>12.74076413</v>
      </c>
      <c r="R107" s="14">
        <v>0.0</v>
      </c>
      <c r="S107" s="14">
        <v>0.0</v>
      </c>
      <c r="T107" s="14">
        <v>0.0</v>
      </c>
      <c r="U107" s="14">
        <f t="shared" si="9"/>
        <v>-1400</v>
      </c>
      <c r="V107" s="14">
        <f t="shared" si="10"/>
        <v>0</v>
      </c>
      <c r="W107" s="14">
        <v>0.0</v>
      </c>
      <c r="X107" s="14">
        <v>0.0</v>
      </c>
      <c r="Y107" s="14">
        <v>0.0</v>
      </c>
      <c r="Z107" s="15">
        <v>0.0</v>
      </c>
      <c r="AA107" s="14"/>
      <c r="AB107" s="14">
        <v>0.0</v>
      </c>
      <c r="AC107" s="14">
        <v>0.0</v>
      </c>
      <c r="AD107" s="14">
        <v>0.0</v>
      </c>
      <c r="AE107" s="15">
        <v>0.0</v>
      </c>
      <c r="AF107" s="15">
        <v>0.0</v>
      </c>
      <c r="AG107" s="14">
        <v>0.0</v>
      </c>
      <c r="AH107" s="14">
        <v>0.0</v>
      </c>
      <c r="AI107" s="14">
        <v>0.0</v>
      </c>
      <c r="AJ107" s="15">
        <v>0.0</v>
      </c>
      <c r="AK107" s="15">
        <v>0.0</v>
      </c>
      <c r="AL107" s="14">
        <v>0.0</v>
      </c>
      <c r="AM107" s="14">
        <v>0.0</v>
      </c>
      <c r="AN107" s="14">
        <v>0.0</v>
      </c>
      <c r="AO107" s="15">
        <v>0.0</v>
      </c>
      <c r="AP107" s="15">
        <v>0.0</v>
      </c>
      <c r="AQ107" s="14">
        <v>0.0</v>
      </c>
      <c r="AR107" s="14">
        <v>0.0</v>
      </c>
      <c r="AS107" s="14">
        <v>0.0</v>
      </c>
      <c r="AT107" s="15">
        <v>0.0</v>
      </c>
      <c r="AU107" s="15">
        <v>0.0</v>
      </c>
    </row>
    <row r="108" ht="14.25" customHeight="1">
      <c r="B108" s="13" t="s">
        <v>36</v>
      </c>
      <c r="C108" s="13" t="s">
        <v>37</v>
      </c>
      <c r="D108" s="13" t="s">
        <v>38</v>
      </c>
      <c r="E108" s="13" t="s">
        <v>139</v>
      </c>
      <c r="F108" s="13" t="s">
        <v>40</v>
      </c>
      <c r="G108" s="13" t="s">
        <v>41</v>
      </c>
      <c r="H108" s="14">
        <v>157868.8524590164</v>
      </c>
      <c r="I108" s="14">
        <v>156393.44262295082</v>
      </c>
      <c r="J108" s="14">
        <v>147540.9836065574</v>
      </c>
      <c r="K108" s="14">
        <f t="shared" si="1"/>
        <v>35544.2623</v>
      </c>
      <c r="L108" s="14">
        <f t="shared" si="2"/>
        <v>12.99234388</v>
      </c>
      <c r="M108" s="14">
        <v>134262.29508196723</v>
      </c>
      <c r="N108" s="14">
        <v>150491.80327868855</v>
      </c>
      <c r="O108" s="14">
        <v>112131.14754098361</v>
      </c>
      <c r="P108" s="14">
        <f t="shared" si="3"/>
        <v>30350.81967</v>
      </c>
      <c r="Q108" s="14">
        <f t="shared" si="4"/>
        <v>13.07659069</v>
      </c>
      <c r="R108" s="14">
        <v>123934.4262295082</v>
      </c>
      <c r="S108" s="14">
        <v>62950.819672131154</v>
      </c>
      <c r="T108" s="14">
        <v>0.0</v>
      </c>
      <c r="U108" s="14">
        <f t="shared" si="9"/>
        <v>13550.81967</v>
      </c>
      <c r="V108" s="14">
        <f t="shared" si="10"/>
        <v>13.79143479</v>
      </c>
      <c r="W108" s="14">
        <v>0.0</v>
      </c>
      <c r="X108" s="14">
        <v>0.0</v>
      </c>
      <c r="Y108" s="14">
        <v>0.0</v>
      </c>
      <c r="Z108" s="15">
        <v>0.0</v>
      </c>
      <c r="AA108" s="14"/>
      <c r="AB108" s="14">
        <v>0.0</v>
      </c>
      <c r="AC108" s="14">
        <v>0.0</v>
      </c>
      <c r="AD108" s="14">
        <v>0.0</v>
      </c>
      <c r="AE108" s="15">
        <v>0.0</v>
      </c>
      <c r="AF108" s="15">
        <v>0.0</v>
      </c>
      <c r="AG108" s="14">
        <v>0.0</v>
      </c>
      <c r="AH108" s="14">
        <v>0.0</v>
      </c>
      <c r="AI108" s="14">
        <v>0.0</v>
      </c>
      <c r="AJ108" s="15">
        <v>0.0</v>
      </c>
      <c r="AK108" s="15">
        <v>0.0</v>
      </c>
      <c r="AL108" s="14">
        <v>0.0</v>
      </c>
      <c r="AM108" s="14">
        <v>0.0</v>
      </c>
      <c r="AN108" s="14">
        <v>0.0</v>
      </c>
      <c r="AO108" s="15">
        <v>0.0</v>
      </c>
      <c r="AP108" s="15">
        <v>0.0</v>
      </c>
      <c r="AQ108" s="14">
        <v>0.0</v>
      </c>
      <c r="AR108" s="14">
        <v>0.0</v>
      </c>
      <c r="AS108" s="14">
        <v>0.0</v>
      </c>
      <c r="AT108" s="15">
        <v>0.0</v>
      </c>
      <c r="AU108" s="15">
        <v>0.0</v>
      </c>
    </row>
    <row r="109" ht="14.25" customHeight="1">
      <c r="B109" s="13" t="s">
        <v>36</v>
      </c>
      <c r="C109" s="13" t="s">
        <v>37</v>
      </c>
      <c r="D109" s="13" t="s">
        <v>38</v>
      </c>
      <c r="E109" s="13" t="s">
        <v>140</v>
      </c>
      <c r="F109" s="13" t="s">
        <v>40</v>
      </c>
      <c r="G109" s="13" t="s">
        <v>41</v>
      </c>
      <c r="H109" s="14">
        <v>273114.75409836066</v>
      </c>
      <c r="I109" s="14">
        <v>218032.7868852459</v>
      </c>
      <c r="J109" s="14">
        <v>229508.19672131148</v>
      </c>
      <c r="K109" s="14">
        <f t="shared" si="1"/>
        <v>56252.45902</v>
      </c>
      <c r="L109" s="14">
        <f t="shared" si="2"/>
        <v>12.81109751</v>
      </c>
      <c r="M109" s="14">
        <v>208852.45901639346</v>
      </c>
      <c r="N109" s="14">
        <v>231803.27868852462</v>
      </c>
      <c r="O109" s="14">
        <v>176721.31147540984</v>
      </c>
      <c r="P109" s="14">
        <f t="shared" si="3"/>
        <v>47990.16393</v>
      </c>
      <c r="Q109" s="14">
        <f t="shared" si="4"/>
        <v>12.86465806</v>
      </c>
      <c r="R109" s="14">
        <v>236393.44262295082</v>
      </c>
      <c r="S109" s="14">
        <v>127540.98360655739</v>
      </c>
      <c r="T109" s="14">
        <v>0.0</v>
      </c>
      <c r="U109" s="14">
        <f t="shared" si="9"/>
        <v>27714.7541</v>
      </c>
      <c r="V109" s="14">
        <f t="shared" si="10"/>
        <v>13.13143263</v>
      </c>
      <c r="W109" s="14">
        <v>0.0</v>
      </c>
      <c r="X109" s="14">
        <v>0.0</v>
      </c>
      <c r="Y109" s="14">
        <v>0.0</v>
      </c>
      <c r="Z109" s="15">
        <v>0.0</v>
      </c>
      <c r="AA109" s="14"/>
      <c r="AB109" s="14">
        <v>0.0</v>
      </c>
      <c r="AC109" s="14">
        <v>0.0</v>
      </c>
      <c r="AD109" s="14">
        <v>0.0</v>
      </c>
      <c r="AE109" s="15">
        <v>0.0</v>
      </c>
      <c r="AF109" s="15">
        <v>0.0</v>
      </c>
      <c r="AG109" s="14">
        <v>0.0</v>
      </c>
      <c r="AH109" s="14">
        <v>0.0</v>
      </c>
      <c r="AI109" s="14">
        <v>0.0</v>
      </c>
      <c r="AJ109" s="15">
        <v>0.0</v>
      </c>
      <c r="AK109" s="15">
        <v>0.0</v>
      </c>
      <c r="AL109" s="14">
        <v>0.0</v>
      </c>
      <c r="AM109" s="14">
        <v>0.0</v>
      </c>
      <c r="AN109" s="14">
        <v>0.0</v>
      </c>
      <c r="AO109" s="15">
        <v>0.0</v>
      </c>
      <c r="AP109" s="15">
        <v>0.0</v>
      </c>
      <c r="AQ109" s="14">
        <v>0.0</v>
      </c>
      <c r="AR109" s="14">
        <v>0.0</v>
      </c>
      <c r="AS109" s="14">
        <v>0.0</v>
      </c>
      <c r="AT109" s="15">
        <v>0.0</v>
      </c>
      <c r="AU109" s="15">
        <v>0.0</v>
      </c>
    </row>
    <row r="110" ht="14.25" customHeight="1">
      <c r="B110" s="13" t="s">
        <v>36</v>
      </c>
      <c r="C110" s="13" t="s">
        <v>37</v>
      </c>
      <c r="D110" s="13" t="s">
        <v>38</v>
      </c>
      <c r="E110" s="13" t="s">
        <v>141</v>
      </c>
      <c r="F110" s="13" t="s">
        <v>40</v>
      </c>
      <c r="G110" s="13" t="s">
        <v>41</v>
      </c>
      <c r="H110" s="14">
        <v>126229.50819672132</v>
      </c>
      <c r="I110" s="14">
        <v>90655.73770491804</v>
      </c>
      <c r="J110" s="14">
        <v>103278.68852459016</v>
      </c>
      <c r="K110" s="14">
        <f t="shared" si="1"/>
        <v>24213.11475</v>
      </c>
      <c r="L110" s="14">
        <f t="shared" si="2"/>
        <v>13.22274882</v>
      </c>
      <c r="M110" s="14">
        <v>102131.14754098361</v>
      </c>
      <c r="N110" s="14">
        <v>119344.26229508198</v>
      </c>
      <c r="O110" s="14">
        <v>105573.77049180328</v>
      </c>
      <c r="P110" s="14">
        <f t="shared" si="3"/>
        <v>24763.93443</v>
      </c>
      <c r="Q110" s="14">
        <f t="shared" si="4"/>
        <v>13.20667285</v>
      </c>
      <c r="R110" s="14">
        <v>117049.18032786886</v>
      </c>
      <c r="S110" s="14">
        <v>0.0</v>
      </c>
      <c r="T110" s="14">
        <v>0.0</v>
      </c>
      <c r="U110" s="14">
        <f t="shared" si="9"/>
        <v>7963.934426</v>
      </c>
      <c r="V110" s="14">
        <f t="shared" si="10"/>
        <v>14.69740634</v>
      </c>
      <c r="W110" s="14">
        <v>0.0</v>
      </c>
      <c r="X110" s="14">
        <v>0.0</v>
      </c>
      <c r="Y110" s="14">
        <v>0.0</v>
      </c>
      <c r="Z110" s="15">
        <v>0.0</v>
      </c>
      <c r="AA110" s="14"/>
      <c r="AB110" s="14">
        <v>0.0</v>
      </c>
      <c r="AC110" s="14">
        <v>0.0</v>
      </c>
      <c r="AD110" s="14">
        <v>0.0</v>
      </c>
      <c r="AE110" s="15">
        <v>0.0</v>
      </c>
      <c r="AF110" s="15">
        <v>0.0</v>
      </c>
      <c r="AG110" s="14">
        <v>0.0</v>
      </c>
      <c r="AH110" s="14">
        <v>0.0</v>
      </c>
      <c r="AI110" s="14">
        <v>0.0</v>
      </c>
      <c r="AJ110" s="15">
        <v>0.0</v>
      </c>
      <c r="AK110" s="15">
        <v>0.0</v>
      </c>
      <c r="AL110" s="14">
        <v>0.0</v>
      </c>
      <c r="AM110" s="14">
        <v>0.0</v>
      </c>
      <c r="AN110" s="14">
        <v>0.0</v>
      </c>
      <c r="AO110" s="15">
        <v>0.0</v>
      </c>
      <c r="AP110" s="15">
        <v>0.0</v>
      </c>
      <c r="AQ110" s="14">
        <v>0.0</v>
      </c>
      <c r="AR110" s="14">
        <v>0.0</v>
      </c>
      <c r="AS110" s="14">
        <v>0.0</v>
      </c>
      <c r="AT110" s="15">
        <v>0.0</v>
      </c>
      <c r="AU110" s="15">
        <v>0.0</v>
      </c>
    </row>
    <row r="111" ht="14.25" customHeight="1">
      <c r="B111" s="13" t="s">
        <v>36</v>
      </c>
      <c r="C111" s="13" t="s">
        <v>37</v>
      </c>
      <c r="D111" s="13" t="s">
        <v>38</v>
      </c>
      <c r="E111" s="13" t="s">
        <v>142</v>
      </c>
      <c r="F111" s="13" t="s">
        <v>40</v>
      </c>
      <c r="G111" s="13" t="s">
        <v>41</v>
      </c>
      <c r="H111" s="14">
        <v>19344.262295081968</v>
      </c>
      <c r="I111" s="14">
        <v>17868.852459016394</v>
      </c>
      <c r="J111" s="14">
        <v>12622.950819672133</v>
      </c>
      <c r="K111" s="14">
        <f t="shared" si="1"/>
        <v>2586.885246</v>
      </c>
      <c r="L111" s="14">
        <f t="shared" si="2"/>
        <v>19.26489227</v>
      </c>
      <c r="M111" s="14">
        <v>14754.098360655738</v>
      </c>
      <c r="N111" s="14">
        <v>16885.245901639344</v>
      </c>
      <c r="O111" s="14">
        <v>11967.213114754099</v>
      </c>
      <c r="P111" s="14">
        <f t="shared" si="3"/>
        <v>2088.52459</v>
      </c>
      <c r="Q111" s="14">
        <f t="shared" si="4"/>
        <v>20.87912088</v>
      </c>
      <c r="R111" s="14">
        <v>16557.37704918033</v>
      </c>
      <c r="S111" s="14">
        <v>0.0</v>
      </c>
      <c r="T111" s="14">
        <v>0.0</v>
      </c>
      <c r="U111" s="14">
        <f t="shared" si="9"/>
        <v>-75.40983607</v>
      </c>
      <c r="V111" s="14">
        <f t="shared" si="10"/>
        <v>-219.5652174</v>
      </c>
      <c r="W111" s="14">
        <v>0.0</v>
      </c>
      <c r="X111" s="14">
        <v>0.0</v>
      </c>
      <c r="Y111" s="14">
        <v>0.0</v>
      </c>
      <c r="Z111" s="15">
        <v>0.0</v>
      </c>
      <c r="AA111" s="14"/>
      <c r="AB111" s="14">
        <v>0.0</v>
      </c>
      <c r="AC111" s="14">
        <v>0.0</v>
      </c>
      <c r="AD111" s="14">
        <v>0.0</v>
      </c>
      <c r="AE111" s="15">
        <v>0.0</v>
      </c>
      <c r="AF111" s="15">
        <v>0.0</v>
      </c>
      <c r="AG111" s="14">
        <v>0.0</v>
      </c>
      <c r="AH111" s="14">
        <v>0.0</v>
      </c>
      <c r="AI111" s="14">
        <v>0.0</v>
      </c>
      <c r="AJ111" s="15">
        <v>0.0</v>
      </c>
      <c r="AK111" s="15">
        <v>0.0</v>
      </c>
      <c r="AL111" s="14">
        <v>0.0</v>
      </c>
      <c r="AM111" s="14">
        <v>0.0</v>
      </c>
      <c r="AN111" s="14">
        <v>0.0</v>
      </c>
      <c r="AO111" s="15">
        <v>0.0</v>
      </c>
      <c r="AP111" s="15">
        <v>0.0</v>
      </c>
      <c r="AQ111" s="14">
        <v>0.0</v>
      </c>
      <c r="AR111" s="14">
        <v>0.0</v>
      </c>
      <c r="AS111" s="14">
        <v>0.0</v>
      </c>
      <c r="AT111" s="15">
        <v>0.0</v>
      </c>
      <c r="AU111" s="15">
        <v>0.0</v>
      </c>
    </row>
    <row r="112" ht="14.25" customHeight="1">
      <c r="B112" s="13" t="s">
        <v>36</v>
      </c>
      <c r="C112" s="13" t="s">
        <v>37</v>
      </c>
      <c r="D112" s="13" t="s">
        <v>38</v>
      </c>
      <c r="E112" s="13" t="s">
        <v>143</v>
      </c>
      <c r="F112" s="13" t="s">
        <v>40</v>
      </c>
      <c r="G112" s="13" t="s">
        <v>41</v>
      </c>
      <c r="H112" s="14">
        <v>68852.45901639345</v>
      </c>
      <c r="I112" s="14">
        <v>75409.83606557378</v>
      </c>
      <c r="J112" s="14">
        <v>49836.065573770495</v>
      </c>
      <c r="K112" s="14">
        <f t="shared" si="1"/>
        <v>14127.86885</v>
      </c>
      <c r="L112" s="14">
        <f t="shared" si="2"/>
        <v>13.73868647</v>
      </c>
      <c r="M112" s="14">
        <v>59016.39344262295</v>
      </c>
      <c r="N112" s="14">
        <v>64262.29508196722</v>
      </c>
      <c r="O112" s="14">
        <v>49836.065573770495</v>
      </c>
      <c r="P112" s="14">
        <f t="shared" si="3"/>
        <v>12449.18033</v>
      </c>
      <c r="Q112" s="14">
        <f t="shared" si="4"/>
        <v>13.90571504</v>
      </c>
      <c r="R112" s="14">
        <v>54426.229508196724</v>
      </c>
      <c r="S112" s="14">
        <v>655.7377049180328</v>
      </c>
      <c r="T112" s="14">
        <v>0.0</v>
      </c>
      <c r="U112" s="14">
        <f t="shared" si="9"/>
        <v>3006.557377</v>
      </c>
      <c r="V112" s="14">
        <f t="shared" si="10"/>
        <v>18.32061069</v>
      </c>
      <c r="W112" s="14">
        <v>0.0</v>
      </c>
      <c r="X112" s="14">
        <v>0.0</v>
      </c>
      <c r="Y112" s="14">
        <v>0.0</v>
      </c>
      <c r="Z112" s="15">
        <v>0.0</v>
      </c>
      <c r="AA112" s="14"/>
      <c r="AB112" s="14">
        <v>0.0</v>
      </c>
      <c r="AC112" s="14">
        <v>0.0</v>
      </c>
      <c r="AD112" s="14">
        <v>0.0</v>
      </c>
      <c r="AE112" s="15">
        <v>0.0</v>
      </c>
      <c r="AF112" s="15">
        <v>0.0</v>
      </c>
      <c r="AG112" s="14">
        <v>0.0</v>
      </c>
      <c r="AH112" s="14">
        <v>0.0</v>
      </c>
      <c r="AI112" s="14">
        <v>0.0</v>
      </c>
      <c r="AJ112" s="15">
        <v>0.0</v>
      </c>
      <c r="AK112" s="15">
        <v>0.0</v>
      </c>
      <c r="AL112" s="14">
        <v>0.0</v>
      </c>
      <c r="AM112" s="14">
        <v>0.0</v>
      </c>
      <c r="AN112" s="14">
        <v>0.0</v>
      </c>
      <c r="AO112" s="15">
        <v>0.0</v>
      </c>
      <c r="AP112" s="15">
        <v>0.0</v>
      </c>
      <c r="AQ112" s="14">
        <v>0.0</v>
      </c>
      <c r="AR112" s="14">
        <v>0.0</v>
      </c>
      <c r="AS112" s="14">
        <v>0.0</v>
      </c>
      <c r="AT112" s="15">
        <v>0.0</v>
      </c>
      <c r="AU112" s="15">
        <v>0.0</v>
      </c>
    </row>
    <row r="113" ht="14.25" customHeight="1">
      <c r="B113" s="13" t="s">
        <v>36</v>
      </c>
      <c r="C113" s="13" t="s">
        <v>37</v>
      </c>
      <c r="D113" s="13" t="s">
        <v>38</v>
      </c>
      <c r="E113" s="13" t="s">
        <v>144</v>
      </c>
      <c r="F113" s="13" t="s">
        <v>40</v>
      </c>
      <c r="G113" s="13" t="s">
        <v>41</v>
      </c>
      <c r="H113" s="14">
        <v>367868.85245901643</v>
      </c>
      <c r="I113" s="14">
        <v>295737.7049180328</v>
      </c>
      <c r="J113" s="14">
        <v>357049.18032786885</v>
      </c>
      <c r="K113" s="14">
        <f t="shared" si="1"/>
        <v>80252.45902</v>
      </c>
      <c r="L113" s="14">
        <f t="shared" si="2"/>
        <v>12.71806185</v>
      </c>
      <c r="M113" s="14">
        <v>317377.0491803279</v>
      </c>
      <c r="N113" s="14">
        <v>364262.29508196726</v>
      </c>
      <c r="O113" s="14">
        <v>0.0</v>
      </c>
      <c r="P113" s="14">
        <f t="shared" si="3"/>
        <v>53131.14754</v>
      </c>
      <c r="Q113" s="14">
        <f t="shared" si="4"/>
        <v>12.82937365</v>
      </c>
      <c r="R113" s="14">
        <v>331803.2786885246</v>
      </c>
      <c r="S113" s="14">
        <v>0.0</v>
      </c>
      <c r="T113" s="14">
        <v>0.0</v>
      </c>
      <c r="U113" s="14">
        <f t="shared" si="9"/>
        <v>25144.2623</v>
      </c>
      <c r="V113" s="14">
        <f t="shared" si="10"/>
        <v>13.19598383</v>
      </c>
      <c r="W113" s="14">
        <v>0.0</v>
      </c>
      <c r="X113" s="14">
        <v>0.0</v>
      </c>
      <c r="Y113" s="14">
        <v>0.0</v>
      </c>
      <c r="Z113" s="15">
        <v>0.0</v>
      </c>
      <c r="AA113" s="14"/>
      <c r="AB113" s="14">
        <v>0.0</v>
      </c>
      <c r="AC113" s="14">
        <v>0.0</v>
      </c>
      <c r="AD113" s="14">
        <v>0.0</v>
      </c>
      <c r="AE113" s="15">
        <v>0.0</v>
      </c>
      <c r="AF113" s="15">
        <v>0.0</v>
      </c>
      <c r="AG113" s="14">
        <v>0.0</v>
      </c>
      <c r="AH113" s="14">
        <v>0.0</v>
      </c>
      <c r="AI113" s="14">
        <v>0.0</v>
      </c>
      <c r="AJ113" s="15">
        <v>0.0</v>
      </c>
      <c r="AK113" s="15">
        <v>0.0</v>
      </c>
      <c r="AL113" s="14">
        <v>0.0</v>
      </c>
      <c r="AM113" s="14">
        <v>0.0</v>
      </c>
      <c r="AN113" s="14">
        <v>0.0</v>
      </c>
      <c r="AO113" s="15">
        <v>0.0</v>
      </c>
      <c r="AP113" s="15">
        <v>0.0</v>
      </c>
      <c r="AQ113" s="14">
        <v>0.0</v>
      </c>
      <c r="AR113" s="14">
        <v>0.0</v>
      </c>
      <c r="AS113" s="14">
        <v>0.0</v>
      </c>
      <c r="AT113" s="15">
        <v>0.0</v>
      </c>
      <c r="AU113" s="15">
        <v>0.0</v>
      </c>
    </row>
    <row r="114" ht="14.25" customHeight="1">
      <c r="B114" s="13" t="s">
        <v>36</v>
      </c>
      <c r="C114" s="13" t="s">
        <v>37</v>
      </c>
      <c r="D114" s="13" t="s">
        <v>38</v>
      </c>
      <c r="E114" s="13" t="s">
        <v>145</v>
      </c>
      <c r="F114" s="13" t="s">
        <v>40</v>
      </c>
      <c r="G114" s="13" t="s">
        <v>41</v>
      </c>
      <c r="H114" s="14">
        <v>123934.4262295082</v>
      </c>
      <c r="I114" s="14">
        <v>103278.68852459016</v>
      </c>
      <c r="J114" s="14">
        <v>99836.0655737705</v>
      </c>
      <c r="K114" s="14">
        <f t="shared" si="1"/>
        <v>24763.93443</v>
      </c>
      <c r="L114" s="14">
        <f t="shared" si="2"/>
        <v>13.20667285</v>
      </c>
      <c r="M114" s="14">
        <v>102131.14754098361</v>
      </c>
      <c r="N114" s="14">
        <v>94098.3606557377</v>
      </c>
      <c r="O114" s="14">
        <v>109016.39344262295</v>
      </c>
      <c r="P114" s="14">
        <f t="shared" si="3"/>
        <v>23019.67213</v>
      </c>
      <c r="Q114" s="14">
        <f t="shared" si="4"/>
        <v>13.26021934</v>
      </c>
      <c r="R114" s="14">
        <v>114754.09836065574</v>
      </c>
      <c r="S114" s="14">
        <v>0.0</v>
      </c>
      <c r="T114" s="14">
        <v>0.0</v>
      </c>
      <c r="U114" s="14">
        <f t="shared" si="9"/>
        <v>7780.327869</v>
      </c>
      <c r="V114" s="14">
        <f t="shared" si="10"/>
        <v>14.74926254</v>
      </c>
      <c r="W114" s="14">
        <v>0.0</v>
      </c>
      <c r="X114" s="14">
        <v>0.0</v>
      </c>
      <c r="Y114" s="14">
        <v>0.0</v>
      </c>
      <c r="Z114" s="15">
        <v>0.0</v>
      </c>
      <c r="AA114" s="14"/>
      <c r="AB114" s="14">
        <v>0.0</v>
      </c>
      <c r="AC114" s="14">
        <v>0.0</v>
      </c>
      <c r="AD114" s="14">
        <v>0.0</v>
      </c>
      <c r="AE114" s="15">
        <v>0.0</v>
      </c>
      <c r="AF114" s="15">
        <v>0.0</v>
      </c>
      <c r="AG114" s="14">
        <v>0.0</v>
      </c>
      <c r="AH114" s="14">
        <v>0.0</v>
      </c>
      <c r="AI114" s="14">
        <v>0.0</v>
      </c>
      <c r="AJ114" s="15">
        <v>0.0</v>
      </c>
      <c r="AK114" s="15">
        <v>0.0</v>
      </c>
      <c r="AL114" s="14">
        <v>0.0</v>
      </c>
      <c r="AM114" s="14">
        <v>0.0</v>
      </c>
      <c r="AN114" s="14">
        <v>0.0</v>
      </c>
      <c r="AO114" s="15">
        <v>0.0</v>
      </c>
      <c r="AP114" s="15">
        <v>0.0</v>
      </c>
      <c r="AQ114" s="14">
        <v>0.0</v>
      </c>
      <c r="AR114" s="14">
        <v>0.0</v>
      </c>
      <c r="AS114" s="14">
        <v>0.0</v>
      </c>
      <c r="AT114" s="15">
        <v>0.0</v>
      </c>
      <c r="AU114" s="15">
        <v>0.0</v>
      </c>
    </row>
    <row r="115" ht="14.25" customHeight="1">
      <c r="B115" s="13" t="s">
        <v>36</v>
      </c>
      <c r="C115" s="13" t="s">
        <v>37</v>
      </c>
      <c r="D115" s="13" t="s">
        <v>38</v>
      </c>
      <c r="E115" s="13" t="s">
        <v>146</v>
      </c>
      <c r="F115" s="13" t="s">
        <v>40</v>
      </c>
      <c r="G115" s="13" t="s">
        <v>41</v>
      </c>
      <c r="H115" s="14">
        <v>17704.918032786885</v>
      </c>
      <c r="I115" s="14">
        <v>16885.245901639344</v>
      </c>
      <c r="J115" s="14">
        <v>12131.147540983608</v>
      </c>
      <c r="K115" s="14">
        <f t="shared" si="1"/>
        <v>2337.704918</v>
      </c>
      <c r="L115" s="14">
        <f t="shared" si="2"/>
        <v>19.98597475</v>
      </c>
      <c r="M115" s="14">
        <v>14426.229508196722</v>
      </c>
      <c r="N115" s="14">
        <v>14918.032786885247</v>
      </c>
      <c r="O115" s="14">
        <v>15573.77049180328</v>
      </c>
      <c r="P115" s="14">
        <f t="shared" si="3"/>
        <v>2193.442623</v>
      </c>
      <c r="Q115" s="14">
        <f t="shared" si="4"/>
        <v>20.47832586</v>
      </c>
      <c r="R115" s="14">
        <v>15409.83606557377</v>
      </c>
      <c r="S115" s="14">
        <v>0.0</v>
      </c>
      <c r="T115" s="14">
        <v>0.0</v>
      </c>
      <c r="U115" s="14">
        <f t="shared" si="9"/>
        <v>-167.2131148</v>
      </c>
      <c r="V115" s="14">
        <f t="shared" si="10"/>
        <v>-92.15686275</v>
      </c>
      <c r="W115" s="14">
        <v>0.0</v>
      </c>
      <c r="X115" s="14">
        <v>0.0</v>
      </c>
      <c r="Y115" s="14">
        <v>0.0</v>
      </c>
      <c r="Z115" s="15">
        <v>0.0</v>
      </c>
      <c r="AA115" s="14"/>
      <c r="AB115" s="14">
        <v>0.0</v>
      </c>
      <c r="AC115" s="14">
        <v>0.0</v>
      </c>
      <c r="AD115" s="14">
        <v>0.0</v>
      </c>
      <c r="AE115" s="15">
        <v>0.0</v>
      </c>
      <c r="AF115" s="15">
        <v>0.0</v>
      </c>
      <c r="AG115" s="14">
        <v>0.0</v>
      </c>
      <c r="AH115" s="14">
        <v>0.0</v>
      </c>
      <c r="AI115" s="14">
        <v>0.0</v>
      </c>
      <c r="AJ115" s="15">
        <v>0.0</v>
      </c>
      <c r="AK115" s="15">
        <v>0.0</v>
      </c>
      <c r="AL115" s="14">
        <v>0.0</v>
      </c>
      <c r="AM115" s="14">
        <v>0.0</v>
      </c>
      <c r="AN115" s="14">
        <v>0.0</v>
      </c>
      <c r="AO115" s="15">
        <v>0.0</v>
      </c>
      <c r="AP115" s="15">
        <v>0.0</v>
      </c>
      <c r="AQ115" s="14">
        <v>0.0</v>
      </c>
      <c r="AR115" s="14">
        <v>0.0</v>
      </c>
      <c r="AS115" s="14">
        <v>0.0</v>
      </c>
      <c r="AT115" s="15">
        <v>0.0</v>
      </c>
      <c r="AU115" s="15">
        <v>0.0</v>
      </c>
    </row>
    <row r="116" ht="14.25" customHeight="1">
      <c r="B116" s="13" t="s">
        <v>36</v>
      </c>
      <c r="C116" s="13" t="s">
        <v>37</v>
      </c>
      <c r="D116" s="13" t="s">
        <v>38</v>
      </c>
      <c r="E116" s="13" t="s">
        <v>147</v>
      </c>
      <c r="F116" s="13" t="s">
        <v>40</v>
      </c>
      <c r="G116" s="13" t="s">
        <v>41</v>
      </c>
      <c r="H116" s="14">
        <v>340819.6721311476</v>
      </c>
      <c r="I116" s="14">
        <v>382131.1475409836</v>
      </c>
      <c r="J116" s="14">
        <v>327049.18032786885</v>
      </c>
      <c r="K116" s="14">
        <f t="shared" si="1"/>
        <v>82600</v>
      </c>
      <c r="L116" s="14">
        <f t="shared" si="2"/>
        <v>12.71186441</v>
      </c>
      <c r="M116" s="14">
        <v>302950.81967213115</v>
      </c>
      <c r="N116" s="14">
        <v>313278.68852459016</v>
      </c>
      <c r="O116" s="14">
        <v>364918.0327868853</v>
      </c>
      <c r="P116" s="14">
        <f t="shared" si="3"/>
        <v>77091.80328</v>
      </c>
      <c r="Q116" s="14">
        <f t="shared" si="4"/>
        <v>12.72700208</v>
      </c>
      <c r="R116" s="14">
        <v>340819.6721311476</v>
      </c>
      <c r="S116" s="14">
        <v>253770.4918032787</v>
      </c>
      <c r="T116" s="14">
        <v>0.0</v>
      </c>
      <c r="U116" s="14">
        <f t="shared" si="9"/>
        <v>46167.21311</v>
      </c>
      <c r="V116" s="14">
        <f t="shared" si="10"/>
        <v>12.87905689</v>
      </c>
      <c r="W116" s="14">
        <v>0.0</v>
      </c>
      <c r="X116" s="14">
        <v>0.0</v>
      </c>
      <c r="Y116" s="14">
        <v>0.0</v>
      </c>
      <c r="Z116" s="15">
        <v>0.0</v>
      </c>
      <c r="AA116" s="14"/>
      <c r="AB116" s="14">
        <v>0.0</v>
      </c>
      <c r="AC116" s="14">
        <v>0.0</v>
      </c>
      <c r="AD116" s="14">
        <v>0.0</v>
      </c>
      <c r="AE116" s="15">
        <v>0.0</v>
      </c>
      <c r="AF116" s="15">
        <v>0.0</v>
      </c>
      <c r="AG116" s="14">
        <v>0.0</v>
      </c>
      <c r="AH116" s="14">
        <v>0.0</v>
      </c>
      <c r="AI116" s="14">
        <v>0.0</v>
      </c>
      <c r="AJ116" s="15">
        <v>0.0</v>
      </c>
      <c r="AK116" s="15">
        <v>0.0</v>
      </c>
      <c r="AL116" s="14">
        <v>0.0</v>
      </c>
      <c r="AM116" s="14">
        <v>0.0</v>
      </c>
      <c r="AN116" s="14">
        <v>0.0</v>
      </c>
      <c r="AO116" s="15">
        <v>0.0</v>
      </c>
      <c r="AP116" s="15">
        <v>0.0</v>
      </c>
      <c r="AQ116" s="14">
        <v>0.0</v>
      </c>
      <c r="AR116" s="14">
        <v>0.0</v>
      </c>
      <c r="AS116" s="14">
        <v>0.0</v>
      </c>
      <c r="AT116" s="15">
        <v>0.0</v>
      </c>
      <c r="AU116" s="15">
        <v>0.0</v>
      </c>
    </row>
    <row r="117" ht="14.25" customHeight="1">
      <c r="B117" s="13" t="s">
        <v>36</v>
      </c>
      <c r="C117" s="13" t="s">
        <v>37</v>
      </c>
      <c r="D117" s="13" t="s">
        <v>38</v>
      </c>
      <c r="E117" s="13" t="s">
        <v>148</v>
      </c>
      <c r="F117" s="13" t="s">
        <v>40</v>
      </c>
      <c r="G117" s="13" t="s">
        <v>41</v>
      </c>
      <c r="H117" s="14">
        <v>287049.18032786885</v>
      </c>
      <c r="I117" s="14">
        <v>292622.95081967214</v>
      </c>
      <c r="J117" s="14">
        <v>222950.81967213115</v>
      </c>
      <c r="K117" s="14">
        <f t="shared" si="1"/>
        <v>62809.83607</v>
      </c>
      <c r="L117" s="14">
        <f t="shared" si="2"/>
        <v>12.77861878</v>
      </c>
      <c r="M117" s="14">
        <v>250819.67213114756</v>
      </c>
      <c r="N117" s="14">
        <v>256393.44262295082</v>
      </c>
      <c r="O117" s="14">
        <v>248032.7868852459</v>
      </c>
      <c r="P117" s="14">
        <f t="shared" si="3"/>
        <v>59019.67213</v>
      </c>
      <c r="Q117" s="14">
        <f t="shared" si="4"/>
        <v>12.7965113</v>
      </c>
      <c r="R117" s="14">
        <v>248032.7868852459</v>
      </c>
      <c r="S117" s="14">
        <v>173770.4918032787</v>
      </c>
      <c r="T117" s="14">
        <v>0.0</v>
      </c>
      <c r="U117" s="14">
        <f t="shared" si="9"/>
        <v>32344.2623</v>
      </c>
      <c r="V117" s="14">
        <f t="shared" si="10"/>
        <v>13.04105423</v>
      </c>
      <c r="W117" s="14">
        <v>0.0</v>
      </c>
      <c r="X117" s="14">
        <v>0.0</v>
      </c>
      <c r="Y117" s="14">
        <v>0.0</v>
      </c>
      <c r="Z117" s="15">
        <v>0.0</v>
      </c>
      <c r="AA117" s="14"/>
      <c r="AB117" s="14">
        <v>0.0</v>
      </c>
      <c r="AC117" s="14">
        <v>0.0</v>
      </c>
      <c r="AD117" s="14">
        <v>0.0</v>
      </c>
      <c r="AE117" s="15">
        <v>0.0</v>
      </c>
      <c r="AF117" s="15">
        <v>0.0</v>
      </c>
      <c r="AG117" s="14">
        <v>0.0</v>
      </c>
      <c r="AH117" s="14">
        <v>0.0</v>
      </c>
      <c r="AI117" s="14">
        <v>0.0</v>
      </c>
      <c r="AJ117" s="15">
        <v>0.0</v>
      </c>
      <c r="AK117" s="15">
        <v>0.0</v>
      </c>
      <c r="AL117" s="14">
        <v>0.0</v>
      </c>
      <c r="AM117" s="14">
        <v>0.0</v>
      </c>
      <c r="AN117" s="14">
        <v>0.0</v>
      </c>
      <c r="AO117" s="15">
        <v>0.0</v>
      </c>
      <c r="AP117" s="15">
        <v>0.0</v>
      </c>
      <c r="AQ117" s="14">
        <v>0.0</v>
      </c>
      <c r="AR117" s="14">
        <v>0.0</v>
      </c>
      <c r="AS117" s="14">
        <v>0.0</v>
      </c>
      <c r="AT117" s="15">
        <v>0.0</v>
      </c>
      <c r="AU117" s="15">
        <v>0.0</v>
      </c>
    </row>
    <row r="118" ht="14.25" customHeight="1">
      <c r="B118" s="13" t="s">
        <v>36</v>
      </c>
      <c r="C118" s="13" t="s">
        <v>37</v>
      </c>
      <c r="D118" s="13" t="s">
        <v>38</v>
      </c>
      <c r="E118" s="13" t="s">
        <v>149</v>
      </c>
      <c r="F118" s="13" t="s">
        <v>40</v>
      </c>
      <c r="G118" s="13" t="s">
        <v>41</v>
      </c>
      <c r="H118" s="14">
        <v>201967.21311475412</v>
      </c>
      <c r="I118" s="14">
        <v>187540.9836065574</v>
      </c>
      <c r="J118" s="14">
        <v>129836.0655737705</v>
      </c>
      <c r="K118" s="14">
        <f t="shared" si="1"/>
        <v>40147.54098</v>
      </c>
      <c r="L118" s="14">
        <f t="shared" si="2"/>
        <v>12.9358922</v>
      </c>
      <c r="M118" s="14">
        <v>164098.36065573772</v>
      </c>
      <c r="N118" s="14">
        <v>174918.03278688525</v>
      </c>
      <c r="O118" s="14">
        <v>155081.96721311475</v>
      </c>
      <c r="P118" s="14">
        <f t="shared" si="3"/>
        <v>38127.86885</v>
      </c>
      <c r="Q118" s="14">
        <f t="shared" si="4"/>
        <v>12.95898186</v>
      </c>
      <c r="R118" s="14">
        <v>0.0</v>
      </c>
      <c r="S118" s="14">
        <v>0.0</v>
      </c>
      <c r="T118" s="14">
        <v>0.0</v>
      </c>
      <c r="U118" s="14">
        <f t="shared" si="9"/>
        <v>-1400</v>
      </c>
      <c r="V118" s="14">
        <f t="shared" si="10"/>
        <v>0</v>
      </c>
      <c r="W118" s="14">
        <v>0.0</v>
      </c>
      <c r="X118" s="14">
        <v>0.0</v>
      </c>
      <c r="Y118" s="14">
        <v>0.0</v>
      </c>
      <c r="Z118" s="15">
        <v>0.0</v>
      </c>
      <c r="AA118" s="14"/>
      <c r="AB118" s="14">
        <v>0.0</v>
      </c>
      <c r="AC118" s="14">
        <v>0.0</v>
      </c>
      <c r="AD118" s="14">
        <v>0.0</v>
      </c>
      <c r="AE118" s="15">
        <v>0.0</v>
      </c>
      <c r="AF118" s="15">
        <v>0.0</v>
      </c>
      <c r="AG118" s="14">
        <v>0.0</v>
      </c>
      <c r="AH118" s="14">
        <v>0.0</v>
      </c>
      <c r="AI118" s="14">
        <v>0.0</v>
      </c>
      <c r="AJ118" s="15">
        <v>0.0</v>
      </c>
      <c r="AK118" s="15">
        <v>0.0</v>
      </c>
      <c r="AL118" s="14">
        <v>0.0</v>
      </c>
      <c r="AM118" s="14">
        <v>0.0</v>
      </c>
      <c r="AN118" s="14">
        <v>0.0</v>
      </c>
      <c r="AO118" s="15">
        <v>0.0</v>
      </c>
      <c r="AP118" s="15">
        <v>0.0</v>
      </c>
      <c r="AQ118" s="14">
        <v>0.0</v>
      </c>
      <c r="AR118" s="14">
        <v>0.0</v>
      </c>
      <c r="AS118" s="14">
        <v>0.0</v>
      </c>
      <c r="AT118" s="15">
        <v>0.0</v>
      </c>
      <c r="AU118" s="15">
        <v>0.0</v>
      </c>
    </row>
    <row r="119" ht="14.25" customHeight="1">
      <c r="B119" s="13" t="s">
        <v>36</v>
      </c>
      <c r="C119" s="13" t="s">
        <v>37</v>
      </c>
      <c r="D119" s="13" t="s">
        <v>38</v>
      </c>
      <c r="E119" s="13" t="s">
        <v>150</v>
      </c>
      <c r="F119" s="13" t="s">
        <v>40</v>
      </c>
      <c r="G119" s="13" t="s">
        <v>41</v>
      </c>
      <c r="H119" s="14">
        <v>342622.95081967214</v>
      </c>
      <c r="I119" s="14">
        <v>351967.2131147541</v>
      </c>
      <c r="J119" s="14">
        <v>267868.85245901643</v>
      </c>
      <c r="K119" s="14">
        <f t="shared" si="1"/>
        <v>75596.72131</v>
      </c>
      <c r="L119" s="14">
        <f t="shared" si="2"/>
        <v>12.73149152</v>
      </c>
      <c r="M119" s="14">
        <v>277213.11475409835</v>
      </c>
      <c r="N119" s="14">
        <v>311475.4098360656</v>
      </c>
      <c r="O119" s="14">
        <v>242950.81967213115</v>
      </c>
      <c r="P119" s="14">
        <f t="shared" si="3"/>
        <v>65131.14754</v>
      </c>
      <c r="Q119" s="14">
        <f t="shared" si="4"/>
        <v>12.76868865</v>
      </c>
      <c r="R119" s="14">
        <v>299016.39344262297</v>
      </c>
      <c r="S119" s="14">
        <v>193770.4918032787</v>
      </c>
      <c r="T119" s="14">
        <v>0.0</v>
      </c>
      <c r="U119" s="14">
        <f t="shared" si="9"/>
        <v>38022.95082</v>
      </c>
      <c r="V119" s="14">
        <f t="shared" si="10"/>
        <v>12.96024834</v>
      </c>
      <c r="W119" s="14">
        <v>0.0</v>
      </c>
      <c r="X119" s="14">
        <v>0.0</v>
      </c>
      <c r="Y119" s="14">
        <v>0.0</v>
      </c>
      <c r="Z119" s="15">
        <v>0.0</v>
      </c>
      <c r="AA119" s="14"/>
      <c r="AB119" s="14">
        <v>0.0</v>
      </c>
      <c r="AC119" s="14">
        <v>0.0</v>
      </c>
      <c r="AD119" s="14">
        <v>0.0</v>
      </c>
      <c r="AE119" s="15">
        <v>0.0</v>
      </c>
      <c r="AF119" s="15">
        <v>0.0</v>
      </c>
      <c r="AG119" s="14">
        <v>0.0</v>
      </c>
      <c r="AH119" s="14">
        <v>0.0</v>
      </c>
      <c r="AI119" s="14">
        <v>0.0</v>
      </c>
      <c r="AJ119" s="15">
        <v>0.0</v>
      </c>
      <c r="AK119" s="15">
        <v>0.0</v>
      </c>
      <c r="AL119" s="14">
        <v>0.0</v>
      </c>
      <c r="AM119" s="14">
        <v>0.0</v>
      </c>
      <c r="AN119" s="14">
        <v>0.0</v>
      </c>
      <c r="AO119" s="15">
        <v>0.0</v>
      </c>
      <c r="AP119" s="15">
        <v>0.0</v>
      </c>
      <c r="AQ119" s="14">
        <v>0.0</v>
      </c>
      <c r="AR119" s="14">
        <v>0.0</v>
      </c>
      <c r="AS119" s="14">
        <v>0.0</v>
      </c>
      <c r="AT119" s="15">
        <v>0.0</v>
      </c>
      <c r="AU119" s="15">
        <v>0.0</v>
      </c>
    </row>
    <row r="120" ht="14.25" customHeight="1">
      <c r="B120" s="13" t="s">
        <v>36</v>
      </c>
      <c r="C120" s="13" t="s">
        <v>37</v>
      </c>
      <c r="D120" s="13" t="s">
        <v>38</v>
      </c>
      <c r="E120" s="13" t="s">
        <v>151</v>
      </c>
      <c r="F120" s="13" t="s">
        <v>40</v>
      </c>
      <c r="G120" s="13" t="s">
        <v>41</v>
      </c>
      <c r="H120" s="14">
        <v>114098.3606557377</v>
      </c>
      <c r="I120" s="14">
        <v>90491.80327868853</v>
      </c>
      <c r="J120" s="14">
        <v>80655.73770491804</v>
      </c>
      <c r="K120" s="14">
        <f t="shared" si="1"/>
        <v>21419.67213</v>
      </c>
      <c r="L120" s="14">
        <f t="shared" si="2"/>
        <v>13.31700597</v>
      </c>
      <c r="M120" s="14">
        <v>0.0</v>
      </c>
      <c r="N120" s="14">
        <v>100327.86885245903</v>
      </c>
      <c r="O120" s="14">
        <v>99344.26229508198</v>
      </c>
      <c r="P120" s="14">
        <f t="shared" si="3"/>
        <v>14573.77049</v>
      </c>
      <c r="Q120" s="14">
        <f t="shared" si="4"/>
        <v>13.7007874</v>
      </c>
      <c r="R120" s="14">
        <v>83606.55737704919</v>
      </c>
      <c r="S120" s="14">
        <v>0.0</v>
      </c>
      <c r="T120" s="14">
        <v>0.0</v>
      </c>
      <c r="U120" s="14">
        <f t="shared" si="9"/>
        <v>5288.52459</v>
      </c>
      <c r="V120" s="14">
        <f t="shared" si="10"/>
        <v>15.80905146</v>
      </c>
      <c r="W120" s="14">
        <v>0.0</v>
      </c>
      <c r="X120" s="14">
        <v>0.0</v>
      </c>
      <c r="Y120" s="14">
        <v>0.0</v>
      </c>
      <c r="Z120" s="15">
        <v>0.0</v>
      </c>
      <c r="AA120" s="14"/>
      <c r="AB120" s="14">
        <v>0.0</v>
      </c>
      <c r="AC120" s="14">
        <v>0.0</v>
      </c>
      <c r="AD120" s="14">
        <v>0.0</v>
      </c>
      <c r="AE120" s="15">
        <v>0.0</v>
      </c>
      <c r="AF120" s="15">
        <v>0.0</v>
      </c>
      <c r="AG120" s="14">
        <v>0.0</v>
      </c>
      <c r="AH120" s="14">
        <v>0.0</v>
      </c>
      <c r="AI120" s="14">
        <v>0.0</v>
      </c>
      <c r="AJ120" s="15">
        <v>0.0</v>
      </c>
      <c r="AK120" s="15">
        <v>0.0</v>
      </c>
      <c r="AL120" s="14">
        <v>0.0</v>
      </c>
      <c r="AM120" s="14">
        <v>0.0</v>
      </c>
      <c r="AN120" s="14">
        <v>0.0</v>
      </c>
      <c r="AO120" s="15">
        <v>0.0</v>
      </c>
      <c r="AP120" s="15">
        <v>0.0</v>
      </c>
      <c r="AQ120" s="14">
        <v>0.0</v>
      </c>
      <c r="AR120" s="14">
        <v>0.0</v>
      </c>
      <c r="AS120" s="14">
        <v>0.0</v>
      </c>
      <c r="AT120" s="15">
        <v>0.0</v>
      </c>
      <c r="AU120" s="15">
        <v>0.0</v>
      </c>
    </row>
    <row r="121" ht="14.25" customHeight="1">
      <c r="B121" s="13" t="s">
        <v>36</v>
      </c>
      <c r="C121" s="13" t="s">
        <v>37</v>
      </c>
      <c r="D121" s="13" t="s">
        <v>38</v>
      </c>
      <c r="E121" s="13" t="s">
        <v>152</v>
      </c>
      <c r="F121" s="13" t="s">
        <v>40</v>
      </c>
      <c r="G121" s="13" t="s">
        <v>41</v>
      </c>
      <c r="H121" s="14">
        <v>301639.3442622951</v>
      </c>
      <c r="I121" s="14">
        <v>191475.40983606558</v>
      </c>
      <c r="J121" s="14">
        <v>201967.21311475412</v>
      </c>
      <c r="K121" s="14">
        <f t="shared" si="1"/>
        <v>54206.55738</v>
      </c>
      <c r="L121" s="14">
        <f t="shared" si="2"/>
        <v>12.82283917</v>
      </c>
      <c r="M121" s="14">
        <v>238688.52459016396</v>
      </c>
      <c r="N121" s="14">
        <v>212459.01639344264</v>
      </c>
      <c r="O121" s="14">
        <v>236065.5737704918</v>
      </c>
      <c r="P121" s="14">
        <f t="shared" si="3"/>
        <v>53577.04918</v>
      </c>
      <c r="Q121" s="14">
        <f t="shared" si="4"/>
        <v>12.8266324</v>
      </c>
      <c r="R121" s="14">
        <v>272786.88524590165</v>
      </c>
      <c r="S121" s="14">
        <v>142295.08196721313</v>
      </c>
      <c r="T121" s="14">
        <v>0.0</v>
      </c>
      <c r="U121" s="14">
        <f t="shared" si="9"/>
        <v>31806.55738</v>
      </c>
      <c r="V121" s="14">
        <f t="shared" si="10"/>
        <v>13.05020101</v>
      </c>
      <c r="W121" s="14">
        <v>0.0</v>
      </c>
      <c r="X121" s="14">
        <v>0.0</v>
      </c>
      <c r="Y121" s="14">
        <v>0.0</v>
      </c>
      <c r="Z121" s="15">
        <v>0.0</v>
      </c>
      <c r="AA121" s="14"/>
      <c r="AB121" s="14">
        <v>0.0</v>
      </c>
      <c r="AC121" s="14">
        <v>0.0</v>
      </c>
      <c r="AD121" s="14">
        <v>0.0</v>
      </c>
      <c r="AE121" s="15">
        <v>0.0</v>
      </c>
      <c r="AF121" s="15">
        <v>0.0</v>
      </c>
      <c r="AG121" s="14">
        <v>0.0</v>
      </c>
      <c r="AH121" s="14">
        <v>0.0</v>
      </c>
      <c r="AI121" s="14">
        <v>0.0</v>
      </c>
      <c r="AJ121" s="15">
        <v>0.0</v>
      </c>
      <c r="AK121" s="15">
        <v>0.0</v>
      </c>
      <c r="AL121" s="14">
        <v>0.0</v>
      </c>
      <c r="AM121" s="14">
        <v>0.0</v>
      </c>
      <c r="AN121" s="14">
        <v>0.0</v>
      </c>
      <c r="AO121" s="15">
        <v>0.0</v>
      </c>
      <c r="AP121" s="15">
        <v>0.0</v>
      </c>
      <c r="AQ121" s="14">
        <v>0.0</v>
      </c>
      <c r="AR121" s="14">
        <v>0.0</v>
      </c>
      <c r="AS121" s="14">
        <v>0.0</v>
      </c>
      <c r="AT121" s="15">
        <v>0.0</v>
      </c>
      <c r="AU121" s="15">
        <v>0.0</v>
      </c>
    </row>
    <row r="122" ht="14.25" customHeight="1">
      <c r="B122" s="13" t="s">
        <v>36</v>
      </c>
      <c r="C122" s="13" t="s">
        <v>37</v>
      </c>
      <c r="D122" s="13" t="s">
        <v>38</v>
      </c>
      <c r="E122" s="13" t="s">
        <v>153</v>
      </c>
      <c r="F122" s="13" t="s">
        <v>40</v>
      </c>
      <c r="G122" s="13" t="s">
        <v>41</v>
      </c>
      <c r="H122" s="14">
        <v>198688.52459016396</v>
      </c>
      <c r="I122" s="14">
        <v>157377.0491803279</v>
      </c>
      <c r="J122" s="14">
        <v>218360.65573770492</v>
      </c>
      <c r="K122" s="14">
        <f t="shared" si="1"/>
        <v>44554.09836</v>
      </c>
      <c r="L122" s="14">
        <f t="shared" si="2"/>
        <v>12.89278093</v>
      </c>
      <c r="M122" s="14">
        <v>173114.75409836066</v>
      </c>
      <c r="N122" s="14">
        <v>169180.32786885247</v>
      </c>
      <c r="O122" s="14">
        <v>192786.88524590165</v>
      </c>
      <c r="P122" s="14">
        <f t="shared" si="3"/>
        <v>41406.55738</v>
      </c>
      <c r="Q122" s="14">
        <f t="shared" si="4"/>
        <v>12.92263837</v>
      </c>
      <c r="R122" s="14">
        <v>173114.75409836066</v>
      </c>
      <c r="S122" s="14">
        <v>108196.72131147541</v>
      </c>
      <c r="T122" s="14">
        <v>0.0</v>
      </c>
      <c r="U122" s="14">
        <f t="shared" si="9"/>
        <v>21104.91803</v>
      </c>
      <c r="V122" s="14">
        <f t="shared" si="10"/>
        <v>13.32919062</v>
      </c>
      <c r="W122" s="14">
        <v>0.0</v>
      </c>
      <c r="X122" s="14">
        <v>0.0</v>
      </c>
      <c r="Y122" s="14">
        <v>0.0</v>
      </c>
      <c r="Z122" s="15">
        <v>0.0</v>
      </c>
      <c r="AA122" s="14"/>
      <c r="AB122" s="14">
        <v>0.0</v>
      </c>
      <c r="AC122" s="14">
        <v>0.0</v>
      </c>
      <c r="AD122" s="14">
        <v>0.0</v>
      </c>
      <c r="AE122" s="15">
        <v>0.0</v>
      </c>
      <c r="AF122" s="15">
        <v>0.0</v>
      </c>
      <c r="AG122" s="14">
        <v>0.0</v>
      </c>
      <c r="AH122" s="14">
        <v>0.0</v>
      </c>
      <c r="AI122" s="14">
        <v>0.0</v>
      </c>
      <c r="AJ122" s="15">
        <v>0.0</v>
      </c>
      <c r="AK122" s="15">
        <v>0.0</v>
      </c>
      <c r="AL122" s="14">
        <v>0.0</v>
      </c>
      <c r="AM122" s="14">
        <v>0.0</v>
      </c>
      <c r="AN122" s="14">
        <v>0.0</v>
      </c>
      <c r="AO122" s="15">
        <v>0.0</v>
      </c>
      <c r="AP122" s="15">
        <v>0.0</v>
      </c>
      <c r="AQ122" s="14">
        <v>0.0</v>
      </c>
      <c r="AR122" s="14">
        <v>0.0</v>
      </c>
      <c r="AS122" s="14">
        <v>0.0</v>
      </c>
      <c r="AT122" s="15">
        <v>0.0</v>
      </c>
      <c r="AU122" s="15">
        <v>0.0</v>
      </c>
    </row>
    <row r="123" ht="14.25" customHeight="1">
      <c r="B123" s="13" t="s">
        <v>36</v>
      </c>
      <c r="C123" s="13" t="s">
        <v>37</v>
      </c>
      <c r="D123" s="13" t="s">
        <v>38</v>
      </c>
      <c r="E123" s="13" t="s">
        <v>154</v>
      </c>
      <c r="F123" s="13" t="s">
        <v>40</v>
      </c>
      <c r="G123" s="13" t="s">
        <v>41</v>
      </c>
      <c r="H123" s="14">
        <v>270819.6721311476</v>
      </c>
      <c r="I123" s="14">
        <v>261639.3442622951</v>
      </c>
      <c r="J123" s="14">
        <v>213442.62295081967</v>
      </c>
      <c r="K123" s="14">
        <f t="shared" si="1"/>
        <v>58272.13115</v>
      </c>
      <c r="L123" s="14">
        <f t="shared" si="2"/>
        <v>12.80031508</v>
      </c>
      <c r="M123" s="14">
        <v>206557.37704918033</v>
      </c>
      <c r="N123" s="14">
        <v>192786.88524590165</v>
      </c>
      <c r="O123" s="14">
        <v>208852.45901639346</v>
      </c>
      <c r="P123" s="14">
        <f t="shared" si="3"/>
        <v>47255.7377</v>
      </c>
      <c r="Q123" s="14">
        <f t="shared" si="4"/>
        <v>12.8703254</v>
      </c>
      <c r="R123" s="14">
        <v>188196.7213114754</v>
      </c>
      <c r="S123" s="14">
        <v>139016.39344262297</v>
      </c>
      <c r="T123" s="14">
        <v>0.0</v>
      </c>
      <c r="U123" s="14">
        <f t="shared" si="9"/>
        <v>24777.04918</v>
      </c>
      <c r="V123" s="14">
        <f t="shared" si="10"/>
        <v>13.2062988</v>
      </c>
      <c r="W123" s="14">
        <v>0.0</v>
      </c>
      <c r="X123" s="14">
        <v>0.0</v>
      </c>
      <c r="Y123" s="14">
        <v>0.0</v>
      </c>
      <c r="Z123" s="15">
        <v>0.0</v>
      </c>
      <c r="AA123" s="14"/>
      <c r="AB123" s="14">
        <v>0.0</v>
      </c>
      <c r="AC123" s="14">
        <v>0.0</v>
      </c>
      <c r="AD123" s="14">
        <v>0.0</v>
      </c>
      <c r="AE123" s="15">
        <v>0.0</v>
      </c>
      <c r="AF123" s="15">
        <v>0.0</v>
      </c>
      <c r="AG123" s="14">
        <v>0.0</v>
      </c>
      <c r="AH123" s="14">
        <v>0.0</v>
      </c>
      <c r="AI123" s="14">
        <v>0.0</v>
      </c>
      <c r="AJ123" s="15">
        <v>0.0</v>
      </c>
      <c r="AK123" s="15">
        <v>0.0</v>
      </c>
      <c r="AL123" s="14">
        <v>0.0</v>
      </c>
      <c r="AM123" s="14">
        <v>0.0</v>
      </c>
      <c r="AN123" s="14">
        <v>0.0</v>
      </c>
      <c r="AO123" s="15">
        <v>0.0</v>
      </c>
      <c r="AP123" s="15">
        <v>0.0</v>
      </c>
      <c r="AQ123" s="14">
        <v>0.0</v>
      </c>
      <c r="AR123" s="14">
        <v>0.0</v>
      </c>
      <c r="AS123" s="14">
        <v>0.0</v>
      </c>
      <c r="AT123" s="15">
        <v>0.0</v>
      </c>
      <c r="AU123" s="15">
        <v>0.0</v>
      </c>
    </row>
    <row r="124" ht="14.25" customHeight="1">
      <c r="B124" s="13" t="s">
        <v>36</v>
      </c>
      <c r="C124" s="13" t="s">
        <v>37</v>
      </c>
      <c r="D124" s="13" t="s">
        <v>38</v>
      </c>
      <c r="E124" s="13" t="s">
        <v>155</v>
      </c>
      <c r="F124" s="13" t="s">
        <v>40</v>
      </c>
      <c r="G124" s="13" t="s">
        <v>41</v>
      </c>
      <c r="H124" s="14">
        <v>321639.3442622951</v>
      </c>
      <c r="I124" s="14">
        <v>309836.0655737705</v>
      </c>
      <c r="J124" s="14">
        <v>256721.31147540986</v>
      </c>
      <c r="K124" s="14">
        <f t="shared" si="1"/>
        <v>69655.7377</v>
      </c>
      <c r="L124" s="14">
        <f t="shared" si="2"/>
        <v>12.75123558</v>
      </c>
      <c r="M124" s="14">
        <v>265573.7704918033</v>
      </c>
      <c r="N124" s="14">
        <v>256721.31147540986</v>
      </c>
      <c r="O124" s="14">
        <v>274426.22950819676</v>
      </c>
      <c r="P124" s="14">
        <f t="shared" si="3"/>
        <v>62337.70492</v>
      </c>
      <c r="Q124" s="14">
        <f t="shared" si="4"/>
        <v>12.78072897</v>
      </c>
      <c r="R124" s="14">
        <v>0.0</v>
      </c>
      <c r="S124" s="14">
        <v>0.0</v>
      </c>
      <c r="T124" s="14">
        <v>0.0</v>
      </c>
      <c r="U124" s="14">
        <f t="shared" si="9"/>
        <v>-1400</v>
      </c>
      <c r="V124" s="14">
        <f t="shared" si="10"/>
        <v>0</v>
      </c>
      <c r="W124" s="14">
        <v>0.0</v>
      </c>
      <c r="X124" s="14">
        <v>0.0</v>
      </c>
      <c r="Y124" s="14">
        <v>0.0</v>
      </c>
      <c r="Z124" s="15">
        <v>0.0</v>
      </c>
      <c r="AA124" s="14"/>
      <c r="AB124" s="14">
        <v>0.0</v>
      </c>
      <c r="AC124" s="14">
        <v>0.0</v>
      </c>
      <c r="AD124" s="14">
        <v>0.0</v>
      </c>
      <c r="AE124" s="15">
        <v>0.0</v>
      </c>
      <c r="AF124" s="15">
        <v>0.0</v>
      </c>
      <c r="AG124" s="14">
        <v>0.0</v>
      </c>
      <c r="AH124" s="14">
        <v>0.0</v>
      </c>
      <c r="AI124" s="14">
        <v>0.0</v>
      </c>
      <c r="AJ124" s="15">
        <v>0.0</v>
      </c>
      <c r="AK124" s="15">
        <v>0.0</v>
      </c>
      <c r="AL124" s="14">
        <v>0.0</v>
      </c>
      <c r="AM124" s="14">
        <v>0.0</v>
      </c>
      <c r="AN124" s="14">
        <v>0.0</v>
      </c>
      <c r="AO124" s="15">
        <v>0.0</v>
      </c>
      <c r="AP124" s="15">
        <v>0.0</v>
      </c>
      <c r="AQ124" s="14">
        <v>0.0</v>
      </c>
      <c r="AR124" s="14">
        <v>0.0</v>
      </c>
      <c r="AS124" s="14">
        <v>0.0</v>
      </c>
      <c r="AT124" s="15">
        <v>0.0</v>
      </c>
      <c r="AU124" s="15">
        <v>0.0</v>
      </c>
    </row>
    <row r="125" ht="14.25" customHeight="1">
      <c r="B125" s="13" t="s">
        <v>36</v>
      </c>
      <c r="C125" s="13" t="s">
        <v>37</v>
      </c>
      <c r="D125" s="13" t="s">
        <v>38</v>
      </c>
      <c r="E125" s="13" t="s">
        <v>156</v>
      </c>
      <c r="F125" s="13" t="s">
        <v>40</v>
      </c>
      <c r="G125" s="13" t="s">
        <v>41</v>
      </c>
      <c r="H125" s="14">
        <v>367868.85245901643</v>
      </c>
      <c r="I125" s="14">
        <v>313770.4918032787</v>
      </c>
      <c r="J125" s="14">
        <v>357049.18032786885</v>
      </c>
      <c r="K125" s="14">
        <f t="shared" si="1"/>
        <v>81695.08197</v>
      </c>
      <c r="L125" s="14">
        <f t="shared" si="2"/>
        <v>12.71421118</v>
      </c>
      <c r="M125" s="14">
        <v>320983.6065573771</v>
      </c>
      <c r="N125" s="14">
        <v>302950.81967213115</v>
      </c>
      <c r="O125" s="14">
        <v>360655.7377049181</v>
      </c>
      <c r="P125" s="14">
        <f t="shared" si="3"/>
        <v>77367.21311</v>
      </c>
      <c r="Q125" s="14">
        <f t="shared" si="4"/>
        <v>12.72619401</v>
      </c>
      <c r="R125" s="14">
        <v>371475.4098360656</v>
      </c>
      <c r="S125" s="14">
        <v>253770.4918032787</v>
      </c>
      <c r="T125" s="14">
        <v>0.0</v>
      </c>
      <c r="U125" s="14">
        <f t="shared" si="9"/>
        <v>48619.67213</v>
      </c>
      <c r="V125" s="14">
        <f t="shared" si="10"/>
        <v>12.85993661</v>
      </c>
      <c r="W125" s="14">
        <v>0.0</v>
      </c>
      <c r="X125" s="14">
        <v>0.0</v>
      </c>
      <c r="Y125" s="14">
        <v>0.0</v>
      </c>
      <c r="Z125" s="15">
        <v>0.0</v>
      </c>
      <c r="AA125" s="14"/>
      <c r="AB125" s="14">
        <v>0.0</v>
      </c>
      <c r="AC125" s="14">
        <v>0.0</v>
      </c>
      <c r="AD125" s="14">
        <v>0.0</v>
      </c>
      <c r="AE125" s="15">
        <v>0.0</v>
      </c>
      <c r="AF125" s="15">
        <v>0.0</v>
      </c>
      <c r="AG125" s="14">
        <v>0.0</v>
      </c>
      <c r="AH125" s="14">
        <v>0.0</v>
      </c>
      <c r="AI125" s="14">
        <v>0.0</v>
      </c>
      <c r="AJ125" s="15">
        <v>0.0</v>
      </c>
      <c r="AK125" s="15">
        <v>0.0</v>
      </c>
      <c r="AL125" s="14">
        <v>0.0</v>
      </c>
      <c r="AM125" s="14">
        <v>0.0</v>
      </c>
      <c r="AN125" s="14">
        <v>0.0</v>
      </c>
      <c r="AO125" s="15">
        <v>0.0</v>
      </c>
      <c r="AP125" s="15">
        <v>0.0</v>
      </c>
      <c r="AQ125" s="14">
        <v>0.0</v>
      </c>
      <c r="AR125" s="14">
        <v>0.0</v>
      </c>
      <c r="AS125" s="14">
        <v>0.0</v>
      </c>
      <c r="AT125" s="15">
        <v>0.0</v>
      </c>
      <c r="AU125" s="15">
        <v>0.0</v>
      </c>
    </row>
    <row r="126" ht="14.25" customHeight="1">
      <c r="B126" s="13" t="s">
        <v>36</v>
      </c>
      <c r="C126" s="13" t="s">
        <v>37</v>
      </c>
      <c r="D126" s="13" t="s">
        <v>38</v>
      </c>
      <c r="E126" s="13" t="s">
        <v>157</v>
      </c>
      <c r="F126" s="13" t="s">
        <v>40</v>
      </c>
      <c r="G126" s="13" t="s">
        <v>41</v>
      </c>
      <c r="H126" s="14">
        <v>36065.57377049181</v>
      </c>
      <c r="I126" s="14">
        <v>29836.065573770495</v>
      </c>
      <c r="J126" s="14">
        <v>28196.721311475412</v>
      </c>
      <c r="K126" s="14">
        <f t="shared" si="1"/>
        <v>6127.868852</v>
      </c>
      <c r="L126" s="14">
        <f t="shared" si="2"/>
        <v>15.35580524</v>
      </c>
      <c r="M126" s="14">
        <v>29508.196721311477</v>
      </c>
      <c r="N126" s="14">
        <v>27868.852459016394</v>
      </c>
      <c r="O126" s="14">
        <v>22950.81967213115</v>
      </c>
      <c r="P126" s="14">
        <f t="shared" si="3"/>
        <v>5026.229508</v>
      </c>
      <c r="Q126" s="14">
        <f t="shared" si="4"/>
        <v>15.98173516</v>
      </c>
      <c r="R126" s="14">
        <v>29180.327868852462</v>
      </c>
      <c r="S126" s="14">
        <v>0.0</v>
      </c>
      <c r="T126" s="14">
        <v>0.0</v>
      </c>
      <c r="U126" s="14">
        <f t="shared" si="9"/>
        <v>934.4262295</v>
      </c>
      <c r="V126" s="14">
        <f t="shared" si="10"/>
        <v>31.22807018</v>
      </c>
      <c r="W126" s="14">
        <v>0.0</v>
      </c>
      <c r="X126" s="14">
        <v>0.0</v>
      </c>
      <c r="Y126" s="14">
        <v>0.0</v>
      </c>
      <c r="Z126" s="15">
        <v>0.0</v>
      </c>
      <c r="AA126" s="14"/>
      <c r="AB126" s="14">
        <v>0.0</v>
      </c>
      <c r="AC126" s="14">
        <v>0.0</v>
      </c>
      <c r="AD126" s="14">
        <v>0.0</v>
      </c>
      <c r="AE126" s="15">
        <v>0.0</v>
      </c>
      <c r="AF126" s="15">
        <v>0.0</v>
      </c>
      <c r="AG126" s="14">
        <v>0.0</v>
      </c>
      <c r="AH126" s="14">
        <v>0.0</v>
      </c>
      <c r="AI126" s="14">
        <v>0.0</v>
      </c>
      <c r="AJ126" s="15">
        <v>0.0</v>
      </c>
      <c r="AK126" s="15">
        <v>0.0</v>
      </c>
      <c r="AL126" s="14">
        <v>0.0</v>
      </c>
      <c r="AM126" s="14">
        <v>0.0</v>
      </c>
      <c r="AN126" s="14">
        <v>0.0</v>
      </c>
      <c r="AO126" s="15">
        <v>0.0</v>
      </c>
      <c r="AP126" s="15">
        <v>0.0</v>
      </c>
      <c r="AQ126" s="14">
        <v>0.0</v>
      </c>
      <c r="AR126" s="14">
        <v>0.0</v>
      </c>
      <c r="AS126" s="14">
        <v>0.0</v>
      </c>
      <c r="AT126" s="15">
        <v>0.0</v>
      </c>
      <c r="AU126" s="15">
        <v>0.0</v>
      </c>
    </row>
    <row r="127" ht="14.25" customHeight="1">
      <c r="B127" s="13" t="s">
        <v>36</v>
      </c>
      <c r="C127" s="13" t="s">
        <v>37</v>
      </c>
      <c r="D127" s="13" t="s">
        <v>38</v>
      </c>
      <c r="E127" s="13" t="s">
        <v>158</v>
      </c>
      <c r="F127" s="13" t="s">
        <v>40</v>
      </c>
      <c r="G127" s="13" t="s">
        <v>41</v>
      </c>
      <c r="H127" s="14">
        <v>37049.18032786885</v>
      </c>
      <c r="I127" s="14">
        <v>24918.032786885247</v>
      </c>
      <c r="J127" s="14">
        <v>24262.295081967215</v>
      </c>
      <c r="K127" s="14">
        <f t="shared" si="1"/>
        <v>5498.360656</v>
      </c>
      <c r="L127" s="14">
        <f t="shared" si="2"/>
        <v>15.68276685</v>
      </c>
      <c r="M127" s="14">
        <v>28852.459016393444</v>
      </c>
      <c r="N127" s="14">
        <v>31803.27868852459</v>
      </c>
      <c r="O127" s="14">
        <v>26557.37704918033</v>
      </c>
      <c r="P127" s="14">
        <f t="shared" si="3"/>
        <v>5577.04918</v>
      </c>
      <c r="Q127" s="14">
        <f t="shared" si="4"/>
        <v>15.63786008</v>
      </c>
      <c r="R127" s="14">
        <v>31475.409836065577</v>
      </c>
      <c r="S127" s="14">
        <v>0.0</v>
      </c>
      <c r="T127" s="14">
        <v>0.0</v>
      </c>
      <c r="U127" s="14">
        <f t="shared" si="9"/>
        <v>1118.032787</v>
      </c>
      <c r="V127" s="14">
        <f t="shared" si="10"/>
        <v>28.15249267</v>
      </c>
      <c r="W127" s="14">
        <v>0.0</v>
      </c>
      <c r="X127" s="14">
        <v>0.0</v>
      </c>
      <c r="Y127" s="14">
        <v>0.0</v>
      </c>
      <c r="Z127" s="15">
        <v>0.0</v>
      </c>
      <c r="AA127" s="14"/>
      <c r="AB127" s="14">
        <v>0.0</v>
      </c>
      <c r="AC127" s="14">
        <v>0.0</v>
      </c>
      <c r="AD127" s="14">
        <v>0.0</v>
      </c>
      <c r="AE127" s="15">
        <v>0.0</v>
      </c>
      <c r="AF127" s="15">
        <v>0.0</v>
      </c>
      <c r="AG127" s="14">
        <v>0.0</v>
      </c>
      <c r="AH127" s="14">
        <v>0.0</v>
      </c>
      <c r="AI127" s="14">
        <v>0.0</v>
      </c>
      <c r="AJ127" s="15">
        <v>0.0</v>
      </c>
      <c r="AK127" s="15">
        <v>0.0</v>
      </c>
      <c r="AL127" s="14">
        <v>0.0</v>
      </c>
      <c r="AM127" s="14">
        <v>0.0</v>
      </c>
      <c r="AN127" s="14">
        <v>0.0</v>
      </c>
      <c r="AO127" s="15">
        <v>0.0</v>
      </c>
      <c r="AP127" s="15">
        <v>0.0</v>
      </c>
      <c r="AQ127" s="14">
        <v>0.0</v>
      </c>
      <c r="AR127" s="14">
        <v>0.0</v>
      </c>
      <c r="AS127" s="14">
        <v>0.0</v>
      </c>
      <c r="AT127" s="15">
        <v>0.0</v>
      </c>
      <c r="AU127" s="15">
        <v>0.0</v>
      </c>
    </row>
    <row r="128" ht="14.25" customHeight="1">
      <c r="B128" s="13" t="s">
        <v>36</v>
      </c>
      <c r="C128" s="13" t="s">
        <v>37</v>
      </c>
      <c r="D128" s="13" t="s">
        <v>38</v>
      </c>
      <c r="E128" s="13" t="s">
        <v>159</v>
      </c>
      <c r="F128" s="13" t="s">
        <v>40</v>
      </c>
      <c r="G128" s="13" t="s">
        <v>41</v>
      </c>
      <c r="H128" s="14">
        <v>345737.7049180328</v>
      </c>
      <c r="I128" s="14">
        <v>355081.9672131148</v>
      </c>
      <c r="J128" s="14">
        <v>330163.9344262295</v>
      </c>
      <c r="K128" s="14">
        <f t="shared" si="1"/>
        <v>81078.68852</v>
      </c>
      <c r="L128" s="14">
        <f t="shared" si="2"/>
        <v>12.7158397</v>
      </c>
      <c r="M128" s="14">
        <v>277213.11475409835</v>
      </c>
      <c r="N128" s="14">
        <v>317704.9180327869</v>
      </c>
      <c r="O128" s="14">
        <v>305245.9016393443</v>
      </c>
      <c r="P128" s="14">
        <f t="shared" si="3"/>
        <v>70613.11475</v>
      </c>
      <c r="Q128" s="14">
        <f t="shared" si="4"/>
        <v>12.74782932</v>
      </c>
      <c r="R128" s="14">
        <v>308360.65573770495</v>
      </c>
      <c r="S128" s="14">
        <v>228032.7868852459</v>
      </c>
      <c r="T128" s="14">
        <v>0.0</v>
      </c>
      <c r="U128" s="14">
        <f t="shared" si="9"/>
        <v>41511.47541</v>
      </c>
      <c r="V128" s="14">
        <f t="shared" si="10"/>
        <v>12.92157018</v>
      </c>
      <c r="W128" s="14">
        <v>0.0</v>
      </c>
      <c r="X128" s="14">
        <v>0.0</v>
      </c>
      <c r="Y128" s="14">
        <v>0.0</v>
      </c>
      <c r="Z128" s="15">
        <v>0.0</v>
      </c>
      <c r="AA128" s="14"/>
      <c r="AB128" s="14">
        <v>0.0</v>
      </c>
      <c r="AC128" s="14">
        <v>0.0</v>
      </c>
      <c r="AD128" s="14">
        <v>0.0</v>
      </c>
      <c r="AE128" s="15">
        <v>0.0</v>
      </c>
      <c r="AF128" s="15">
        <v>0.0</v>
      </c>
      <c r="AG128" s="14">
        <v>0.0</v>
      </c>
      <c r="AH128" s="14">
        <v>0.0</v>
      </c>
      <c r="AI128" s="14">
        <v>0.0</v>
      </c>
      <c r="AJ128" s="15">
        <v>0.0</v>
      </c>
      <c r="AK128" s="15">
        <v>0.0</v>
      </c>
      <c r="AL128" s="14">
        <v>0.0</v>
      </c>
      <c r="AM128" s="14">
        <v>0.0</v>
      </c>
      <c r="AN128" s="14">
        <v>0.0</v>
      </c>
      <c r="AO128" s="15">
        <v>0.0</v>
      </c>
      <c r="AP128" s="15">
        <v>0.0</v>
      </c>
      <c r="AQ128" s="14">
        <v>0.0</v>
      </c>
      <c r="AR128" s="14">
        <v>0.0</v>
      </c>
      <c r="AS128" s="14">
        <v>0.0</v>
      </c>
      <c r="AT128" s="15">
        <v>0.0</v>
      </c>
      <c r="AU128" s="15">
        <v>0.0</v>
      </c>
    </row>
    <row r="129" ht="14.25" customHeight="1">
      <c r="B129" s="13" t="s">
        <v>36</v>
      </c>
      <c r="C129" s="13" t="s">
        <v>37</v>
      </c>
      <c r="D129" s="13" t="s">
        <v>38</v>
      </c>
      <c r="E129" s="13" t="s">
        <v>160</v>
      </c>
      <c r="F129" s="13" t="s">
        <v>40</v>
      </c>
      <c r="G129" s="13" t="s">
        <v>41</v>
      </c>
      <c r="H129" s="14">
        <v>220327.86885245904</v>
      </c>
      <c r="I129" s="14">
        <v>259344.26229508198</v>
      </c>
      <c r="J129" s="14">
        <v>220327.86885245904</v>
      </c>
      <c r="K129" s="14">
        <f t="shared" si="1"/>
        <v>54600</v>
      </c>
      <c r="L129" s="14">
        <f t="shared" si="2"/>
        <v>12.82051282</v>
      </c>
      <c r="M129" s="14">
        <v>206557.37704918033</v>
      </c>
      <c r="N129" s="14">
        <v>229508.19672131148</v>
      </c>
      <c r="O129" s="14">
        <v>158360.65573770492</v>
      </c>
      <c r="P129" s="14">
        <f t="shared" si="3"/>
        <v>46154.09836</v>
      </c>
      <c r="Q129" s="14">
        <f t="shared" si="4"/>
        <v>12.87916459</v>
      </c>
      <c r="R129" s="14">
        <v>199672.131147541</v>
      </c>
      <c r="S129" s="14">
        <v>109180.32786885246</v>
      </c>
      <c r="T129" s="14">
        <v>0.0</v>
      </c>
      <c r="U129" s="14">
        <f t="shared" si="9"/>
        <v>23308.19672</v>
      </c>
      <c r="V129" s="14">
        <f t="shared" si="10"/>
        <v>13.25080883</v>
      </c>
      <c r="W129" s="14">
        <v>0.0</v>
      </c>
      <c r="X129" s="14">
        <v>0.0</v>
      </c>
      <c r="Y129" s="14">
        <v>0.0</v>
      </c>
      <c r="Z129" s="15">
        <v>0.0</v>
      </c>
      <c r="AA129" s="14"/>
      <c r="AB129" s="14">
        <v>0.0</v>
      </c>
      <c r="AC129" s="14">
        <v>0.0</v>
      </c>
      <c r="AD129" s="14">
        <v>0.0</v>
      </c>
      <c r="AE129" s="15">
        <v>0.0</v>
      </c>
      <c r="AF129" s="15">
        <v>0.0</v>
      </c>
      <c r="AG129" s="14">
        <v>0.0</v>
      </c>
      <c r="AH129" s="14">
        <v>0.0</v>
      </c>
      <c r="AI129" s="14">
        <v>0.0</v>
      </c>
      <c r="AJ129" s="15">
        <v>0.0</v>
      </c>
      <c r="AK129" s="15">
        <v>0.0</v>
      </c>
      <c r="AL129" s="14">
        <v>0.0</v>
      </c>
      <c r="AM129" s="14">
        <v>0.0</v>
      </c>
      <c r="AN129" s="14">
        <v>0.0</v>
      </c>
      <c r="AO129" s="15">
        <v>0.0</v>
      </c>
      <c r="AP129" s="15">
        <v>0.0</v>
      </c>
      <c r="AQ129" s="14">
        <v>0.0</v>
      </c>
      <c r="AR129" s="14">
        <v>0.0</v>
      </c>
      <c r="AS129" s="14">
        <v>0.0</v>
      </c>
      <c r="AT129" s="15">
        <v>0.0</v>
      </c>
      <c r="AU129" s="15">
        <v>0.0</v>
      </c>
    </row>
    <row r="130" ht="14.25" customHeight="1">
      <c r="B130" s="13" t="s">
        <v>36</v>
      </c>
      <c r="C130" s="13" t="s">
        <v>37</v>
      </c>
      <c r="D130" s="13" t="s">
        <v>38</v>
      </c>
      <c r="E130" s="13" t="s">
        <v>39</v>
      </c>
      <c r="F130" s="13" t="s">
        <v>161</v>
      </c>
      <c r="G130" s="13" t="s">
        <v>41</v>
      </c>
      <c r="H130" s="14">
        <v>1389760.7655502392</v>
      </c>
      <c r="I130" s="14">
        <v>953156.5486606542</v>
      </c>
      <c r="J130" s="14">
        <v>1138367.658276125</v>
      </c>
      <c r="K130" s="14">
        <f t="shared" si="1"/>
        <v>277102.7978</v>
      </c>
      <c r="L130" s="14">
        <f t="shared" si="2"/>
        <v>12.56315346</v>
      </c>
      <c r="M130" s="14">
        <v>1183510.6382978724</v>
      </c>
      <c r="N130" s="14">
        <v>1105263.1578947369</v>
      </c>
      <c r="O130" s="14">
        <v>1097424.412094065</v>
      </c>
      <c r="P130" s="14">
        <f t="shared" si="3"/>
        <v>269495.8567</v>
      </c>
      <c r="Q130" s="14">
        <f t="shared" si="4"/>
        <v>12.56493606</v>
      </c>
      <c r="R130" s="14">
        <v>1202063.9834881322</v>
      </c>
      <c r="S130" s="14">
        <v>1379256.9659442725</v>
      </c>
      <c r="T130" s="14">
        <v>1351671.826625387</v>
      </c>
      <c r="U130" s="14">
        <f t="shared" si="9"/>
        <v>313239.4221</v>
      </c>
      <c r="V130" s="14">
        <f t="shared" si="10"/>
        <v>12.55586781</v>
      </c>
      <c r="W130" s="14">
        <v>1311392.0061919503</v>
      </c>
      <c r="X130" s="14">
        <v>1208696.8981870587</v>
      </c>
      <c r="Y130" s="14">
        <v>1080622.5287673294</v>
      </c>
      <c r="Z130" s="14">
        <f t="shared" ref="Z130:Z249" si="11">(SUM(W130,X130,Y130)-17500)/12.5</f>
        <v>286656.9147</v>
      </c>
      <c r="AA130" s="14">
        <f t="shared" ref="AA130:AA249" si="12">SUM(W130,X130,Y130)/Z130</f>
        <v>12.56104859</v>
      </c>
      <c r="AB130" s="14">
        <v>956457.8190915392</v>
      </c>
      <c r="AC130" s="14">
        <v>838094.17256683</v>
      </c>
      <c r="AD130" s="14">
        <v>727034.4910035413</v>
      </c>
      <c r="AE130" s="14">
        <f t="shared" ref="AE130:AE249" si="13">(SUM(AB130,AC130,AD130)-17500)/12.5</f>
        <v>200326.9186</v>
      </c>
      <c r="AF130" s="14">
        <f t="shared" ref="AF130:AF249" si="14">SUM(AB130,AC130,AD130)/AE130</f>
        <v>12.58735721</v>
      </c>
      <c r="AG130" s="14">
        <v>624384.9160709478</v>
      </c>
      <c r="AH130" s="14">
        <v>530866.0908920692</v>
      </c>
      <c r="AI130" s="14">
        <v>437813.6550534382</v>
      </c>
      <c r="AJ130" s="14">
        <f t="shared" ref="AJ130:AJ249" si="15">(SUM(AG130,AH130,AI130)-17500)/12.5</f>
        <v>126045.173</v>
      </c>
      <c r="AK130" s="14">
        <f t="shared" ref="AK130:AK249" si="16">SUM(AG130,AH130,AI130)/AJ130</f>
        <v>12.63883911</v>
      </c>
      <c r="AL130" s="14">
        <v>353850.4037893377</v>
      </c>
      <c r="AM130" s="14">
        <v>274549.9199122303</v>
      </c>
      <c r="AN130" s="14">
        <v>206630.62126001407</v>
      </c>
      <c r="AO130" s="14">
        <f t="shared" ref="AO130:AO249" si="17">(SUM(AL130,AM130,AN130)-17500)/12.5</f>
        <v>65402.4756</v>
      </c>
      <c r="AP130" s="14">
        <f t="shared" ref="AP130:AP249" si="18">SUM(AL130,AM130,AN130)/AO130</f>
        <v>12.76757397</v>
      </c>
      <c r="AR130" s="14">
        <v>104629.84982960076</v>
      </c>
      <c r="AS130" s="14">
        <v>71128.50221621025</v>
      </c>
      <c r="AT130" s="14">
        <f t="shared" ref="AT130:AT249" si="19">(SUM(AQ130,AR130,AS130)-17500)/12.5</f>
        <v>12660.66816</v>
      </c>
      <c r="AU130" s="14">
        <f t="shared" ref="AU130:AU249" si="20">SUM(AQ130,AR130,AS130)/AT130</f>
        <v>13.88223353</v>
      </c>
    </row>
    <row r="131" ht="14.25" customHeight="1">
      <c r="B131" s="13" t="s">
        <v>36</v>
      </c>
      <c r="C131" s="13" t="s">
        <v>37</v>
      </c>
      <c r="D131" s="13" t="s">
        <v>38</v>
      </c>
      <c r="E131" s="13" t="s">
        <v>42</v>
      </c>
      <c r="F131" s="13" t="s">
        <v>161</v>
      </c>
      <c r="G131" s="13" t="s">
        <v>41</v>
      </c>
      <c r="H131" s="14">
        <v>8442982.456140352</v>
      </c>
      <c r="I131" s="14">
        <v>8121345.029239766</v>
      </c>
      <c r="J131" s="14">
        <v>5713360.32388664</v>
      </c>
      <c r="K131" s="14">
        <f t="shared" si="1"/>
        <v>1780815.025</v>
      </c>
      <c r="L131" s="14">
        <f t="shared" si="2"/>
        <v>12.50982696</v>
      </c>
      <c r="M131" s="14">
        <v>7615263.157894737</v>
      </c>
      <c r="N131" s="14">
        <v>7820689.655172413</v>
      </c>
      <c r="O131" s="14">
        <v>5533373.664045172</v>
      </c>
      <c r="P131" s="14">
        <f t="shared" si="3"/>
        <v>1676146.118</v>
      </c>
      <c r="Q131" s="14">
        <f t="shared" si="4"/>
        <v>12.51044062</v>
      </c>
      <c r="R131" s="14">
        <v>6772302.108055284</v>
      </c>
      <c r="S131" s="14">
        <v>8284736.842105264</v>
      </c>
      <c r="T131" s="14">
        <v>8119042.105263159</v>
      </c>
      <c r="U131" s="14">
        <f t="shared" si="9"/>
        <v>1852686.484</v>
      </c>
      <c r="V131" s="14">
        <f t="shared" si="10"/>
        <v>12.50944574</v>
      </c>
      <c r="W131" s="14">
        <v>7877094.650526316</v>
      </c>
      <c r="X131" s="14">
        <v>7260239.3684436</v>
      </c>
      <c r="Y131" s="14">
        <v>6490939.322795758</v>
      </c>
      <c r="Z131" s="14">
        <f t="shared" si="11"/>
        <v>1728861.867</v>
      </c>
      <c r="AA131" s="14">
        <f t="shared" si="12"/>
        <v>12.51012227</v>
      </c>
      <c r="AB131" s="14">
        <v>5745123.300009847</v>
      </c>
      <c r="AC131" s="14">
        <v>5034152.329884759</v>
      </c>
      <c r="AD131" s="14">
        <v>4367053.842627939</v>
      </c>
      <c r="AE131" s="14">
        <f t="shared" si="13"/>
        <v>1210306.358</v>
      </c>
      <c r="AF131" s="14">
        <f t="shared" si="14"/>
        <v>12.51445915</v>
      </c>
      <c r="AG131" s="14">
        <v>3750472.062532827</v>
      </c>
      <c r="AH131" s="14">
        <v>3188735.6526250294</v>
      </c>
      <c r="AI131" s="14">
        <v>2629800.688020986</v>
      </c>
      <c r="AJ131" s="14">
        <f t="shared" si="15"/>
        <v>764120.6723</v>
      </c>
      <c r="AK131" s="14">
        <f t="shared" si="16"/>
        <v>12.52290214</v>
      </c>
      <c r="AL131" s="14">
        <v>2125461.425427956</v>
      </c>
      <c r="AM131" s="14">
        <v>1649129.8522727967</v>
      </c>
      <c r="AN131" s="14">
        <v>1241161.2650351513</v>
      </c>
      <c r="AO131" s="14">
        <f t="shared" si="17"/>
        <v>399860.2034</v>
      </c>
      <c r="AP131" s="14">
        <f t="shared" si="18"/>
        <v>12.5437653</v>
      </c>
      <c r="AR131" s="14">
        <v>628476.631309802</v>
      </c>
      <c r="AS131" s="14">
        <v>427245.2033120363</v>
      </c>
      <c r="AT131" s="14">
        <f t="shared" si="19"/>
        <v>83057.74677</v>
      </c>
      <c r="AU131" s="14">
        <f t="shared" si="20"/>
        <v>12.71069678</v>
      </c>
    </row>
    <row r="132" ht="14.25" customHeight="1">
      <c r="B132" s="13" t="s">
        <v>36</v>
      </c>
      <c r="C132" s="13" t="s">
        <v>37</v>
      </c>
      <c r="D132" s="13" t="s">
        <v>38</v>
      </c>
      <c r="E132" s="13" t="s">
        <v>43</v>
      </c>
      <c r="F132" s="13" t="s">
        <v>161</v>
      </c>
      <c r="G132" s="13" t="s">
        <v>41</v>
      </c>
      <c r="H132" s="14">
        <v>2605263.157894737</v>
      </c>
      <c r="I132" s="14">
        <v>2140966.451215759</v>
      </c>
      <c r="J132" s="14">
        <v>1783281.7337461303</v>
      </c>
      <c r="K132" s="14">
        <f t="shared" si="1"/>
        <v>520960.9074</v>
      </c>
      <c r="L132" s="14">
        <f t="shared" si="2"/>
        <v>12.53359177</v>
      </c>
      <c r="M132" s="14">
        <v>2229102.1671826625</v>
      </c>
      <c r="N132" s="14">
        <v>2535087.719298246</v>
      </c>
      <c r="O132" s="14">
        <v>1974544.203646371</v>
      </c>
      <c r="P132" s="14">
        <f t="shared" si="3"/>
        <v>537698.7272</v>
      </c>
      <c r="Q132" s="14">
        <f t="shared" si="4"/>
        <v>12.53254611</v>
      </c>
      <c r="R132" s="14">
        <v>2062865.4970760236</v>
      </c>
      <c r="S132" s="14">
        <v>2656346.7492260067</v>
      </c>
      <c r="T132" s="14">
        <v>2603219.8142414866</v>
      </c>
      <c r="U132" s="14">
        <f t="shared" si="9"/>
        <v>584394.5648</v>
      </c>
      <c r="V132" s="14">
        <f t="shared" si="10"/>
        <v>12.52994552</v>
      </c>
      <c r="W132" s="14">
        <v>2525643.86377709</v>
      </c>
      <c r="X132" s="14">
        <v>2327860.692804706</v>
      </c>
      <c r="Y132" s="14">
        <v>2081198.9442926343</v>
      </c>
      <c r="Z132" s="14">
        <f t="shared" si="11"/>
        <v>553376.2801</v>
      </c>
      <c r="AA132" s="14">
        <f t="shared" si="12"/>
        <v>12.53162405</v>
      </c>
      <c r="AB132" s="14">
        <v>1842066.9108429644</v>
      </c>
      <c r="AC132" s="14">
        <v>1614107.2953138947</v>
      </c>
      <c r="AD132" s="14">
        <v>1400214.5752660795</v>
      </c>
      <c r="AE132" s="14">
        <f t="shared" si="13"/>
        <v>387111.1025</v>
      </c>
      <c r="AF132" s="14">
        <f t="shared" si="14"/>
        <v>12.54520666</v>
      </c>
      <c r="AG132" s="14">
        <v>1202519.0976181217</v>
      </c>
      <c r="AH132" s="14">
        <v>1022408.7676439852</v>
      </c>
      <c r="AI132" s="14">
        <v>843196.668991807</v>
      </c>
      <c r="AJ132" s="14">
        <f t="shared" si="15"/>
        <v>244049.9627</v>
      </c>
      <c r="AK132" s="14">
        <f t="shared" si="16"/>
        <v>12.57170663</v>
      </c>
      <c r="AL132" s="14">
        <v>681489.6665572432</v>
      </c>
      <c r="AM132" s="14">
        <v>528762.808719851</v>
      </c>
      <c r="AN132" s="14">
        <v>397955.270574842</v>
      </c>
      <c r="AO132" s="14">
        <f t="shared" si="17"/>
        <v>127256.6197</v>
      </c>
      <c r="AP132" s="14">
        <f t="shared" si="18"/>
        <v>12.6375174</v>
      </c>
      <c r="AR132" s="14">
        <v>201509.34041256443</v>
      </c>
      <c r="AS132" s="14">
        <v>136988.226490479</v>
      </c>
      <c r="AT132" s="14">
        <f t="shared" si="19"/>
        <v>25679.80535</v>
      </c>
      <c r="AU132" s="14">
        <f t="shared" si="20"/>
        <v>13.18146934</v>
      </c>
    </row>
    <row r="133" ht="14.25" customHeight="1">
      <c r="B133" s="13" t="s">
        <v>36</v>
      </c>
      <c r="C133" s="13" t="s">
        <v>37</v>
      </c>
      <c r="D133" s="13" t="s">
        <v>38</v>
      </c>
      <c r="E133" s="13" t="s">
        <v>44</v>
      </c>
      <c r="F133" s="13" t="s">
        <v>161</v>
      </c>
      <c r="G133" s="13" t="s">
        <v>41</v>
      </c>
      <c r="H133" s="14">
        <v>4331350.114416476</v>
      </c>
      <c r="I133" s="14">
        <v>3690349.9469777313</v>
      </c>
      <c r="J133" s="14">
        <v>3857208.23798627</v>
      </c>
      <c r="K133" s="14">
        <f t="shared" si="1"/>
        <v>948912.664</v>
      </c>
      <c r="L133" s="14">
        <f t="shared" si="2"/>
        <v>12.51844216</v>
      </c>
      <c r="M133" s="14">
        <v>3334362.19466766</v>
      </c>
      <c r="N133" s="14">
        <v>3750513.4072639793</v>
      </c>
      <c r="O133" s="14">
        <v>3182800.276728221</v>
      </c>
      <c r="P133" s="14">
        <f t="shared" si="3"/>
        <v>820014.0703</v>
      </c>
      <c r="Q133" s="14">
        <f t="shared" si="4"/>
        <v>12.5213411</v>
      </c>
      <c r="R133" s="14">
        <v>3909671.6149347727</v>
      </c>
      <c r="S133" s="14">
        <v>3898564.593301435</v>
      </c>
      <c r="T133" s="14">
        <v>3820593.3014354063</v>
      </c>
      <c r="U133" s="14">
        <f t="shared" si="9"/>
        <v>928906.3608</v>
      </c>
      <c r="V133" s="14">
        <f t="shared" si="10"/>
        <v>12.51883936</v>
      </c>
      <c r="W133" s="14">
        <v>3706739.6210526307</v>
      </c>
      <c r="X133" s="14">
        <v>3416464.8413279993</v>
      </c>
      <c r="Y133" s="14">
        <v>3054453.8352154954</v>
      </c>
      <c r="Z133" s="14">
        <f t="shared" si="11"/>
        <v>812812.6638</v>
      </c>
      <c r="AA133" s="14">
        <f t="shared" si="12"/>
        <v>12.52153018</v>
      </c>
      <c r="AB133" s="14">
        <v>2703493.7510311934</v>
      </c>
      <c r="AC133" s="14">
        <v>2368930.7704778486</v>
      </c>
      <c r="AD133" s="14">
        <v>2055012.9487980101</v>
      </c>
      <c r="AE133" s="14">
        <f t="shared" si="13"/>
        <v>568794.9976</v>
      </c>
      <c r="AF133" s="14">
        <f t="shared" si="14"/>
        <v>12.5307668</v>
      </c>
      <c r="AG133" s="14">
        <v>1764866.8714311472</v>
      </c>
      <c r="AH133" s="14">
        <v>1500529.485685253</v>
      </c>
      <c r="AI133" s="14">
        <v>1237510.3814586678</v>
      </c>
      <c r="AJ133" s="14">
        <f t="shared" si="15"/>
        <v>358832.5391</v>
      </c>
      <c r="AK133" s="14">
        <f t="shared" si="16"/>
        <v>12.54876927</v>
      </c>
      <c r="AL133" s="14">
        <v>1000182.4820178326</v>
      </c>
      <c r="AM133" s="14">
        <v>776034.2150099474</v>
      </c>
      <c r="AN133" s="14">
        <v>584055.6501265605</v>
      </c>
      <c r="AO133" s="14">
        <f t="shared" si="17"/>
        <v>187421.7878</v>
      </c>
      <c r="AP133" s="14">
        <f t="shared" si="18"/>
        <v>12.59337228</v>
      </c>
      <c r="AR133" s="14">
        <v>295743.4604427502</v>
      </c>
      <c r="AS133" s="14">
        <v>201049.59928539078</v>
      </c>
      <c r="AT133" s="14">
        <f t="shared" si="19"/>
        <v>38343.44478</v>
      </c>
      <c r="AU133" s="14">
        <f t="shared" si="20"/>
        <v>12.95640135</v>
      </c>
    </row>
    <row r="134" ht="14.25" customHeight="1">
      <c r="B134" s="13" t="s">
        <v>36</v>
      </c>
      <c r="C134" s="13" t="s">
        <v>37</v>
      </c>
      <c r="D134" s="13" t="s">
        <v>38</v>
      </c>
      <c r="E134" s="13" t="s">
        <v>45</v>
      </c>
      <c r="F134" s="13" t="s">
        <v>161</v>
      </c>
      <c r="G134" s="13" t="s">
        <v>41</v>
      </c>
      <c r="H134" s="14">
        <v>901052.6315789474</v>
      </c>
      <c r="I134" s="14">
        <v>866623.2921275211</v>
      </c>
      <c r="J134" s="14">
        <v>807549.9092558983</v>
      </c>
      <c r="K134" s="14">
        <f t="shared" si="1"/>
        <v>204618.0666</v>
      </c>
      <c r="L134" s="14">
        <f t="shared" si="2"/>
        <v>12.58552519</v>
      </c>
      <c r="M134" s="14">
        <v>719261.3111726685</v>
      </c>
      <c r="N134" s="14">
        <v>700141.1574914297</v>
      </c>
      <c r="O134" s="14">
        <v>809468.72676196</v>
      </c>
      <c r="P134" s="14">
        <f t="shared" si="3"/>
        <v>176909.6956</v>
      </c>
      <c r="Q134" s="14">
        <f t="shared" si="4"/>
        <v>12.59892053</v>
      </c>
      <c r="R134" s="14">
        <v>802824.6717422488</v>
      </c>
      <c r="S134" s="14">
        <v>837808.8077336197</v>
      </c>
      <c r="T134" s="14">
        <v>821052.6315789473</v>
      </c>
      <c r="U134" s="14">
        <f t="shared" si="9"/>
        <v>195534.8889</v>
      </c>
      <c r="V134" s="14">
        <f t="shared" si="10"/>
        <v>12.58949809</v>
      </c>
      <c r="W134" s="14">
        <v>796585.2631578946</v>
      </c>
      <c r="X134" s="14">
        <v>734204.6712</v>
      </c>
      <c r="Y134" s="14">
        <v>656407.830296378</v>
      </c>
      <c r="Z134" s="14">
        <f t="shared" si="11"/>
        <v>173575.8212</v>
      </c>
      <c r="AA134" s="14">
        <f t="shared" si="12"/>
        <v>12.60082049</v>
      </c>
      <c r="AB134" s="14">
        <v>580985.8531415658</v>
      </c>
      <c r="AC134" s="14">
        <v>509087.64416208176</v>
      </c>
      <c r="AD134" s="14">
        <v>441626.1183585037</v>
      </c>
      <c r="AE134" s="14">
        <f t="shared" si="13"/>
        <v>121135.9693</v>
      </c>
      <c r="AF134" s="14">
        <f t="shared" si="14"/>
        <v>12.64446576</v>
      </c>
      <c r="AG134" s="14">
        <v>379273.1847775151</v>
      </c>
      <c r="AH134" s="14">
        <v>322466.5871975463</v>
      </c>
      <c r="AI134" s="14">
        <v>265943.2907766367</v>
      </c>
      <c r="AJ134" s="14">
        <f t="shared" si="15"/>
        <v>76014.64502</v>
      </c>
      <c r="AK134" s="14">
        <f t="shared" si="16"/>
        <v>12.7302188</v>
      </c>
      <c r="AL134" s="14">
        <v>214941.08221657015</v>
      </c>
      <c r="AM134" s="14">
        <v>166771.20126600118</v>
      </c>
      <c r="AN134" s="14">
        <v>125514.64934642507</v>
      </c>
      <c r="AO134" s="14">
        <f t="shared" si="17"/>
        <v>39178.15463</v>
      </c>
      <c r="AP134" s="14">
        <f t="shared" si="18"/>
        <v>12.9466775</v>
      </c>
      <c r="AR134" s="14">
        <v>63555.82165145814</v>
      </c>
      <c r="AS134" s="14">
        <v>43205.93414356479</v>
      </c>
      <c r="AT134" s="14">
        <f t="shared" si="19"/>
        <v>7140.940464</v>
      </c>
      <c r="AU134" s="14">
        <f t="shared" si="20"/>
        <v>14.9506576</v>
      </c>
    </row>
    <row r="135" ht="14.25" customHeight="1">
      <c r="B135" s="13" t="s">
        <v>36</v>
      </c>
      <c r="C135" s="13" t="s">
        <v>37</v>
      </c>
      <c r="D135" s="13" t="s">
        <v>38</v>
      </c>
      <c r="E135" s="13" t="s">
        <v>46</v>
      </c>
      <c r="F135" s="13" t="s">
        <v>161</v>
      </c>
      <c r="G135" s="13" t="s">
        <v>41</v>
      </c>
      <c r="H135" s="14">
        <v>5019897.304236201</v>
      </c>
      <c r="I135" s="14">
        <v>5952631.578947369</v>
      </c>
      <c r="J135" s="14">
        <v>4659730.722154222</v>
      </c>
      <c r="K135" s="14">
        <f t="shared" si="1"/>
        <v>1249180.768</v>
      </c>
      <c r="L135" s="14">
        <f t="shared" si="2"/>
        <v>12.51400918</v>
      </c>
      <c r="M135" s="14">
        <v>4462130.937098845</v>
      </c>
      <c r="N135" s="14">
        <v>4736257.928118393</v>
      </c>
      <c r="O135" s="14">
        <v>4825581.3953488385</v>
      </c>
      <c r="P135" s="14">
        <f t="shared" si="3"/>
        <v>1120517.621</v>
      </c>
      <c r="Q135" s="14">
        <f t="shared" si="4"/>
        <v>12.51561778</v>
      </c>
      <c r="R135" s="14">
        <v>5003126.954346467</v>
      </c>
      <c r="S135" s="14">
        <v>5005555.555555556</v>
      </c>
      <c r="T135" s="14">
        <v>4905444.444444444</v>
      </c>
      <c r="U135" s="14">
        <f t="shared" si="9"/>
        <v>1191730.156</v>
      </c>
      <c r="V135" s="14">
        <f t="shared" si="10"/>
        <v>12.51468453</v>
      </c>
      <c r="W135" s="14">
        <v>4759262.2</v>
      </c>
      <c r="X135" s="14">
        <v>4386564.377118</v>
      </c>
      <c r="Y135" s="14">
        <v>3921760.9451235128</v>
      </c>
      <c r="Z135" s="14">
        <f t="shared" si="11"/>
        <v>1044007.002</v>
      </c>
      <c r="AA135" s="14">
        <f t="shared" si="12"/>
        <v>12.51676234</v>
      </c>
      <c r="AB135" s="14">
        <v>3471146.3260441083</v>
      </c>
      <c r="AC135" s="14">
        <v>3041584.7410265193</v>
      </c>
      <c r="AD135" s="14">
        <v>2638530.473566824</v>
      </c>
      <c r="AE135" s="14">
        <f t="shared" si="13"/>
        <v>730700.9233</v>
      </c>
      <c r="AF135" s="14">
        <f t="shared" si="14"/>
        <v>12.52394961</v>
      </c>
      <c r="AG135" s="14">
        <v>2265997.8978640162</v>
      </c>
      <c r="AH135" s="14">
        <v>1926602.3490420585</v>
      </c>
      <c r="AI135" s="14">
        <v>1588899.4055944227</v>
      </c>
      <c r="AJ135" s="14">
        <f t="shared" si="15"/>
        <v>461119.9722</v>
      </c>
      <c r="AK135" s="14">
        <f t="shared" si="16"/>
        <v>12.53795108</v>
      </c>
      <c r="AL135" s="14">
        <v>1284182.6420000554</v>
      </c>
      <c r="AM135" s="14">
        <v>996387.8456492953</v>
      </c>
      <c r="AN135" s="14">
        <v>749897.285084837</v>
      </c>
      <c r="AO135" s="14">
        <f t="shared" si="17"/>
        <v>241037.4218</v>
      </c>
      <c r="AP135" s="14">
        <f t="shared" si="18"/>
        <v>12.57260283</v>
      </c>
      <c r="AR135" s="14">
        <v>379719.32643671153</v>
      </c>
      <c r="AS135" s="14">
        <v>258137.30016795304</v>
      </c>
      <c r="AT135" s="14">
        <f t="shared" si="19"/>
        <v>49628.53013</v>
      </c>
      <c r="AU135" s="14">
        <f t="shared" si="20"/>
        <v>12.85261975</v>
      </c>
    </row>
    <row r="136" ht="14.25" customHeight="1">
      <c r="B136" s="13" t="s">
        <v>36</v>
      </c>
      <c r="C136" s="13" t="s">
        <v>37</v>
      </c>
      <c r="D136" s="13" t="s">
        <v>38</v>
      </c>
      <c r="E136" s="13" t="s">
        <v>47</v>
      </c>
      <c r="F136" s="13" t="s">
        <v>161</v>
      </c>
      <c r="G136" s="13" t="s">
        <v>41</v>
      </c>
      <c r="H136" s="14">
        <v>2375548.9956080355</v>
      </c>
      <c r="I136" s="14">
        <v>2295805.960082932</v>
      </c>
      <c r="J136" s="14">
        <v>1939518.9186312598</v>
      </c>
      <c r="K136" s="14">
        <f t="shared" si="1"/>
        <v>527469.9099</v>
      </c>
      <c r="L136" s="14">
        <f t="shared" si="2"/>
        <v>12.53317725</v>
      </c>
      <c r="M136" s="14">
        <v>1756876.6637089618</v>
      </c>
      <c r="N136" s="14">
        <v>1994286.6284251665</v>
      </c>
      <c r="O136" s="14">
        <v>1922727.272727273</v>
      </c>
      <c r="P136" s="14">
        <f t="shared" si="3"/>
        <v>452511.2452</v>
      </c>
      <c r="Q136" s="14">
        <f t="shared" si="4"/>
        <v>12.53867307</v>
      </c>
      <c r="R136" s="14">
        <v>1820000.0</v>
      </c>
      <c r="S136" s="14">
        <v>2040000.0</v>
      </c>
      <c r="T136" s="14">
        <v>1999200.0</v>
      </c>
      <c r="U136" s="14">
        <f t="shared" si="9"/>
        <v>467336</v>
      </c>
      <c r="V136" s="14">
        <f t="shared" si="10"/>
        <v>12.53744629</v>
      </c>
      <c r="W136" s="14">
        <v>1939623.8399999999</v>
      </c>
      <c r="X136" s="14">
        <v>1787731.8970895999</v>
      </c>
      <c r="Y136" s="14">
        <v>1598302.5738616579</v>
      </c>
      <c r="Z136" s="14">
        <f t="shared" si="11"/>
        <v>424652.6649</v>
      </c>
      <c r="AA136" s="14">
        <f t="shared" si="12"/>
        <v>12.54121015</v>
      </c>
      <c r="AB136" s="14">
        <v>1414655.8611802403</v>
      </c>
      <c r="AC136" s="14">
        <v>1239589.2529466564</v>
      </c>
      <c r="AD136" s="14">
        <v>1075325.6269630827</v>
      </c>
      <c r="AE136" s="14">
        <f t="shared" si="13"/>
        <v>296965.6593</v>
      </c>
      <c r="AF136" s="14">
        <f t="shared" si="14"/>
        <v>12.55892937</v>
      </c>
      <c r="AG136" s="14">
        <v>923501.0300728818</v>
      </c>
      <c r="AH136" s="14">
        <v>785181.3347039332</v>
      </c>
      <c r="AI136" s="14">
        <v>647551.4558648966</v>
      </c>
      <c r="AJ136" s="14">
        <f t="shared" si="15"/>
        <v>187098.7057</v>
      </c>
      <c r="AK136" s="14">
        <f t="shared" si="16"/>
        <v>12.59353352</v>
      </c>
      <c r="AL136" s="14">
        <v>523365.001267947</v>
      </c>
      <c r="AM136" s="14">
        <v>406075.0465287693</v>
      </c>
      <c r="AN136" s="14">
        <v>305618.51618551835</v>
      </c>
      <c r="AO136" s="14">
        <f t="shared" si="17"/>
        <v>97404.68512</v>
      </c>
      <c r="AP136" s="14">
        <f t="shared" si="18"/>
        <v>12.67966282</v>
      </c>
      <c r="AR136" s="14">
        <v>154753.53681194276</v>
      </c>
      <c r="AS136" s="14">
        <v>105203.12610618459</v>
      </c>
      <c r="AT136" s="14">
        <f t="shared" si="19"/>
        <v>19396.53303</v>
      </c>
      <c r="AU136" s="14">
        <f t="shared" si="20"/>
        <v>13.40222309</v>
      </c>
    </row>
    <row r="137" ht="14.25" customHeight="1">
      <c r="B137" s="13" t="s">
        <v>36</v>
      </c>
      <c r="C137" s="13" t="s">
        <v>37</v>
      </c>
      <c r="D137" s="13" t="s">
        <v>38</v>
      </c>
      <c r="E137" s="13" t="s">
        <v>48</v>
      </c>
      <c r="F137" s="13" t="s">
        <v>161</v>
      </c>
      <c r="G137" s="13" t="s">
        <v>41</v>
      </c>
      <c r="H137" s="14">
        <v>278808.07363504765</v>
      </c>
      <c r="I137" s="14">
        <v>215387.3562048254</v>
      </c>
      <c r="J137" s="14">
        <v>208397.63716672876</v>
      </c>
      <c r="K137" s="14">
        <f t="shared" si="1"/>
        <v>54807.44536</v>
      </c>
      <c r="L137" s="14">
        <f t="shared" si="2"/>
        <v>12.81929968</v>
      </c>
      <c r="M137" s="14">
        <v>201659.03890160183</v>
      </c>
      <c r="N137" s="14">
        <v>231375.54030002543</v>
      </c>
      <c r="O137" s="14">
        <v>245159.39238339753</v>
      </c>
      <c r="P137" s="14">
        <f t="shared" si="3"/>
        <v>52855.51773</v>
      </c>
      <c r="Q137" s="14">
        <f t="shared" si="4"/>
        <v>12.83109126</v>
      </c>
      <c r="R137" s="14">
        <v>220617.99015811956</v>
      </c>
      <c r="S137" s="14">
        <v>231844.7634237108</v>
      </c>
      <c r="T137" s="14">
        <v>227207.8681552366</v>
      </c>
      <c r="U137" s="14">
        <f t="shared" si="9"/>
        <v>52973.64974</v>
      </c>
      <c r="V137" s="14">
        <f t="shared" si="10"/>
        <v>12.83035292</v>
      </c>
      <c r="W137" s="14">
        <v>220437.0736842105</v>
      </c>
      <c r="X137" s="14">
        <v>203174.64644399998</v>
      </c>
      <c r="Y137" s="14">
        <v>181646.11868454123</v>
      </c>
      <c r="Z137" s="14">
        <f t="shared" si="11"/>
        <v>47020.62711</v>
      </c>
      <c r="AA137" s="14">
        <f t="shared" si="12"/>
        <v>12.87217709</v>
      </c>
      <c r="AB137" s="14">
        <v>160774.78110847974</v>
      </c>
      <c r="AC137" s="14">
        <v>140878.56720195684</v>
      </c>
      <c r="AD137" s="14">
        <v>122210.10567975951</v>
      </c>
      <c r="AE137" s="14">
        <f t="shared" si="13"/>
        <v>32509.07632</v>
      </c>
      <c r="AF137" s="14">
        <f t="shared" si="14"/>
        <v>13.0383112</v>
      </c>
      <c r="AG137" s="14">
        <v>104955.33227392183</v>
      </c>
      <c r="AH137" s="14">
        <v>89235.38273977788</v>
      </c>
      <c r="AI137" s="14">
        <v>73593.83043611592</v>
      </c>
      <c r="AJ137" s="14">
        <f t="shared" si="15"/>
        <v>20022.76364</v>
      </c>
      <c r="AK137" s="14">
        <f t="shared" si="16"/>
        <v>13.37400522</v>
      </c>
      <c r="AL137" s="14">
        <v>59480.11514863592</v>
      </c>
      <c r="AM137" s="14">
        <v>46150.182889575924</v>
      </c>
      <c r="AN137" s="14">
        <v>34733.359109282865</v>
      </c>
      <c r="AO137" s="14">
        <f t="shared" si="17"/>
        <v>9829.092572</v>
      </c>
      <c r="AP137" s="14">
        <f t="shared" si="18"/>
        <v>14.28042885</v>
      </c>
      <c r="AR137" s="14">
        <v>17587.645652523235</v>
      </c>
      <c r="AS137" s="14">
        <v>11956.271511530973</v>
      </c>
      <c r="AT137" s="14">
        <f t="shared" si="19"/>
        <v>963.5133731</v>
      </c>
      <c r="AU137" s="14">
        <f t="shared" si="20"/>
        <v>30.66269549</v>
      </c>
    </row>
    <row r="138" ht="14.25" customHeight="1">
      <c r="B138" s="13" t="s">
        <v>36</v>
      </c>
      <c r="C138" s="13" t="s">
        <v>37</v>
      </c>
      <c r="D138" s="13" t="s">
        <v>38</v>
      </c>
      <c r="E138" s="13" t="s">
        <v>49</v>
      </c>
      <c r="F138" s="13" t="s">
        <v>161</v>
      </c>
      <c r="G138" s="13" t="s">
        <v>41</v>
      </c>
      <c r="H138" s="14">
        <v>6764946.764946764</v>
      </c>
      <c r="I138" s="14">
        <v>6535064.935064936</v>
      </c>
      <c r="J138" s="14">
        <v>4289348.171701113</v>
      </c>
      <c r="K138" s="14">
        <f t="shared" si="1"/>
        <v>1405748.79</v>
      </c>
      <c r="L138" s="14">
        <f t="shared" si="2"/>
        <v>12.51244888</v>
      </c>
      <c r="M138" s="14">
        <v>4760233.918128655</v>
      </c>
      <c r="N138" s="14">
        <v>5322169.059011164</v>
      </c>
      <c r="O138" s="14">
        <v>4720394.736842105</v>
      </c>
      <c r="P138" s="14">
        <f t="shared" si="3"/>
        <v>1182823.817</v>
      </c>
      <c r="Q138" s="14">
        <f t="shared" si="4"/>
        <v>12.5147951</v>
      </c>
      <c r="R138" s="14">
        <v>5419763.513513514</v>
      </c>
      <c r="S138" s="14">
        <v>6005514.705882353</v>
      </c>
      <c r="T138" s="14">
        <v>5885404.411764706</v>
      </c>
      <c r="U138" s="14">
        <f t="shared" si="9"/>
        <v>1383454.61</v>
      </c>
      <c r="V138" s="14">
        <f t="shared" si="10"/>
        <v>12.51264949</v>
      </c>
      <c r="W138" s="14">
        <v>5710019.360294118</v>
      </c>
      <c r="X138" s="14">
        <v>5262867.744189485</v>
      </c>
      <c r="Y138" s="14">
        <v>4705210.594007746</v>
      </c>
      <c r="Z138" s="14">
        <f t="shared" si="11"/>
        <v>1252847.816</v>
      </c>
      <c r="AA138" s="14">
        <f t="shared" si="12"/>
        <v>12.51396818</v>
      </c>
      <c r="AB138" s="14">
        <v>4164576.7539610774</v>
      </c>
      <c r="AC138" s="14">
        <v>3649201.709718072</v>
      </c>
      <c r="AD138" s="14">
        <v>3165629.346244586</v>
      </c>
      <c r="AE138" s="14">
        <f t="shared" si="13"/>
        <v>876952.6248</v>
      </c>
      <c r="AF138" s="14">
        <f t="shared" si="14"/>
        <v>12.51995547</v>
      </c>
      <c r="AG138" s="14">
        <v>2718675.988725586</v>
      </c>
      <c r="AH138" s="14">
        <v>2311479.4374258853</v>
      </c>
      <c r="AI138" s="14">
        <v>1906313.6230451793</v>
      </c>
      <c r="AJ138" s="14">
        <f t="shared" si="15"/>
        <v>553517.5239</v>
      </c>
      <c r="AK138" s="14">
        <f t="shared" si="16"/>
        <v>12.53161598</v>
      </c>
      <c r="AL138" s="14">
        <v>1540723.6331660752</v>
      </c>
      <c r="AM138" s="14">
        <v>1195436.1096178363</v>
      </c>
      <c r="AN138" s="14">
        <v>899704.1634029781</v>
      </c>
      <c r="AO138" s="14">
        <f t="shared" si="17"/>
        <v>289469.1125</v>
      </c>
      <c r="AP138" s="14">
        <f t="shared" si="18"/>
        <v>12.5604555</v>
      </c>
      <c r="AR138" s="14">
        <v>455575.80446638673</v>
      </c>
      <c r="AS138" s="14">
        <v>309705.35339974886</v>
      </c>
      <c r="AT138" s="14">
        <f t="shared" si="19"/>
        <v>59822.49263</v>
      </c>
      <c r="AU138" s="14">
        <f t="shared" si="20"/>
        <v>12.79253211</v>
      </c>
    </row>
    <row r="139" ht="14.25" customHeight="1">
      <c r="B139" s="13" t="s">
        <v>36</v>
      </c>
      <c r="C139" s="13" t="s">
        <v>37</v>
      </c>
      <c r="D139" s="13" t="s">
        <v>38</v>
      </c>
      <c r="E139" s="13" t="s">
        <v>50</v>
      </c>
      <c r="F139" s="13" t="s">
        <v>161</v>
      </c>
      <c r="G139" s="13" t="s">
        <v>41</v>
      </c>
      <c r="H139" s="14">
        <v>4768728.619401814</v>
      </c>
      <c r="I139" s="14">
        <v>4993613.6071887035</v>
      </c>
      <c r="J139" s="14">
        <v>4970760.233918129</v>
      </c>
      <c r="K139" s="14">
        <f t="shared" si="1"/>
        <v>1177248.197</v>
      </c>
      <c r="L139" s="14">
        <f t="shared" si="2"/>
        <v>12.51486517</v>
      </c>
      <c r="M139" s="14">
        <v>4315157.262525684</v>
      </c>
      <c r="N139" s="14">
        <v>3857010.948423691</v>
      </c>
      <c r="O139" s="14">
        <v>3554202.91772801</v>
      </c>
      <c r="P139" s="14">
        <f t="shared" si="3"/>
        <v>936709.6903</v>
      </c>
      <c r="Q139" s="14">
        <f t="shared" si="4"/>
        <v>12.51868242</v>
      </c>
      <c r="R139" s="14">
        <v>4207893.09107666</v>
      </c>
      <c r="S139" s="14">
        <v>4323496.240601504</v>
      </c>
      <c r="T139" s="14">
        <v>4237026.315789474</v>
      </c>
      <c r="U139" s="14">
        <f t="shared" si="9"/>
        <v>1020073.252</v>
      </c>
      <c r="V139" s="14">
        <f t="shared" si="10"/>
        <v>12.51715563</v>
      </c>
      <c r="W139" s="14">
        <v>4110762.931578947</v>
      </c>
      <c r="X139" s="14">
        <v>3788849.0864069997</v>
      </c>
      <c r="Y139" s="14">
        <v>3387379.9850169537</v>
      </c>
      <c r="Z139" s="14">
        <f t="shared" si="11"/>
        <v>901559.3602</v>
      </c>
      <c r="AA139" s="14">
        <f t="shared" si="12"/>
        <v>12.51941081</v>
      </c>
      <c r="AB139" s="14">
        <v>2998166.322332182</v>
      </c>
      <c r="AC139" s="14">
        <v>2627136.99755142</v>
      </c>
      <c r="AD139" s="14">
        <v>2279003.09097909</v>
      </c>
      <c r="AE139" s="14">
        <f t="shared" si="13"/>
        <v>630944.5129</v>
      </c>
      <c r="AF139" s="14">
        <f t="shared" si="14"/>
        <v>12.52773619</v>
      </c>
      <c r="AG139" s="14">
        <v>1957231.976329275</v>
      </c>
      <c r="AH139" s="14">
        <v>1664082.6219524147</v>
      </c>
      <c r="AI139" s="14">
        <v>1372395.2377587804</v>
      </c>
      <c r="AJ139" s="14">
        <f t="shared" si="15"/>
        <v>398096.7869</v>
      </c>
      <c r="AK139" s="14">
        <f t="shared" si="16"/>
        <v>12.54395916</v>
      </c>
      <c r="AL139" s="14">
        <v>1109199.32129626</v>
      </c>
      <c r="AM139" s="14">
        <v>860619.5769947133</v>
      </c>
      <c r="AN139" s="14">
        <v>647715.93420897</v>
      </c>
      <c r="AO139" s="14">
        <f t="shared" si="17"/>
        <v>208002.7866</v>
      </c>
      <c r="AP139" s="14">
        <f t="shared" si="18"/>
        <v>12.58413349</v>
      </c>
      <c r="AR139" s="14">
        <v>327978.59540501033</v>
      </c>
      <c r="AS139" s="14">
        <v>222963.39226451723</v>
      </c>
      <c r="AT139" s="14">
        <f t="shared" si="19"/>
        <v>42675.35901</v>
      </c>
      <c r="AU139" s="14">
        <f t="shared" si="20"/>
        <v>12.91007271</v>
      </c>
    </row>
    <row r="140" ht="14.25" customHeight="1">
      <c r="B140" s="13" t="s">
        <v>36</v>
      </c>
      <c r="C140" s="13" t="s">
        <v>37</v>
      </c>
      <c r="D140" s="13" t="s">
        <v>38</v>
      </c>
      <c r="E140" s="13" t="s">
        <v>51</v>
      </c>
      <c r="F140" s="13" t="s">
        <v>161</v>
      </c>
      <c r="G140" s="13" t="s">
        <v>41</v>
      </c>
      <c r="H140" s="14">
        <v>2784580.6626342875</v>
      </c>
      <c r="I140" s="14">
        <v>2203684.210526316</v>
      </c>
      <c r="J140" s="14">
        <v>2756335.2826510724</v>
      </c>
      <c r="K140" s="14">
        <f t="shared" si="1"/>
        <v>618168.0125</v>
      </c>
      <c r="L140" s="14">
        <f t="shared" si="2"/>
        <v>12.52830946</v>
      </c>
      <c r="M140" s="14">
        <v>2282560.2140945583</v>
      </c>
      <c r="N140" s="14">
        <v>2204066.985645933</v>
      </c>
      <c r="O140" s="14">
        <v>2185447.8301015696</v>
      </c>
      <c r="P140" s="14">
        <f t="shared" si="3"/>
        <v>532366.0024</v>
      </c>
      <c r="Q140" s="14">
        <f t="shared" si="4"/>
        <v>12.53287212</v>
      </c>
      <c r="R140" s="14">
        <v>2308771.9298245613</v>
      </c>
      <c r="S140" s="14">
        <v>2655502.3923444976</v>
      </c>
      <c r="T140" s="14">
        <v>2602392.3444976076</v>
      </c>
      <c r="U140" s="14">
        <f t="shared" si="9"/>
        <v>603933.3333</v>
      </c>
      <c r="V140" s="14">
        <f t="shared" si="10"/>
        <v>12.52897671</v>
      </c>
      <c r="W140" s="14">
        <v>2524841.0526315784</v>
      </c>
      <c r="X140" s="14">
        <v>2327120.7497999994</v>
      </c>
      <c r="Y140" s="14">
        <v>2080537.4061666664</v>
      </c>
      <c r="Z140" s="14">
        <f t="shared" si="11"/>
        <v>553199.9367</v>
      </c>
      <c r="AA140" s="14">
        <f t="shared" si="12"/>
        <v>12.53163413</v>
      </c>
      <c r="AB140" s="14">
        <v>1841481.3841707318</v>
      </c>
      <c r="AC140" s="14">
        <v>1613594.228786458</v>
      </c>
      <c r="AD140" s="14">
        <v>1399769.497524418</v>
      </c>
      <c r="AE140" s="14">
        <f t="shared" si="13"/>
        <v>386987.6088</v>
      </c>
      <c r="AF140" s="14">
        <f t="shared" si="14"/>
        <v>12.54522109</v>
      </c>
      <c r="AG140" s="14">
        <v>1202136.860142718</v>
      </c>
      <c r="AH140" s="14">
        <v>1022083.7807502645</v>
      </c>
      <c r="AI140" s="14">
        <v>842928.6471644094</v>
      </c>
      <c r="AJ140" s="14">
        <f t="shared" si="15"/>
        <v>243971.943</v>
      </c>
      <c r="AK140" s="14">
        <f t="shared" si="16"/>
        <v>12.57172956</v>
      </c>
      <c r="AL140" s="14">
        <v>681273.0455570658</v>
      </c>
      <c r="AM140" s="14">
        <v>528594.7340826226</v>
      </c>
      <c r="AN140" s="14">
        <v>397828.77493893116</v>
      </c>
      <c r="AO140" s="14">
        <f t="shared" si="17"/>
        <v>127215.7244</v>
      </c>
      <c r="AP140" s="14">
        <f t="shared" si="18"/>
        <v>12.63756161</v>
      </c>
      <c r="AR140" s="14">
        <v>201445.28785680703</v>
      </c>
      <c r="AS140" s="14">
        <v>136944.68287112407</v>
      </c>
      <c r="AT140" s="14">
        <f t="shared" si="19"/>
        <v>25671.19766</v>
      </c>
      <c r="AU140" s="14">
        <f t="shared" si="20"/>
        <v>13.18169784</v>
      </c>
    </row>
    <row r="141" ht="14.25" customHeight="1">
      <c r="B141" s="13" t="s">
        <v>36</v>
      </c>
      <c r="C141" s="13" t="s">
        <v>37</v>
      </c>
      <c r="D141" s="13" t="s">
        <v>38</v>
      </c>
      <c r="E141" s="13" t="s">
        <v>52</v>
      </c>
      <c r="F141" s="13" t="s">
        <v>161</v>
      </c>
      <c r="G141" s="13" t="s">
        <v>41</v>
      </c>
      <c r="H141" s="14">
        <v>340977.8364406314</v>
      </c>
      <c r="I141" s="14">
        <v>295340.6242879928</v>
      </c>
      <c r="J141" s="14">
        <v>376847.2906403941</v>
      </c>
      <c r="K141" s="14">
        <f t="shared" si="1"/>
        <v>79653.26011</v>
      </c>
      <c r="L141" s="14">
        <f t="shared" si="2"/>
        <v>12.71970224</v>
      </c>
      <c r="M141" s="14">
        <v>301435.4066985646</v>
      </c>
      <c r="N141" s="14">
        <v>341870.3007518797</v>
      </c>
      <c r="O141" s="14">
        <v>247846.88995215314</v>
      </c>
      <c r="P141" s="14">
        <f t="shared" si="3"/>
        <v>69892.20779</v>
      </c>
      <c r="Q141" s="14">
        <f t="shared" si="4"/>
        <v>12.75038557</v>
      </c>
      <c r="R141" s="14">
        <v>354171.71962163475</v>
      </c>
      <c r="S141" s="14">
        <v>363408.5213032582</v>
      </c>
      <c r="T141" s="14">
        <v>356140.35087719304</v>
      </c>
      <c r="U141" s="14">
        <f t="shared" si="9"/>
        <v>84497.64734</v>
      </c>
      <c r="V141" s="14">
        <f t="shared" si="10"/>
        <v>12.70710636</v>
      </c>
      <c r="W141" s="14">
        <v>345527.36842105264</v>
      </c>
      <c r="X141" s="14">
        <v>318469.1202</v>
      </c>
      <c r="Y141" s="14">
        <v>284723.9092952239</v>
      </c>
      <c r="Z141" s="14">
        <f t="shared" si="11"/>
        <v>74497.63183</v>
      </c>
      <c r="AA141" s="14">
        <f t="shared" si="12"/>
        <v>12.7349068</v>
      </c>
      <c r="AB141" s="14">
        <v>252008.8209139698</v>
      </c>
      <c r="AC141" s="14">
        <v>220822.20462586026</v>
      </c>
      <c r="AD141" s="14">
        <v>191560.04706576123</v>
      </c>
      <c r="AE141" s="14">
        <f t="shared" si="13"/>
        <v>51751.28581</v>
      </c>
      <c r="AF141" s="14">
        <f t="shared" si="14"/>
        <v>12.83815585</v>
      </c>
      <c r="AG141" s="14">
        <v>164513.79596118716</v>
      </c>
      <c r="AH141" s="14">
        <v>139873.32735278187</v>
      </c>
      <c r="AI141" s="14">
        <v>115355.74364884029</v>
      </c>
      <c r="AJ141" s="14">
        <f t="shared" si="15"/>
        <v>32179.42936</v>
      </c>
      <c r="AK141" s="14">
        <f t="shared" si="16"/>
        <v>13.04382568</v>
      </c>
      <c r="AL141" s="14">
        <v>93232.99079052084</v>
      </c>
      <c r="AM141" s="14">
        <v>72338.79029273131</v>
      </c>
      <c r="AN141" s="14">
        <v>54443.32012248782</v>
      </c>
      <c r="AO141" s="14">
        <f t="shared" si="17"/>
        <v>16201.2081</v>
      </c>
      <c r="AP141" s="14">
        <f t="shared" si="18"/>
        <v>13.58016636</v>
      </c>
      <c r="AR141" s="14">
        <v>27568.01665650856</v>
      </c>
      <c r="AS141" s="14">
        <v>18741.03553663174</v>
      </c>
      <c r="AT141" s="14">
        <f t="shared" si="19"/>
        <v>2304.724175</v>
      </c>
      <c r="AU141" s="14">
        <f t="shared" si="20"/>
        <v>20.09309951</v>
      </c>
    </row>
    <row r="142" ht="14.25" customHeight="1">
      <c r="B142" s="13" t="s">
        <v>36</v>
      </c>
      <c r="C142" s="13" t="s">
        <v>37</v>
      </c>
      <c r="D142" s="13" t="s">
        <v>38</v>
      </c>
      <c r="E142" s="13" t="s">
        <v>53</v>
      </c>
      <c r="F142" s="13" t="s">
        <v>161</v>
      </c>
      <c r="G142" s="13" t="s">
        <v>41</v>
      </c>
      <c r="H142" s="14">
        <v>3785540.6549586216</v>
      </c>
      <c r="I142" s="14">
        <v>3324468.085106383</v>
      </c>
      <c r="J142" s="14">
        <v>2362466.7258207635</v>
      </c>
      <c r="K142" s="14">
        <f t="shared" si="1"/>
        <v>756398.0373</v>
      </c>
      <c r="L142" s="14">
        <f t="shared" si="2"/>
        <v>12.52313597</v>
      </c>
      <c r="M142" s="14">
        <v>3132298.83218685</v>
      </c>
      <c r="N142" s="14">
        <v>2913719.5756188887</v>
      </c>
      <c r="O142" s="14">
        <v>3355263.157894737</v>
      </c>
      <c r="P142" s="14">
        <f t="shared" si="3"/>
        <v>750702.5253</v>
      </c>
      <c r="Q142" s="14">
        <f t="shared" si="4"/>
        <v>12.5233115</v>
      </c>
      <c r="R142" s="14">
        <v>3586030.8862209953</v>
      </c>
      <c r="S142" s="14">
        <v>4060150.3759398498</v>
      </c>
      <c r="T142" s="14">
        <v>3978947.368421053</v>
      </c>
      <c r="U142" s="14">
        <f t="shared" si="9"/>
        <v>928610.2904</v>
      </c>
      <c r="V142" s="14">
        <f t="shared" si="10"/>
        <v>12.51884537</v>
      </c>
      <c r="W142" s="14">
        <v>3860374.7368421056</v>
      </c>
      <c r="X142" s="14">
        <v>3558068.7912000003</v>
      </c>
      <c r="Y142" s="14">
        <v>3181053.3314362946</v>
      </c>
      <c r="Z142" s="14">
        <f t="shared" si="11"/>
        <v>846559.7488</v>
      </c>
      <c r="AA142" s="14">
        <f t="shared" si="12"/>
        <v>12.5206719</v>
      </c>
      <c r="AB142" s="14">
        <v>2815546.8267629733</v>
      </c>
      <c r="AC142" s="14">
        <v>2467117.044785474</v>
      </c>
      <c r="AD142" s="14">
        <v>2140188.112045057</v>
      </c>
      <c r="AE142" s="14">
        <f t="shared" si="13"/>
        <v>592428.1587</v>
      </c>
      <c r="AF142" s="14">
        <f t="shared" si="14"/>
        <v>12.52953945</v>
      </c>
      <c r="AG142" s="14">
        <v>1838016.203152574</v>
      </c>
      <c r="AH142" s="14">
        <v>1562722.6918034942</v>
      </c>
      <c r="AI142" s="14">
        <v>1288802.101456009</v>
      </c>
      <c r="AJ142" s="14">
        <f t="shared" si="15"/>
        <v>373763.2797</v>
      </c>
      <c r="AK142" s="14">
        <f t="shared" si="16"/>
        <v>12.54682108</v>
      </c>
      <c r="AL142" s="14">
        <v>1041637.5522803019</v>
      </c>
      <c r="AM142" s="14">
        <v>808198.8984429291</v>
      </c>
      <c r="AN142" s="14">
        <v>608263.3006788294</v>
      </c>
      <c r="AO142" s="14">
        <f t="shared" si="17"/>
        <v>195247.9801</v>
      </c>
      <c r="AP142" s="14">
        <f t="shared" si="18"/>
        <v>12.58962961</v>
      </c>
      <c r="AR142" s="14">
        <v>308001.2895416819</v>
      </c>
      <c r="AS142" s="14">
        <v>209382.6039265064</v>
      </c>
      <c r="AT142" s="14">
        <f t="shared" si="19"/>
        <v>39990.71148</v>
      </c>
      <c r="AU142" s="14">
        <f t="shared" si="20"/>
        <v>12.93760162</v>
      </c>
    </row>
    <row r="143" ht="14.25" customHeight="1">
      <c r="B143" s="13" t="s">
        <v>36</v>
      </c>
      <c r="C143" s="13" t="s">
        <v>37</v>
      </c>
      <c r="D143" s="13" t="s">
        <v>38</v>
      </c>
      <c r="E143" s="13" t="s">
        <v>54</v>
      </c>
      <c r="F143" s="13" t="s">
        <v>161</v>
      </c>
      <c r="G143" s="13" t="s">
        <v>41</v>
      </c>
      <c r="H143" s="14">
        <v>3588100.6864988557</v>
      </c>
      <c r="I143" s="14">
        <v>2688787.185354691</v>
      </c>
      <c r="J143" s="14">
        <v>2733513.6259621386</v>
      </c>
      <c r="K143" s="14">
        <f t="shared" si="1"/>
        <v>719432.1198</v>
      </c>
      <c r="L143" s="14">
        <f t="shared" si="2"/>
        <v>12.52432474</v>
      </c>
      <c r="M143" s="14">
        <v>3332639.900145621</v>
      </c>
      <c r="N143" s="14">
        <v>3138755.9808612443</v>
      </c>
      <c r="O143" s="14">
        <v>3202296.6507177036</v>
      </c>
      <c r="P143" s="14">
        <f t="shared" si="3"/>
        <v>772495.4025</v>
      </c>
      <c r="Q143" s="14">
        <f t="shared" si="4"/>
        <v>12.52265386</v>
      </c>
      <c r="R143" s="14">
        <v>3202296.6507177036</v>
      </c>
      <c r="S143" s="14">
        <v>3874032.9083578517</v>
      </c>
      <c r="T143" s="14">
        <v>3796552.2501906944</v>
      </c>
      <c r="U143" s="14">
        <f t="shared" si="9"/>
        <v>868430.5447</v>
      </c>
      <c r="V143" s="14">
        <f t="shared" si="10"/>
        <v>12.52015129</v>
      </c>
      <c r="W143" s="14">
        <v>3683414.9931350118</v>
      </c>
      <c r="X143" s="14">
        <v>3394966.765022609</v>
      </c>
      <c r="Y143" s="14">
        <v>3035233.7101240777</v>
      </c>
      <c r="Z143" s="14">
        <f t="shared" si="11"/>
        <v>807689.2375</v>
      </c>
      <c r="AA143" s="14">
        <f t="shared" si="12"/>
        <v>12.52166675</v>
      </c>
      <c r="AB143" s="14">
        <v>2686482.039320376</v>
      </c>
      <c r="AC143" s="14">
        <v>2354024.29351082</v>
      </c>
      <c r="AD143" s="14">
        <v>2042081.79708604</v>
      </c>
      <c r="AE143" s="14">
        <f t="shared" si="13"/>
        <v>565207.0504</v>
      </c>
      <c r="AF143" s="14">
        <f t="shared" si="14"/>
        <v>12.5309621</v>
      </c>
      <c r="AG143" s="14">
        <v>1753761.461472901</v>
      </c>
      <c r="AH143" s="14">
        <v>1491087.4165055775</v>
      </c>
      <c r="AI143" s="14">
        <v>1229723.35778218</v>
      </c>
      <c r="AJ143" s="14">
        <f t="shared" si="15"/>
        <v>356565.7789</v>
      </c>
      <c r="AK143" s="14">
        <f t="shared" si="16"/>
        <v>12.5490793</v>
      </c>
      <c r="AL143" s="14">
        <v>993888.8421543019</v>
      </c>
      <c r="AM143" s="14">
        <v>771151.0262330385</v>
      </c>
      <c r="AN143" s="14">
        <v>580380.484855978</v>
      </c>
      <c r="AO143" s="14">
        <f t="shared" si="17"/>
        <v>186233.6283</v>
      </c>
      <c r="AP143" s="14">
        <f t="shared" si="18"/>
        <v>12.59396799</v>
      </c>
      <c r="AR143" s="14">
        <v>293882.49720305623</v>
      </c>
      <c r="AS143" s="14">
        <v>199784.49637131387</v>
      </c>
      <c r="AT143" s="14">
        <f t="shared" si="19"/>
        <v>38093.35949</v>
      </c>
      <c r="AU143" s="14">
        <f t="shared" si="20"/>
        <v>12.95939765</v>
      </c>
    </row>
    <row r="144" ht="14.25" customHeight="1">
      <c r="B144" s="13" t="s">
        <v>36</v>
      </c>
      <c r="C144" s="13" t="s">
        <v>37</v>
      </c>
      <c r="D144" s="13" t="s">
        <v>38</v>
      </c>
      <c r="E144" s="13" t="s">
        <v>55</v>
      </c>
      <c r="F144" s="13" t="s">
        <v>161</v>
      </c>
      <c r="G144" s="13" t="s">
        <v>41</v>
      </c>
      <c r="H144" s="14">
        <v>1245218.30893022</v>
      </c>
      <c r="I144" s="14">
        <v>873370.4179147056</v>
      </c>
      <c r="J144" s="14">
        <v>930325.8145363409</v>
      </c>
      <c r="K144" s="14">
        <f t="shared" si="1"/>
        <v>242513.1633</v>
      </c>
      <c r="L144" s="14">
        <f t="shared" si="2"/>
        <v>12.57216103</v>
      </c>
      <c r="M144" s="14">
        <v>892996.7194408786</v>
      </c>
      <c r="N144" s="14">
        <v>875720.7704576125</v>
      </c>
      <c r="O144" s="14">
        <v>1057766.3671373555</v>
      </c>
      <c r="P144" s="14">
        <f t="shared" si="3"/>
        <v>224718.7086</v>
      </c>
      <c r="Q144" s="14">
        <f t="shared" si="4"/>
        <v>12.57787514</v>
      </c>
      <c r="R144" s="14">
        <v>862038.8179751706</v>
      </c>
      <c r="S144" s="14">
        <v>1010666.2003846827</v>
      </c>
      <c r="T144" s="14">
        <v>990452.8763769891</v>
      </c>
      <c r="U144" s="14">
        <f t="shared" si="9"/>
        <v>227652.6316</v>
      </c>
      <c r="V144" s="14">
        <f t="shared" si="10"/>
        <v>12.5768715</v>
      </c>
      <c r="W144" s="14">
        <v>960937.3806609549</v>
      </c>
      <c r="X144" s="14">
        <v>885686.3743813955</v>
      </c>
      <c r="Y144" s="14">
        <v>791838.4261714807</v>
      </c>
      <c r="Z144" s="14">
        <f t="shared" si="11"/>
        <v>209676.9745</v>
      </c>
      <c r="AA144" s="14">
        <f t="shared" si="12"/>
        <v>12.58346172</v>
      </c>
      <c r="AB144" s="14">
        <v>700855.3255249779</v>
      </c>
      <c r="AC144" s="14">
        <v>614123.0197614143</v>
      </c>
      <c r="AD144" s="14">
        <v>532742.7772446352</v>
      </c>
      <c r="AE144" s="14">
        <f t="shared" si="13"/>
        <v>146417.6898</v>
      </c>
      <c r="AF144" s="14">
        <f t="shared" si="14"/>
        <v>12.61952108</v>
      </c>
      <c r="AG144" s="14">
        <v>457525.13584073546</v>
      </c>
      <c r="AH144" s="14">
        <v>388998.15497950884</v>
      </c>
      <c r="AI144" s="14">
        <v>320812.9262022278</v>
      </c>
      <c r="AJ144" s="14">
        <f t="shared" si="15"/>
        <v>91986.89736</v>
      </c>
      <c r="AK144" s="14">
        <f t="shared" si="16"/>
        <v>12.69024449</v>
      </c>
      <c r="AL144" s="14">
        <v>259287.90061068663</v>
      </c>
      <c r="AM144" s="14">
        <v>201179.57075797286</v>
      </c>
      <c r="AN144" s="14">
        <v>151410.93358844248</v>
      </c>
      <c r="AO144" s="14">
        <f t="shared" si="17"/>
        <v>47550.2724</v>
      </c>
      <c r="AP144" s="14">
        <f t="shared" si="18"/>
        <v>12.86803154</v>
      </c>
      <c r="AR144" s="14">
        <v>76668.71031657716</v>
      </c>
      <c r="AS144" s="14">
        <v>52120.21751486679</v>
      </c>
      <c r="AT144" s="14">
        <f t="shared" si="19"/>
        <v>8903.114227</v>
      </c>
      <c r="AU144" s="14">
        <f t="shared" si="20"/>
        <v>14.46560434</v>
      </c>
    </row>
    <row r="145" ht="14.25" customHeight="1">
      <c r="B145" s="13" t="s">
        <v>36</v>
      </c>
      <c r="C145" s="13" t="s">
        <v>37</v>
      </c>
      <c r="D145" s="13" t="s">
        <v>38</v>
      </c>
      <c r="E145" s="13" t="s">
        <v>56</v>
      </c>
      <c r="F145" s="13" t="s">
        <v>161</v>
      </c>
      <c r="G145" s="13" t="s">
        <v>41</v>
      </c>
      <c r="H145" s="14">
        <v>1458206.3266273795</v>
      </c>
      <c r="I145" s="14">
        <v>1273748.3953786907</v>
      </c>
      <c r="J145" s="14">
        <v>1345468.9354966364</v>
      </c>
      <c r="K145" s="14">
        <f t="shared" si="1"/>
        <v>324793.8926</v>
      </c>
      <c r="L145" s="14">
        <f t="shared" si="2"/>
        <v>12.55388032</v>
      </c>
      <c r="M145" s="14">
        <v>1103382.3924530556</v>
      </c>
      <c r="N145" s="14">
        <v>1291470.7208658124</v>
      </c>
      <c r="O145" s="14">
        <v>967365.9673659675</v>
      </c>
      <c r="P145" s="14">
        <f t="shared" si="3"/>
        <v>267577.5265</v>
      </c>
      <c r="Q145" s="14">
        <f t="shared" si="4"/>
        <v>12.56540161</v>
      </c>
      <c r="R145" s="14">
        <v>1166074.5738424337</v>
      </c>
      <c r="S145" s="14">
        <v>1258023.106546855</v>
      </c>
      <c r="T145" s="14">
        <v>1232862.6444159178</v>
      </c>
      <c r="U145" s="14">
        <f t="shared" si="9"/>
        <v>291156.826</v>
      </c>
      <c r="V145" s="14">
        <f t="shared" si="10"/>
        <v>12.56010507</v>
      </c>
      <c r="W145" s="14">
        <v>1196123.3376123235</v>
      </c>
      <c r="X145" s="14">
        <v>1102454.9190439025</v>
      </c>
      <c r="Y145" s="14">
        <v>985638.0241035671</v>
      </c>
      <c r="Z145" s="14">
        <f t="shared" si="11"/>
        <v>261337.3025</v>
      </c>
      <c r="AA145" s="14">
        <f t="shared" si="12"/>
        <v>12.56696327</v>
      </c>
      <c r="AB145" s="14">
        <v>872387.137831707</v>
      </c>
      <c r="AC145" s="14">
        <v>764427.4131539452</v>
      </c>
      <c r="AD145" s="14">
        <v>663129.6498929127</v>
      </c>
      <c r="AE145" s="14">
        <f t="shared" si="13"/>
        <v>182595.5361</v>
      </c>
      <c r="AF145" s="14">
        <f t="shared" si="14"/>
        <v>12.59584024</v>
      </c>
      <c r="AG145" s="14">
        <v>569502.7621330919</v>
      </c>
      <c r="AH145" s="14">
        <v>484204.0499445334</v>
      </c>
      <c r="AI145" s="14">
        <v>399330.7324294589</v>
      </c>
      <c r="AJ145" s="14">
        <f t="shared" si="15"/>
        <v>114843.0036</v>
      </c>
      <c r="AK145" s="14">
        <f t="shared" si="16"/>
        <v>12.65238194</v>
      </c>
      <c r="AL145" s="14">
        <v>322747.6788004909</v>
      </c>
      <c r="AM145" s="14">
        <v>250417.5448653339</v>
      </c>
      <c r="AN145" s="14">
        <v>188468.2133087972</v>
      </c>
      <c r="AO145" s="14">
        <f t="shared" si="17"/>
        <v>59530.67496</v>
      </c>
      <c r="AP145" s="14">
        <f t="shared" si="18"/>
        <v>12.79396609</v>
      </c>
      <c r="AR145" s="14">
        <v>95433.1005535654</v>
      </c>
      <c r="AS145" s="14">
        <v>64876.45270712889</v>
      </c>
      <c r="AT145" s="14">
        <f t="shared" si="19"/>
        <v>11424.76426</v>
      </c>
      <c r="AU145" s="14">
        <f t="shared" si="20"/>
        <v>14.03176027</v>
      </c>
    </row>
    <row r="146" ht="14.25" customHeight="1">
      <c r="B146" s="13" t="s">
        <v>36</v>
      </c>
      <c r="C146" s="13" t="s">
        <v>37</v>
      </c>
      <c r="D146" s="13" t="s">
        <v>38</v>
      </c>
      <c r="E146" s="13" t="s">
        <v>57</v>
      </c>
      <c r="F146" s="13" t="s">
        <v>161</v>
      </c>
      <c r="G146" s="13" t="s">
        <v>41</v>
      </c>
      <c r="H146" s="14">
        <v>478268.1738546092</v>
      </c>
      <c r="I146" s="14">
        <v>371293.6364964215</v>
      </c>
      <c r="J146" s="14">
        <v>404110.9266673177</v>
      </c>
      <c r="K146" s="14">
        <f t="shared" si="1"/>
        <v>98893.81896</v>
      </c>
      <c r="L146" s="14">
        <f t="shared" si="2"/>
        <v>12.67695747</v>
      </c>
      <c r="M146" s="14">
        <v>379401.44478844176</v>
      </c>
      <c r="N146" s="14">
        <v>422273.2155062983</v>
      </c>
      <c r="O146" s="14">
        <v>302762.9864935896</v>
      </c>
      <c r="P146" s="14">
        <f t="shared" si="3"/>
        <v>86955.01174</v>
      </c>
      <c r="Q146" s="14">
        <f t="shared" si="4"/>
        <v>12.70125349</v>
      </c>
      <c r="R146" s="14">
        <v>425837.3205741627</v>
      </c>
      <c r="S146" s="14">
        <v>444152.0467836258</v>
      </c>
      <c r="T146" s="14">
        <v>435269.0058479533</v>
      </c>
      <c r="U146" s="14">
        <f t="shared" si="9"/>
        <v>103020.6699</v>
      </c>
      <c r="V146" s="14">
        <f t="shared" si="10"/>
        <v>12.66986882</v>
      </c>
      <c r="W146" s="14">
        <v>422297.9894736843</v>
      </c>
      <c r="X146" s="14">
        <v>389227.83391800005</v>
      </c>
      <c r="Y146" s="14">
        <v>347984.980176565</v>
      </c>
      <c r="Z146" s="14">
        <f t="shared" si="11"/>
        <v>91360.86429</v>
      </c>
      <c r="AA146" s="14">
        <f t="shared" si="12"/>
        <v>12.6915481</v>
      </c>
      <c r="AB146" s="14">
        <v>308001.1256066944</v>
      </c>
      <c r="AC146" s="14">
        <v>269885.3450329624</v>
      </c>
      <c r="AD146" s="14">
        <v>234121.60694830338</v>
      </c>
      <c r="AE146" s="14">
        <f t="shared" si="13"/>
        <v>63560.64621</v>
      </c>
      <c r="AF146" s="14">
        <f t="shared" si="14"/>
        <v>12.7753276</v>
      </c>
      <c r="AG146" s="14">
        <v>201066.1140753222</v>
      </c>
      <c r="AH146" s="14">
        <v>170950.9298554172</v>
      </c>
      <c r="AI146" s="14">
        <v>140985.9335882895</v>
      </c>
      <c r="AJ146" s="14">
        <f t="shared" si="15"/>
        <v>39640.2382</v>
      </c>
      <c r="AK146" s="14">
        <f t="shared" si="16"/>
        <v>12.94147061</v>
      </c>
      <c r="AL146" s="14">
        <v>113947.86104317333</v>
      </c>
      <c r="AM146" s="14">
        <v>88411.30542328871</v>
      </c>
      <c r="AN146" s="14">
        <v>66539.74975430033</v>
      </c>
      <c r="AO146" s="14">
        <f t="shared" si="17"/>
        <v>20111.9133</v>
      </c>
      <c r="AP146" s="14">
        <f t="shared" si="18"/>
        <v>13.37013104</v>
      </c>
      <c r="AR146" s="14">
        <v>33693.186334328224</v>
      </c>
      <c r="AS146" s="14">
        <v>22904.992052989113</v>
      </c>
      <c r="AT146" s="14">
        <f t="shared" si="19"/>
        <v>3127.854271</v>
      </c>
      <c r="AU146" s="14">
        <f t="shared" si="20"/>
        <v>18.09488981</v>
      </c>
    </row>
    <row r="147" ht="14.25" customHeight="1">
      <c r="B147" s="13" t="s">
        <v>36</v>
      </c>
      <c r="C147" s="13" t="s">
        <v>37</v>
      </c>
      <c r="D147" s="13" t="s">
        <v>38</v>
      </c>
      <c r="E147" s="13" t="s">
        <v>58</v>
      </c>
      <c r="F147" s="13" t="s">
        <v>161</v>
      </c>
      <c r="G147" s="13" t="s">
        <v>41</v>
      </c>
      <c r="H147" s="14">
        <v>1438501.1441647597</v>
      </c>
      <c r="I147" s="14">
        <v>1013157.8947368421</v>
      </c>
      <c r="J147" s="14">
        <v>1160970.6083390294</v>
      </c>
      <c r="K147" s="14">
        <f t="shared" si="1"/>
        <v>287610.3718</v>
      </c>
      <c r="L147" s="14">
        <f t="shared" si="2"/>
        <v>12.56084621</v>
      </c>
      <c r="M147" s="14">
        <v>1322624.7436773754</v>
      </c>
      <c r="N147" s="14">
        <v>1381408.065618592</v>
      </c>
      <c r="O147" s="14">
        <v>1361842.105263158</v>
      </c>
      <c r="P147" s="14">
        <f t="shared" si="3"/>
        <v>323869.9932</v>
      </c>
      <c r="Q147" s="14">
        <f t="shared" si="4"/>
        <v>12.55403403</v>
      </c>
      <c r="R147" s="14">
        <v>1296172.2488038277</v>
      </c>
      <c r="S147" s="14">
        <v>1384725.400457666</v>
      </c>
      <c r="T147" s="14">
        <v>1357030.8924485126</v>
      </c>
      <c r="U147" s="14">
        <f t="shared" si="9"/>
        <v>321634.2833</v>
      </c>
      <c r="V147" s="14">
        <f t="shared" si="10"/>
        <v>12.55440962</v>
      </c>
      <c r="W147" s="14">
        <v>1316591.371853547</v>
      </c>
      <c r="X147" s="14">
        <v>1213489.1015236957</v>
      </c>
      <c r="Y147" s="14">
        <v>1084906.946883874</v>
      </c>
      <c r="Z147" s="14">
        <f t="shared" si="11"/>
        <v>287798.9936</v>
      </c>
      <c r="AA147" s="14">
        <f t="shared" si="12"/>
        <v>12.56080633</v>
      </c>
      <c r="AB147" s="14">
        <v>960249.9528836239</v>
      </c>
      <c r="AC147" s="14">
        <v>841417.0219066561</v>
      </c>
      <c r="AD147" s="14">
        <v>729917.0144210028</v>
      </c>
      <c r="AE147" s="14">
        <f t="shared" si="13"/>
        <v>201126.7191</v>
      </c>
      <c r="AF147" s="14">
        <f t="shared" si="14"/>
        <v>12.58700982</v>
      </c>
      <c r="AG147" s="14">
        <v>626860.4576915385</v>
      </c>
      <c r="AH147" s="14">
        <v>532970.8520244062</v>
      </c>
      <c r="AI147" s="14">
        <v>439549.48482326657</v>
      </c>
      <c r="AJ147" s="14">
        <f t="shared" si="15"/>
        <v>126550.4636</v>
      </c>
      <c r="AK147" s="14">
        <f t="shared" si="16"/>
        <v>12.63828476</v>
      </c>
      <c r="AL147" s="14">
        <v>355253.3387089632</v>
      </c>
      <c r="AM147" s="14">
        <v>275638.44677471346</v>
      </c>
      <c r="AN147" s="14">
        <v>207449.86382954396</v>
      </c>
      <c r="AO147" s="14">
        <f t="shared" si="17"/>
        <v>65667.33195</v>
      </c>
      <c r="AP147" s="14">
        <f t="shared" si="18"/>
        <v>12.76649476</v>
      </c>
      <c r="AR147" s="14">
        <v>105044.68295792042</v>
      </c>
      <c r="AS147" s="14">
        <v>71410.51025822786</v>
      </c>
      <c r="AT147" s="14">
        <f t="shared" si="19"/>
        <v>12716.41546</v>
      </c>
      <c r="AU147" s="14">
        <f t="shared" si="20"/>
        <v>13.87617397</v>
      </c>
    </row>
    <row r="148" ht="14.25" customHeight="1">
      <c r="B148" s="13" t="s">
        <v>36</v>
      </c>
      <c r="C148" s="13" t="s">
        <v>37</v>
      </c>
      <c r="D148" s="13" t="s">
        <v>38</v>
      </c>
      <c r="E148" s="13" t="s">
        <v>59</v>
      </c>
      <c r="F148" s="13" t="s">
        <v>161</v>
      </c>
      <c r="G148" s="13" t="s">
        <v>41</v>
      </c>
      <c r="H148" s="14">
        <v>6702886.247877759</v>
      </c>
      <c r="I148" s="14">
        <v>6162139.21901528</v>
      </c>
      <c r="J148" s="14">
        <v>4693304.953560372</v>
      </c>
      <c r="K148" s="14">
        <f t="shared" si="1"/>
        <v>1403266.434</v>
      </c>
      <c r="L148" s="14">
        <f t="shared" si="2"/>
        <v>12.5124709</v>
      </c>
      <c r="M148" s="14">
        <v>6176994.906621394</v>
      </c>
      <c r="N148" s="14">
        <v>5825386.996904026</v>
      </c>
      <c r="O148" s="14">
        <v>4941176.470588236</v>
      </c>
      <c r="P148" s="14">
        <f t="shared" si="3"/>
        <v>1354084.67</v>
      </c>
      <c r="Q148" s="14">
        <f t="shared" si="4"/>
        <v>12.51292386</v>
      </c>
      <c r="R148" s="14">
        <v>6066363.727154699</v>
      </c>
      <c r="S148" s="14">
        <v>7167464.114832536</v>
      </c>
      <c r="T148" s="14">
        <v>7024114.832535885</v>
      </c>
      <c r="U148" s="14">
        <f t="shared" si="9"/>
        <v>1619235.414</v>
      </c>
      <c r="V148" s="14">
        <f t="shared" si="10"/>
        <v>12.51080757</v>
      </c>
      <c r="W148" s="14">
        <v>6814796.2105263155</v>
      </c>
      <c r="X148" s="14">
        <v>6281129.51928</v>
      </c>
      <c r="Y148" s="14">
        <v>5615576.638626427</v>
      </c>
      <c r="Z148" s="14">
        <f t="shared" si="11"/>
        <v>1495520.189</v>
      </c>
      <c r="AA148" s="14">
        <f t="shared" si="12"/>
        <v>12.51170161</v>
      </c>
      <c r="AB148" s="14">
        <v>4970340.745022985</v>
      </c>
      <c r="AC148" s="14">
        <v>4355250.729229036</v>
      </c>
      <c r="AD148" s="14">
        <v>3778116.589714556</v>
      </c>
      <c r="AE148" s="14">
        <f t="shared" si="13"/>
        <v>1046896.645</v>
      </c>
      <c r="AF148" s="14">
        <f t="shared" si="14"/>
        <v>12.51671607</v>
      </c>
      <c r="AG148" s="14">
        <v>3244686.5162050314</v>
      </c>
      <c r="AH148" s="14">
        <v>2758705.4118268415</v>
      </c>
      <c r="AI148" s="14">
        <v>2275147.9521662807</v>
      </c>
      <c r="AJ148" s="14">
        <f t="shared" si="15"/>
        <v>660883.1904</v>
      </c>
      <c r="AK148" s="14">
        <f t="shared" si="16"/>
        <v>12.52647972</v>
      </c>
      <c r="AL148" s="14">
        <v>1838823.4635035763</v>
      </c>
      <c r="AM148" s="14">
        <v>1426729.5705509349</v>
      </c>
      <c r="AN148" s="14">
        <v>1073779.2880333676</v>
      </c>
      <c r="AO148" s="14">
        <f t="shared" si="17"/>
        <v>345746.5858</v>
      </c>
      <c r="AP148" s="14">
        <f t="shared" si="18"/>
        <v>12.55061511</v>
      </c>
      <c r="AR148" s="14">
        <v>543720.7949720665</v>
      </c>
      <c r="AS148" s="14">
        <v>369627.27016386285</v>
      </c>
      <c r="AT148" s="14">
        <f t="shared" si="19"/>
        <v>71667.84521</v>
      </c>
      <c r="AU148" s="14">
        <f t="shared" si="20"/>
        <v>12.74418203</v>
      </c>
    </row>
    <row r="149" ht="14.25" customHeight="1">
      <c r="B149" s="13" t="s">
        <v>36</v>
      </c>
      <c r="C149" s="13" t="s">
        <v>37</v>
      </c>
      <c r="D149" s="13" t="s">
        <v>38</v>
      </c>
      <c r="E149" s="13" t="s">
        <v>60</v>
      </c>
      <c r="F149" s="13" t="s">
        <v>161</v>
      </c>
      <c r="G149" s="13" t="s">
        <v>41</v>
      </c>
      <c r="H149" s="14">
        <v>1155701.754385965</v>
      </c>
      <c r="I149" s="14">
        <v>1024930.7479224376</v>
      </c>
      <c r="J149" s="14">
        <v>879256.9659442725</v>
      </c>
      <c r="K149" s="14">
        <f t="shared" si="1"/>
        <v>243391.1575</v>
      </c>
      <c r="L149" s="14">
        <f t="shared" si="2"/>
        <v>12.57190072</v>
      </c>
      <c r="M149" s="14">
        <v>1032426.2669056542</v>
      </c>
      <c r="N149" s="14">
        <v>1149380.8049535605</v>
      </c>
      <c r="O149" s="14">
        <v>1342105.2631578948</v>
      </c>
      <c r="P149" s="14">
        <f t="shared" si="3"/>
        <v>280512.9868</v>
      </c>
      <c r="Q149" s="14">
        <f t="shared" si="4"/>
        <v>12.5623857</v>
      </c>
      <c r="R149" s="14">
        <v>1095631.2349501203</v>
      </c>
      <c r="S149" s="14">
        <v>1275541.7956656348</v>
      </c>
      <c r="T149" s="14">
        <v>1250030.9597523222</v>
      </c>
      <c r="U149" s="14">
        <f t="shared" si="9"/>
        <v>288296.3192</v>
      </c>
      <c r="V149" s="14">
        <f t="shared" si="10"/>
        <v>12.56070143</v>
      </c>
      <c r="W149" s="14">
        <v>1212780.037151703</v>
      </c>
      <c r="X149" s="14">
        <v>1117807.232442353</v>
      </c>
      <c r="Y149" s="14">
        <v>999363.5956276985</v>
      </c>
      <c r="Z149" s="14">
        <f t="shared" si="11"/>
        <v>264996.0692</v>
      </c>
      <c r="AA149" s="14">
        <f t="shared" si="12"/>
        <v>12.56603872</v>
      </c>
      <c r="AB149" s="14">
        <v>884535.626185666</v>
      </c>
      <c r="AC149" s="14">
        <v>775072.5007800986</v>
      </c>
      <c r="AD149" s="14">
        <v>672364.1084028261</v>
      </c>
      <c r="AE149" s="14">
        <f t="shared" si="13"/>
        <v>185157.7788</v>
      </c>
      <c r="AF149" s="14">
        <f t="shared" si="14"/>
        <v>12.59451399</v>
      </c>
      <c r="AG149" s="14">
        <v>577433.4128422682</v>
      </c>
      <c r="AH149" s="14">
        <v>490946.8674467621</v>
      </c>
      <c r="AI149" s="14">
        <v>404891.6405881404</v>
      </c>
      <c r="AJ149" s="14">
        <f t="shared" si="15"/>
        <v>116461.7537</v>
      </c>
      <c r="AK149" s="14">
        <f t="shared" si="16"/>
        <v>12.65026392</v>
      </c>
      <c r="AL149" s="14">
        <v>327242.1242675806</v>
      </c>
      <c r="AM149" s="14">
        <v>253904.7519727023</v>
      </c>
      <c r="AN149" s="14">
        <v>191092.7406489917</v>
      </c>
      <c r="AO149" s="14">
        <f t="shared" si="17"/>
        <v>60379.16935</v>
      </c>
      <c r="AP149" s="14">
        <f t="shared" si="18"/>
        <v>12.78983506</v>
      </c>
      <c r="AR149" s="14">
        <v>96762.06089740855</v>
      </c>
      <c r="AS149" s="14">
        <v>65779.89430545145</v>
      </c>
      <c r="AT149" s="14">
        <f t="shared" si="19"/>
        <v>11603.35642</v>
      </c>
      <c r="AU149" s="14">
        <f t="shared" si="20"/>
        <v>14.0081843</v>
      </c>
    </row>
    <row r="150" ht="14.25" customHeight="1">
      <c r="B150" s="13" t="s">
        <v>36</v>
      </c>
      <c r="C150" s="13" t="s">
        <v>37</v>
      </c>
      <c r="D150" s="13" t="s">
        <v>38</v>
      </c>
      <c r="E150" s="13" t="s">
        <v>61</v>
      </c>
      <c r="F150" s="13" t="s">
        <v>161</v>
      </c>
      <c r="G150" s="13" t="s">
        <v>41</v>
      </c>
      <c r="H150" s="14">
        <v>1495112.781954887</v>
      </c>
      <c r="I150" s="14">
        <v>1304347.8260869565</v>
      </c>
      <c r="J150" s="14">
        <v>1496567.505720824</v>
      </c>
      <c r="K150" s="14">
        <f t="shared" si="1"/>
        <v>342282.2491</v>
      </c>
      <c r="L150" s="14">
        <f t="shared" si="2"/>
        <v>12.5511274</v>
      </c>
      <c r="M150" s="14">
        <v>1343135.0114416475</v>
      </c>
      <c r="N150" s="14">
        <v>1100478.4688995217</v>
      </c>
      <c r="O150" s="14">
        <v>1043233.0827067669</v>
      </c>
      <c r="P150" s="14">
        <f t="shared" si="3"/>
        <v>277547.725</v>
      </c>
      <c r="Q150" s="14">
        <f t="shared" si="4"/>
        <v>12.56305222</v>
      </c>
      <c r="R150" s="14">
        <v>1277824.0066569587</v>
      </c>
      <c r="S150" s="14">
        <v>1466165.4135338345</v>
      </c>
      <c r="T150" s="14">
        <v>1436842.1052631577</v>
      </c>
      <c r="U150" s="14">
        <f t="shared" si="9"/>
        <v>333066.522</v>
      </c>
      <c r="V150" s="14">
        <f t="shared" si="10"/>
        <v>12.55254206</v>
      </c>
      <c r="W150" s="14">
        <v>1394024.2105263155</v>
      </c>
      <c r="X150" s="14">
        <v>1284858.1745999998</v>
      </c>
      <c r="Y150" s="14">
        <v>1148713.7030186616</v>
      </c>
      <c r="Z150" s="14">
        <f t="shared" si="11"/>
        <v>304807.6871</v>
      </c>
      <c r="AA150" s="14">
        <f t="shared" si="12"/>
        <v>12.55741325</v>
      </c>
      <c r="AB150" s="14">
        <v>1016725.2429977399</v>
      </c>
      <c r="AC150" s="14">
        <v>890903.377283643</v>
      </c>
      <c r="AD150" s="14">
        <v>772845.7071273813</v>
      </c>
      <c r="AE150" s="14">
        <f t="shared" si="13"/>
        <v>213037.9462</v>
      </c>
      <c r="AF150" s="14">
        <f t="shared" si="14"/>
        <v>12.58214499</v>
      </c>
      <c r="AG150" s="14">
        <v>663728.0733606514</v>
      </c>
      <c r="AH150" s="14">
        <v>564316.5275957059</v>
      </c>
      <c r="AI150" s="14">
        <v>465400.7588591141</v>
      </c>
      <c r="AJ150" s="14">
        <f t="shared" si="15"/>
        <v>134075.6288</v>
      </c>
      <c r="AK150" s="14">
        <f t="shared" si="16"/>
        <v>12.63052335</v>
      </c>
      <c r="AL150" s="14">
        <v>376146.8938789977</v>
      </c>
      <c r="AM150" s="14">
        <v>291849.602215502</v>
      </c>
      <c r="AN150" s="14">
        <v>219650.63635624386</v>
      </c>
      <c r="AO150" s="14">
        <f t="shared" si="17"/>
        <v>69611.7706</v>
      </c>
      <c r="AP150" s="14">
        <f t="shared" si="18"/>
        <v>12.75139427</v>
      </c>
      <c r="AR150" s="14">
        <v>111222.68789005173</v>
      </c>
      <c r="AS150" s="14">
        <v>75610.38475123837</v>
      </c>
      <c r="AT150" s="14">
        <f t="shared" si="19"/>
        <v>13546.64581</v>
      </c>
      <c r="AU150" s="14">
        <f t="shared" si="20"/>
        <v>13.7918327</v>
      </c>
    </row>
    <row r="151" ht="14.25" customHeight="1">
      <c r="B151" s="13" t="s">
        <v>36</v>
      </c>
      <c r="C151" s="13" t="s">
        <v>37</v>
      </c>
      <c r="D151" s="13" t="s">
        <v>38</v>
      </c>
      <c r="E151" s="13" t="s">
        <v>62</v>
      </c>
      <c r="F151" s="13" t="s">
        <v>161</v>
      </c>
      <c r="G151" s="13" t="s">
        <v>41</v>
      </c>
      <c r="H151" s="14">
        <v>2092291.0614147692</v>
      </c>
      <c r="I151" s="14">
        <v>2201328.2193337595</v>
      </c>
      <c r="J151" s="14">
        <v>1587899.4662522804</v>
      </c>
      <c r="K151" s="14">
        <f t="shared" si="1"/>
        <v>469121.4998</v>
      </c>
      <c r="L151" s="14">
        <f t="shared" si="2"/>
        <v>12.53730377</v>
      </c>
      <c r="M151" s="14">
        <v>1585971.0464973627</v>
      </c>
      <c r="N151" s="14">
        <v>1437740.6931964057</v>
      </c>
      <c r="O151" s="14">
        <v>1953852.736907936</v>
      </c>
      <c r="P151" s="14">
        <f t="shared" si="3"/>
        <v>396805.1581</v>
      </c>
      <c r="Q151" s="14">
        <f t="shared" si="4"/>
        <v>12.54410225</v>
      </c>
      <c r="R151" s="14">
        <v>1733986.1281109755</v>
      </c>
      <c r="S151" s="14">
        <v>2130867.7098150784</v>
      </c>
      <c r="T151" s="14">
        <v>2088250.3556187765</v>
      </c>
      <c r="U151" s="14">
        <f t="shared" si="9"/>
        <v>474848.3355</v>
      </c>
      <c r="V151" s="14">
        <f t="shared" si="10"/>
        <v>12.53685387</v>
      </c>
      <c r="W151" s="14">
        <v>2026020.495021337</v>
      </c>
      <c r="X151" s="14">
        <v>1867362.830056216</v>
      </c>
      <c r="Y151" s="14">
        <v>1669495.7574294782</v>
      </c>
      <c r="Z151" s="14">
        <f t="shared" si="11"/>
        <v>443630.3266</v>
      </c>
      <c r="AA151" s="14">
        <f t="shared" si="12"/>
        <v>12.53944726</v>
      </c>
      <c r="AB151" s="14">
        <v>1477668.8701419686</v>
      </c>
      <c r="AC151" s="14">
        <v>1294804.2708518754</v>
      </c>
      <c r="AD151" s="14">
        <v>1123223.850996219</v>
      </c>
      <c r="AE151" s="14">
        <f t="shared" si="13"/>
        <v>310255.7594</v>
      </c>
      <c r="AF151" s="14">
        <f t="shared" si="14"/>
        <v>12.55640508</v>
      </c>
      <c r="AG151" s="14">
        <v>964636.5318447389</v>
      </c>
      <c r="AH151" s="14">
        <v>820155.6629755473</v>
      </c>
      <c r="AI151" s="14">
        <v>676395.3371305157</v>
      </c>
      <c r="AJ151" s="14">
        <f t="shared" si="15"/>
        <v>195495.0026</v>
      </c>
      <c r="AK151" s="14">
        <f t="shared" si="16"/>
        <v>12.58951635</v>
      </c>
      <c r="AL151" s="14">
        <v>546677.2459064685</v>
      </c>
      <c r="AM151" s="14">
        <v>424162.8452989265</v>
      </c>
      <c r="AN151" s="14">
        <v>319231.6802261363</v>
      </c>
      <c r="AO151" s="14">
        <f t="shared" si="17"/>
        <v>101805.7417</v>
      </c>
      <c r="AP151" s="14">
        <f t="shared" si="18"/>
        <v>12.671896</v>
      </c>
      <c r="AR151" s="14">
        <v>161646.7228295333</v>
      </c>
      <c r="AS151" s="14">
        <v>109889.18842709436</v>
      </c>
      <c r="AT151" s="14">
        <f t="shared" si="19"/>
        <v>20322.8729</v>
      </c>
      <c r="AU151" s="14">
        <f t="shared" si="20"/>
        <v>13.36109873</v>
      </c>
    </row>
    <row r="152" ht="14.25" customHeight="1">
      <c r="B152" s="13" t="s">
        <v>36</v>
      </c>
      <c r="C152" s="13" t="s">
        <v>37</v>
      </c>
      <c r="D152" s="13" t="s">
        <v>38</v>
      </c>
      <c r="E152" s="13" t="s">
        <v>63</v>
      </c>
      <c r="F152" s="13" t="s">
        <v>161</v>
      </c>
      <c r="G152" s="13" t="s">
        <v>41</v>
      </c>
      <c r="H152" s="14">
        <v>5823763.955342903</v>
      </c>
      <c r="I152" s="14">
        <v>4588011.695906433</v>
      </c>
      <c r="J152" s="14">
        <v>5577485.380116959</v>
      </c>
      <c r="K152" s="14">
        <f t="shared" si="1"/>
        <v>1277740.883</v>
      </c>
      <c r="L152" s="14">
        <f t="shared" si="2"/>
        <v>12.51369605</v>
      </c>
      <c r="M152" s="14">
        <v>4934609.250398724</v>
      </c>
      <c r="N152" s="14">
        <v>5541595.925297114</v>
      </c>
      <c r="O152" s="14">
        <v>5163909.77443609</v>
      </c>
      <c r="P152" s="14">
        <f t="shared" si="3"/>
        <v>1249809.196</v>
      </c>
      <c r="Q152" s="14">
        <f t="shared" si="4"/>
        <v>12.51400214</v>
      </c>
      <c r="R152" s="14">
        <v>5137521.222410866</v>
      </c>
      <c r="S152" s="14">
        <v>5215037.593984963</v>
      </c>
      <c r="T152" s="14">
        <v>5110736.842105264</v>
      </c>
      <c r="U152" s="14">
        <f t="shared" si="9"/>
        <v>1235663.653</v>
      </c>
      <c r="V152" s="14">
        <f t="shared" si="10"/>
        <v>12.51416243</v>
      </c>
      <c r="W152" s="14">
        <v>4958436.884210527</v>
      </c>
      <c r="X152" s="14">
        <v>4570141.691808</v>
      </c>
      <c r="Y152" s="14">
        <v>4085886.2790448396</v>
      </c>
      <c r="Z152" s="14">
        <f t="shared" si="11"/>
        <v>1087757.188</v>
      </c>
      <c r="AA152" s="14">
        <f t="shared" si="12"/>
        <v>12.51608815</v>
      </c>
      <c r="AB152" s="14">
        <v>3616413.479708885</v>
      </c>
      <c r="AC152" s="14">
        <v>3168874.7819688967</v>
      </c>
      <c r="AD152" s="14">
        <v>2748952.730582317</v>
      </c>
      <c r="AE152" s="14">
        <f t="shared" si="13"/>
        <v>761339.2794</v>
      </c>
      <c r="AF152" s="14">
        <f t="shared" si="14"/>
        <v>12.52298581</v>
      </c>
      <c r="AG152" s="14">
        <v>2360829.700938194</v>
      </c>
      <c r="AH152" s="14">
        <v>2007230.4796942652</v>
      </c>
      <c r="AI152" s="14">
        <v>1655394.6992034954</v>
      </c>
      <c r="AJ152" s="14">
        <f t="shared" si="15"/>
        <v>480476.3904</v>
      </c>
      <c r="AK152" s="14">
        <f t="shared" si="16"/>
        <v>12.53642219</v>
      </c>
      <c r="AL152" s="14">
        <v>1337925.567151143</v>
      </c>
      <c r="AM152" s="14">
        <v>1038086.5851111398</v>
      </c>
      <c r="AN152" s="14">
        <v>781280.4173163628</v>
      </c>
      <c r="AO152" s="14">
        <f t="shared" si="17"/>
        <v>251183.4056</v>
      </c>
      <c r="AP152" s="14">
        <f t="shared" si="18"/>
        <v>12.56967021</v>
      </c>
      <c r="AR152" s="14">
        <v>395610.54523353797</v>
      </c>
      <c r="AS152" s="14">
        <v>268940.3223767126</v>
      </c>
      <c r="AT152" s="14">
        <f t="shared" si="19"/>
        <v>51764.06941</v>
      </c>
      <c r="AU152" s="14">
        <f t="shared" si="20"/>
        <v>12.83807234</v>
      </c>
    </row>
    <row r="153" ht="14.25" customHeight="1">
      <c r="B153" s="13" t="s">
        <v>36</v>
      </c>
      <c r="C153" s="13" t="s">
        <v>37</v>
      </c>
      <c r="D153" s="13" t="s">
        <v>38</v>
      </c>
      <c r="E153" s="13" t="s">
        <v>64</v>
      </c>
      <c r="F153" s="13" t="s">
        <v>161</v>
      </c>
      <c r="G153" s="13" t="s">
        <v>41</v>
      </c>
      <c r="H153" s="14">
        <v>4961493.808049536</v>
      </c>
      <c r="I153" s="14">
        <v>4862179.167082792</v>
      </c>
      <c r="J153" s="14">
        <v>3982930.298719773</v>
      </c>
      <c r="K153" s="14">
        <f t="shared" si="1"/>
        <v>1103128.262</v>
      </c>
      <c r="L153" s="14">
        <f t="shared" si="2"/>
        <v>12.51586398</v>
      </c>
      <c r="M153" s="14">
        <v>3747368.421052632</v>
      </c>
      <c r="N153" s="14">
        <v>3538954.9141671383</v>
      </c>
      <c r="O153" s="14">
        <v>4512167.5155631015</v>
      </c>
      <c r="P153" s="14">
        <f t="shared" si="3"/>
        <v>942479.2681</v>
      </c>
      <c r="Q153" s="14">
        <f t="shared" si="4"/>
        <v>12.51856805</v>
      </c>
      <c r="R153" s="14">
        <v>4092034.900084436</v>
      </c>
      <c r="S153" s="14">
        <v>4400619.19504644</v>
      </c>
      <c r="T153" s="14">
        <v>4312606.8111455105</v>
      </c>
      <c r="U153" s="14">
        <f t="shared" si="9"/>
        <v>1023020.873</v>
      </c>
      <c r="V153" s="14">
        <f t="shared" si="10"/>
        <v>12.5171062</v>
      </c>
      <c r="W153" s="14">
        <v>4184091.1281733746</v>
      </c>
      <c r="X153" s="14">
        <v>3856434.9519261178</v>
      </c>
      <c r="Y153" s="14">
        <v>3447804.4049155596</v>
      </c>
      <c r="Z153" s="14">
        <f t="shared" si="11"/>
        <v>917666.4388</v>
      </c>
      <c r="AA153" s="14">
        <f t="shared" si="12"/>
        <v>12.51907011</v>
      </c>
      <c r="AB153" s="14">
        <v>3051647.9103405476</v>
      </c>
      <c r="AC153" s="14">
        <v>2674000.1276913406</v>
      </c>
      <c r="AD153" s="14">
        <v>2319656.1739897504</v>
      </c>
      <c r="AE153" s="14">
        <f t="shared" si="13"/>
        <v>642224.337</v>
      </c>
      <c r="AF153" s="14">
        <f t="shared" si="14"/>
        <v>12.52724905</v>
      </c>
      <c r="AG153" s="14">
        <v>1992145.2743058258</v>
      </c>
      <c r="AH153" s="14">
        <v>1693766.6926913296</v>
      </c>
      <c r="AI153" s="14">
        <v>1396876.1600290847</v>
      </c>
      <c r="AJ153" s="14">
        <f t="shared" si="15"/>
        <v>405223.0502</v>
      </c>
      <c r="AK153" s="14">
        <f t="shared" si="16"/>
        <v>12.54318609</v>
      </c>
      <c r="AL153" s="14">
        <v>1128985.3287231533</v>
      </c>
      <c r="AM153" s="14">
        <v>875971.394305823</v>
      </c>
      <c r="AN153" s="14">
        <v>659269.9552390215</v>
      </c>
      <c r="AO153" s="14">
        <f t="shared" si="17"/>
        <v>211738.1343</v>
      </c>
      <c r="AP153" s="14">
        <f t="shared" si="18"/>
        <v>12.58264926</v>
      </c>
      <c r="AR153" s="14">
        <v>333829.11009605956</v>
      </c>
      <c r="AS153" s="14">
        <v>226940.63535380753</v>
      </c>
      <c r="AT153" s="14">
        <f t="shared" si="19"/>
        <v>43461.57964</v>
      </c>
      <c r="AU153" s="14">
        <f t="shared" si="20"/>
        <v>12.90265449</v>
      </c>
    </row>
    <row r="154" ht="14.25" customHeight="1">
      <c r="B154" s="13" t="s">
        <v>36</v>
      </c>
      <c r="C154" s="13" t="s">
        <v>37</v>
      </c>
      <c r="D154" s="13" t="s">
        <v>38</v>
      </c>
      <c r="E154" s="13" t="s">
        <v>65</v>
      </c>
      <c r="F154" s="13" t="s">
        <v>161</v>
      </c>
      <c r="G154" s="13" t="s">
        <v>41</v>
      </c>
      <c r="H154" s="14">
        <v>4367836.257309942</v>
      </c>
      <c r="I154" s="14">
        <v>4728070.175438597</v>
      </c>
      <c r="J154" s="14">
        <v>3473903.50877193</v>
      </c>
      <c r="K154" s="14">
        <f t="shared" si="1"/>
        <v>1004184.795</v>
      </c>
      <c r="L154" s="14">
        <f t="shared" si="2"/>
        <v>12.51742707</v>
      </c>
      <c r="M154" s="14">
        <v>3684210.5263157897</v>
      </c>
      <c r="N154" s="14">
        <v>3883591.33126935</v>
      </c>
      <c r="O154" s="14">
        <v>3375025.7997936015</v>
      </c>
      <c r="P154" s="14">
        <f t="shared" si="3"/>
        <v>874026.2126</v>
      </c>
      <c r="Q154" s="14">
        <f t="shared" si="4"/>
        <v>12.52002228</v>
      </c>
      <c r="R154" s="14">
        <v>4126315.7894736845</v>
      </c>
      <c r="S154" s="14">
        <v>4711184.210526316</v>
      </c>
      <c r="T154" s="14">
        <v>4616960.52631579</v>
      </c>
      <c r="U154" s="14">
        <f t="shared" si="9"/>
        <v>1074956.842</v>
      </c>
      <c r="V154" s="14">
        <f t="shared" si="10"/>
        <v>12.51627972</v>
      </c>
      <c r="W154" s="14">
        <v>4479375.102631579</v>
      </c>
      <c r="X154" s="14">
        <v>4128595.2383445003</v>
      </c>
      <c r="Y154" s="14">
        <v>3691126.3968728506</v>
      </c>
      <c r="Z154" s="14">
        <f t="shared" si="11"/>
        <v>982527.739</v>
      </c>
      <c r="AA154" s="14">
        <f t="shared" si="12"/>
        <v>12.5178112</v>
      </c>
      <c r="AB154" s="14">
        <v>3267011.9394710083</v>
      </c>
      <c r="AC154" s="14">
        <v>2862712.4098139224</v>
      </c>
      <c r="AD154" s="14">
        <v>2483361.3308445043</v>
      </c>
      <c r="AE154" s="14">
        <f t="shared" si="13"/>
        <v>687646.8544</v>
      </c>
      <c r="AF154" s="14">
        <f t="shared" si="14"/>
        <v>12.52544911</v>
      </c>
      <c r="AG154" s="14">
        <v>2132736.995727525</v>
      </c>
      <c r="AH154" s="14">
        <v>1813300.9345378187</v>
      </c>
      <c r="AI154" s="14">
        <v>1495457.9384186429</v>
      </c>
      <c r="AJ154" s="14">
        <f t="shared" si="15"/>
        <v>433919.6695</v>
      </c>
      <c r="AK154" s="14">
        <f t="shared" si="16"/>
        <v>12.54033005</v>
      </c>
      <c r="AL154" s="14">
        <v>1208661.2403508034</v>
      </c>
      <c r="AM154" s="14">
        <v>937791.346811313</v>
      </c>
      <c r="AN154" s="14">
        <v>705796.6313224002</v>
      </c>
      <c r="AO154" s="14">
        <f t="shared" si="17"/>
        <v>226779.9375</v>
      </c>
      <c r="AP154" s="14">
        <f t="shared" si="18"/>
        <v>12.57716732</v>
      </c>
      <c r="AR154" s="14">
        <v>357388.44076055306</v>
      </c>
      <c r="AS154" s="14">
        <v>242956.5228477775</v>
      </c>
      <c r="AT154" s="14">
        <f t="shared" si="19"/>
        <v>46627.59709</v>
      </c>
      <c r="AU154" s="14">
        <f t="shared" si="20"/>
        <v>12.87531422</v>
      </c>
    </row>
    <row r="155" ht="14.25" customHeight="1">
      <c r="B155" s="13" t="s">
        <v>36</v>
      </c>
      <c r="C155" s="13" t="s">
        <v>37</v>
      </c>
      <c r="D155" s="13" t="s">
        <v>38</v>
      </c>
      <c r="E155" s="13" t="s">
        <v>66</v>
      </c>
      <c r="F155" s="13" t="s">
        <v>161</v>
      </c>
      <c r="G155" s="13" t="s">
        <v>41</v>
      </c>
      <c r="H155" s="14">
        <v>1435321.6374269007</v>
      </c>
      <c r="I155" s="14">
        <v>1241469.0572585308</v>
      </c>
      <c r="J155" s="14">
        <v>1092105.2631578948</v>
      </c>
      <c r="K155" s="14">
        <f t="shared" si="1"/>
        <v>300111.6766</v>
      </c>
      <c r="L155" s="14">
        <f t="shared" si="2"/>
        <v>12.55831163</v>
      </c>
      <c r="M155" s="14">
        <v>1171052.6315789474</v>
      </c>
      <c r="N155" s="14">
        <v>1113360.3238866397</v>
      </c>
      <c r="O155" s="14">
        <v>1288421.052631579</v>
      </c>
      <c r="P155" s="14">
        <f t="shared" si="3"/>
        <v>284426.7206</v>
      </c>
      <c r="Q155" s="14">
        <f t="shared" si="4"/>
        <v>12.56152727</v>
      </c>
      <c r="R155" s="14">
        <v>1136278.1954887218</v>
      </c>
      <c r="S155" s="14">
        <v>1183166.2489557227</v>
      </c>
      <c r="T155" s="14">
        <v>1159502.9239766083</v>
      </c>
      <c r="U155" s="14">
        <f t="shared" si="9"/>
        <v>276915.7895</v>
      </c>
      <c r="V155" s="14">
        <f t="shared" si="10"/>
        <v>12.56319611</v>
      </c>
      <c r="W155" s="14">
        <v>1124949.7368421054</v>
      </c>
      <c r="X155" s="14">
        <v>1036854.92295</v>
      </c>
      <c r="Y155" s="14">
        <v>926989.049515772</v>
      </c>
      <c r="Z155" s="14">
        <f t="shared" si="11"/>
        <v>245703.4967</v>
      </c>
      <c r="AA155" s="14">
        <f t="shared" si="12"/>
        <v>12.57122406</v>
      </c>
      <c r="AB155" s="14">
        <v>820476.9945273788</v>
      </c>
      <c r="AC155" s="14">
        <v>718941.2581640796</v>
      </c>
      <c r="AD155" s="14">
        <v>623671.0727744468</v>
      </c>
      <c r="AE155" s="14">
        <f t="shared" si="13"/>
        <v>171647.146</v>
      </c>
      <c r="AF155" s="14">
        <f t="shared" si="14"/>
        <v>12.60195334</v>
      </c>
      <c r="AG155" s="14">
        <v>535615.318459842</v>
      </c>
      <c r="AH155" s="14">
        <v>455392.18359397084</v>
      </c>
      <c r="AI155" s="14">
        <v>375569.13090268977</v>
      </c>
      <c r="AJ155" s="14">
        <f t="shared" si="15"/>
        <v>107926.1306</v>
      </c>
      <c r="AK155" s="14">
        <f t="shared" si="16"/>
        <v>12.66214794</v>
      </c>
      <c r="AL155" s="14">
        <v>303543.04185534513</v>
      </c>
      <c r="AM155" s="14">
        <v>235516.80862547286</v>
      </c>
      <c r="AN155" s="14">
        <v>177253.68304246748</v>
      </c>
      <c r="AO155" s="14">
        <f t="shared" si="17"/>
        <v>55905.08268</v>
      </c>
      <c r="AP155" s="14">
        <f t="shared" si="18"/>
        <v>12.81303057</v>
      </c>
      <c r="AR155" s="14">
        <v>89754.49101098909</v>
      </c>
      <c r="AS155" s="14">
        <v>61016.0725948384</v>
      </c>
      <c r="AT155" s="14">
        <f t="shared" si="19"/>
        <v>10661.64509</v>
      </c>
      <c r="AU155" s="14">
        <f t="shared" si="20"/>
        <v>14.14139773</v>
      </c>
    </row>
    <row r="156" ht="14.25" customHeight="1">
      <c r="B156" s="13" t="s">
        <v>36</v>
      </c>
      <c r="C156" s="13" t="s">
        <v>37</v>
      </c>
      <c r="D156" s="13" t="s">
        <v>38</v>
      </c>
      <c r="E156" s="13" t="s">
        <v>67</v>
      </c>
      <c r="F156" s="13" t="s">
        <v>161</v>
      </c>
      <c r="G156" s="13" t="s">
        <v>41</v>
      </c>
      <c r="H156" s="14">
        <v>5534380.305602717</v>
      </c>
      <c r="I156" s="14">
        <v>4136363.6363636362</v>
      </c>
      <c r="J156" s="14">
        <v>3780401.1035653646</v>
      </c>
      <c r="K156" s="14">
        <f t="shared" si="1"/>
        <v>1074691.604</v>
      </c>
      <c r="L156" s="14">
        <f t="shared" si="2"/>
        <v>12.51628374</v>
      </c>
      <c r="M156" s="14">
        <v>4226600.985221675</v>
      </c>
      <c r="N156" s="14">
        <v>3962200.956937799</v>
      </c>
      <c r="O156" s="14">
        <v>4447368.421052632</v>
      </c>
      <c r="P156" s="14">
        <f t="shared" si="3"/>
        <v>1009493.629</v>
      </c>
      <c r="Q156" s="14">
        <f t="shared" si="4"/>
        <v>12.51733542</v>
      </c>
      <c r="R156" s="14">
        <v>4581766.917293233</v>
      </c>
      <c r="S156" s="14">
        <v>4388741.511035654</v>
      </c>
      <c r="T156" s="14">
        <v>4300966.6808149405</v>
      </c>
      <c r="U156" s="14">
        <f t="shared" si="9"/>
        <v>1060318.009</v>
      </c>
      <c r="V156" s="14">
        <f t="shared" si="10"/>
        <v>12.51650448</v>
      </c>
      <c r="W156" s="14">
        <v>4172797.8737266553</v>
      </c>
      <c r="X156" s="14">
        <v>3846026.0722351214</v>
      </c>
      <c r="Y156" s="14">
        <v>3438498.457402837</v>
      </c>
      <c r="Z156" s="14">
        <f t="shared" si="11"/>
        <v>915185.7923</v>
      </c>
      <c r="AA156" s="14">
        <f t="shared" si="12"/>
        <v>12.5191218</v>
      </c>
      <c r="AB156" s="14">
        <v>3043411.2263684375</v>
      </c>
      <c r="AC156" s="14">
        <v>2666782.7505101315</v>
      </c>
      <c r="AD156" s="14">
        <v>2313395.20437908</v>
      </c>
      <c r="AE156" s="14">
        <f t="shared" si="13"/>
        <v>640487.1345</v>
      </c>
      <c r="AF156" s="14">
        <f t="shared" si="14"/>
        <v>12.52732295</v>
      </c>
      <c r="AG156" s="14">
        <v>1986768.2873358056</v>
      </c>
      <c r="AH156" s="14">
        <v>1689195.057502712</v>
      </c>
      <c r="AI156" s="14">
        <v>1393105.8602381593</v>
      </c>
      <c r="AJ156" s="14">
        <f t="shared" si="15"/>
        <v>404125.5364</v>
      </c>
      <c r="AK156" s="14">
        <f t="shared" si="16"/>
        <v>12.54330338</v>
      </c>
      <c r="AL156" s="14">
        <v>1125938.0914156213</v>
      </c>
      <c r="AM156" s="14">
        <v>873607.0653414438</v>
      </c>
      <c r="AN156" s="14">
        <v>657490.523786523</v>
      </c>
      <c r="AO156" s="14">
        <f t="shared" si="17"/>
        <v>211162.8544</v>
      </c>
      <c r="AP156" s="14">
        <f t="shared" si="18"/>
        <v>12.58287442</v>
      </c>
      <c r="AR156" s="14">
        <v>332928.0740128224</v>
      </c>
      <c r="AS156" s="14">
        <v>226328.1012906526</v>
      </c>
      <c r="AT156" s="14">
        <f t="shared" si="19"/>
        <v>43340.49402</v>
      </c>
      <c r="AU156" s="14">
        <f t="shared" si="20"/>
        <v>12.90377943</v>
      </c>
    </row>
    <row r="157" ht="14.25" customHeight="1">
      <c r="B157" s="13" t="s">
        <v>36</v>
      </c>
      <c r="C157" s="13" t="s">
        <v>37</v>
      </c>
      <c r="D157" s="13" t="s">
        <v>38</v>
      </c>
      <c r="E157" s="13" t="s">
        <v>68</v>
      </c>
      <c r="F157" s="13" t="s">
        <v>161</v>
      </c>
      <c r="G157" s="13" t="s">
        <v>41</v>
      </c>
      <c r="H157" s="14">
        <v>1429166.6666666667</v>
      </c>
      <c r="I157" s="14">
        <v>1203508.7719298245</v>
      </c>
      <c r="J157" s="14">
        <v>1374493.927125506</v>
      </c>
      <c r="K157" s="14">
        <f t="shared" si="1"/>
        <v>319173.5493</v>
      </c>
      <c r="L157" s="14">
        <f t="shared" si="2"/>
        <v>12.5548291</v>
      </c>
      <c r="M157" s="14">
        <v>1277192.9824561402</v>
      </c>
      <c r="N157" s="14">
        <v>1600637.8109937191</v>
      </c>
      <c r="O157" s="14">
        <v>1384511.2781954887</v>
      </c>
      <c r="P157" s="14">
        <f t="shared" si="3"/>
        <v>339587.3657</v>
      </c>
      <c r="Q157" s="14">
        <f t="shared" si="4"/>
        <v>12.55153313</v>
      </c>
      <c r="R157" s="14">
        <v>1400866.8730650158</v>
      </c>
      <c r="S157" s="14">
        <v>1506211.1801242237</v>
      </c>
      <c r="T157" s="14">
        <v>1476086.956521739</v>
      </c>
      <c r="U157" s="14">
        <f t="shared" si="9"/>
        <v>349253.2008</v>
      </c>
      <c r="V157" s="14">
        <f t="shared" si="10"/>
        <v>12.55010691</v>
      </c>
      <c r="W157" s="14">
        <v>1432099.5652173911</v>
      </c>
      <c r="X157" s="14">
        <v>1319951.8482652172</v>
      </c>
      <c r="Y157" s="14">
        <v>1180088.826456741</v>
      </c>
      <c r="Z157" s="14">
        <f t="shared" si="11"/>
        <v>313171.2192</v>
      </c>
      <c r="AA157" s="14">
        <f t="shared" si="12"/>
        <v>12.55587998</v>
      </c>
      <c r="AB157" s="14">
        <v>1044495.3304597742</v>
      </c>
      <c r="AC157" s="14">
        <v>915236.8586029845</v>
      </c>
      <c r="AD157" s="14">
        <v>793954.6478460224</v>
      </c>
      <c r="AE157" s="14">
        <f t="shared" si="13"/>
        <v>218894.947</v>
      </c>
      <c r="AF157" s="14">
        <f t="shared" si="14"/>
        <v>12.57994703</v>
      </c>
      <c r="AG157" s="14">
        <v>681856.6550745155</v>
      </c>
      <c r="AH157" s="14">
        <v>579729.8552725118</v>
      </c>
      <c r="AI157" s="14">
        <v>478112.3737889339</v>
      </c>
      <c r="AJ157" s="14">
        <f t="shared" si="15"/>
        <v>137775.9107</v>
      </c>
      <c r="AK157" s="14">
        <f t="shared" si="16"/>
        <v>12.62701785</v>
      </c>
      <c r="AL157" s="14">
        <v>386420.69421348546</v>
      </c>
      <c r="AM157" s="14">
        <v>299820.9681623023</v>
      </c>
      <c r="AN157" s="14">
        <v>225650.01271157048</v>
      </c>
      <c r="AO157" s="14">
        <f t="shared" si="17"/>
        <v>71551.33401</v>
      </c>
      <c r="AP157" s="14">
        <f t="shared" si="18"/>
        <v>12.74457965</v>
      </c>
      <c r="AR157" s="14">
        <v>114260.54279897736</v>
      </c>
      <c r="AS157" s="14">
        <v>77675.55133585972</v>
      </c>
      <c r="AT157" s="14">
        <f t="shared" si="19"/>
        <v>13954.88753</v>
      </c>
      <c r="AU157" s="14">
        <f t="shared" si="20"/>
        <v>13.75404092</v>
      </c>
    </row>
    <row r="158" ht="14.25" customHeight="1">
      <c r="B158" s="13" t="s">
        <v>36</v>
      </c>
      <c r="C158" s="13" t="s">
        <v>37</v>
      </c>
      <c r="D158" s="13" t="s">
        <v>38</v>
      </c>
      <c r="E158" s="13" t="s">
        <v>69</v>
      </c>
      <c r="F158" s="13" t="s">
        <v>161</v>
      </c>
      <c r="G158" s="13" t="s">
        <v>41</v>
      </c>
      <c r="H158" s="14">
        <v>1.028708133971292E7</v>
      </c>
      <c r="I158" s="14">
        <v>1.2210526315789474E7</v>
      </c>
      <c r="J158" s="14">
        <v>9074792.243767314</v>
      </c>
      <c r="K158" s="14">
        <f t="shared" si="1"/>
        <v>2524391.992</v>
      </c>
      <c r="L158" s="14">
        <f t="shared" si="2"/>
        <v>12.50693236</v>
      </c>
      <c r="M158" s="14">
        <v>9506925.207756232</v>
      </c>
      <c r="N158" s="14">
        <v>1.0118358096197432E7</v>
      </c>
      <c r="O158" s="14">
        <v>1.0789473684210528E7</v>
      </c>
      <c r="P158" s="14">
        <f t="shared" si="3"/>
        <v>2431780.559</v>
      </c>
      <c r="Q158" s="14">
        <f t="shared" si="4"/>
        <v>12.50719637</v>
      </c>
      <c r="R158" s="14">
        <v>1.0449760765550239E7</v>
      </c>
      <c r="S158" s="14">
        <v>1.086927845930616E7</v>
      </c>
      <c r="T158" s="14">
        <v>1.0651892890120037E7</v>
      </c>
      <c r="U158" s="14">
        <f t="shared" si="9"/>
        <v>2556274.569</v>
      </c>
      <c r="V158" s="14">
        <f t="shared" si="10"/>
        <v>12.5068459</v>
      </c>
      <c r="W158" s="14">
        <v>1.033446648199446E7</v>
      </c>
      <c r="X158" s="14">
        <v>9525174.411789473</v>
      </c>
      <c r="Y158" s="14">
        <v>8515880.263494173</v>
      </c>
      <c r="Z158" s="14">
        <f t="shared" si="11"/>
        <v>2268641.693</v>
      </c>
      <c r="AA158" s="14">
        <f t="shared" si="12"/>
        <v>12.50771387</v>
      </c>
      <c r="AB158" s="14">
        <v>7537396.313361564</v>
      </c>
      <c r="AC158" s="14">
        <v>6604627.826196328</v>
      </c>
      <c r="AD158" s="14">
        <v>5729418.467593003</v>
      </c>
      <c r="AE158" s="14">
        <f t="shared" si="13"/>
        <v>1588315.409</v>
      </c>
      <c r="AF158" s="14">
        <f t="shared" si="14"/>
        <v>12.51101796</v>
      </c>
      <c r="AG158" s="14">
        <v>4920485.222214816</v>
      </c>
      <c r="AH158" s="14">
        <v>4183507.1411503535</v>
      </c>
      <c r="AI158" s="14">
        <v>3450204.4561395417</v>
      </c>
      <c r="AJ158" s="14">
        <f t="shared" si="15"/>
        <v>1002935.746</v>
      </c>
      <c r="AK158" s="14">
        <f t="shared" si="16"/>
        <v>12.51744877</v>
      </c>
      <c r="AL158" s="14">
        <v>2788529.379723744</v>
      </c>
      <c r="AM158" s="14">
        <v>2163599.3902435782</v>
      </c>
      <c r="AN158" s="14">
        <v>1628359.1935001798</v>
      </c>
      <c r="AO158" s="14">
        <f t="shared" si="17"/>
        <v>525039.0371</v>
      </c>
      <c r="AP158" s="14">
        <f t="shared" si="18"/>
        <v>12.53333085</v>
      </c>
      <c r="AR158" s="14">
        <v>824538.8647899475</v>
      </c>
      <c r="AS158" s="14">
        <v>560530.427665501</v>
      </c>
      <c r="AT158" s="14">
        <f t="shared" si="19"/>
        <v>109405.5434</v>
      </c>
      <c r="AU158" s="14">
        <f t="shared" si="20"/>
        <v>12.65995533</v>
      </c>
    </row>
    <row r="159" ht="14.25" customHeight="1">
      <c r="B159" s="13" t="s">
        <v>36</v>
      </c>
      <c r="C159" s="13" t="s">
        <v>37</v>
      </c>
      <c r="D159" s="13" t="s">
        <v>38</v>
      </c>
      <c r="E159" s="13" t="s">
        <v>70</v>
      </c>
      <c r="F159" s="13" t="s">
        <v>161</v>
      </c>
      <c r="G159" s="13" t="s">
        <v>41</v>
      </c>
      <c r="H159" s="14">
        <v>6399853.801169591</v>
      </c>
      <c r="I159" s="14">
        <v>6745967.0848949</v>
      </c>
      <c r="J159" s="14">
        <v>4787049.861495845</v>
      </c>
      <c r="K159" s="14">
        <f t="shared" si="1"/>
        <v>1433229.66</v>
      </c>
      <c r="L159" s="14">
        <f t="shared" si="2"/>
        <v>12.51221019</v>
      </c>
      <c r="M159" s="14">
        <v>5529970.760233918</v>
      </c>
      <c r="N159" s="14">
        <v>6640866.873065016</v>
      </c>
      <c r="O159" s="14">
        <v>4342105.263157895</v>
      </c>
      <c r="P159" s="14">
        <f t="shared" si="3"/>
        <v>1319635.432</v>
      </c>
      <c r="Q159" s="14">
        <f t="shared" si="4"/>
        <v>12.51326124</v>
      </c>
      <c r="R159" s="14">
        <v>4868828.417793711</v>
      </c>
      <c r="S159" s="14">
        <v>6100700.668078867</v>
      </c>
      <c r="T159" s="14">
        <v>5978686.654717289</v>
      </c>
      <c r="U159" s="14">
        <f t="shared" si="9"/>
        <v>1354457.259</v>
      </c>
      <c r="V159" s="14">
        <f t="shared" si="10"/>
        <v>12.5129203</v>
      </c>
      <c r="W159" s="14">
        <v>5800521.792406714</v>
      </c>
      <c r="X159" s="14">
        <v>5346282.930843344</v>
      </c>
      <c r="Y159" s="14">
        <v>4779787.049093132</v>
      </c>
      <c r="Z159" s="14">
        <f t="shared" si="11"/>
        <v>1272727.342</v>
      </c>
      <c r="AA159" s="14">
        <f t="shared" si="12"/>
        <v>12.51375</v>
      </c>
      <c r="AB159" s="14">
        <v>4230584.292845086</v>
      </c>
      <c r="AC159" s="14">
        <v>3707040.6782328687</v>
      </c>
      <c r="AD159" s="14">
        <v>3215803.8092235327</v>
      </c>
      <c r="AE159" s="14">
        <f t="shared" si="13"/>
        <v>890874.3024</v>
      </c>
      <c r="AF159" s="14">
        <f t="shared" si="14"/>
        <v>12.51964362</v>
      </c>
      <c r="AG159" s="14">
        <v>2761766.3485966437</v>
      </c>
      <c r="AH159" s="14">
        <v>2348115.829995756</v>
      </c>
      <c r="AI159" s="14">
        <v>1936528.2350051072</v>
      </c>
      <c r="AJ159" s="14">
        <f t="shared" si="15"/>
        <v>562312.8331</v>
      </c>
      <c r="AK159" s="14">
        <f t="shared" si="16"/>
        <v>12.53112147</v>
      </c>
      <c r="AL159" s="14">
        <v>1565143.731806109</v>
      </c>
      <c r="AM159" s="14">
        <v>1214383.4841412846</v>
      </c>
      <c r="AN159" s="14">
        <v>913964.2577795414</v>
      </c>
      <c r="AO159" s="14">
        <f t="shared" si="17"/>
        <v>294079.3179</v>
      </c>
      <c r="AP159" s="14">
        <f t="shared" si="18"/>
        <v>12.55950775</v>
      </c>
      <c r="AR159" s="14">
        <v>462796.5712824447</v>
      </c>
      <c r="AS159" s="14">
        <v>314614.10868626763</v>
      </c>
      <c r="AT159" s="14">
        <f t="shared" si="19"/>
        <v>60792.8544</v>
      </c>
      <c r="AU159" s="14">
        <f t="shared" si="20"/>
        <v>12.78786278</v>
      </c>
    </row>
    <row r="160" ht="14.25" customHeight="1">
      <c r="B160" s="13" t="s">
        <v>36</v>
      </c>
      <c r="C160" s="13" t="s">
        <v>37</v>
      </c>
      <c r="D160" s="13" t="s">
        <v>38</v>
      </c>
      <c r="E160" s="13" t="s">
        <v>71</v>
      </c>
      <c r="F160" s="13" t="s">
        <v>161</v>
      </c>
      <c r="G160" s="13" t="s">
        <v>41</v>
      </c>
      <c r="H160" s="14">
        <v>6972431.077694235</v>
      </c>
      <c r="I160" s="14">
        <v>7493734.335839598</v>
      </c>
      <c r="J160" s="14">
        <v>5126620.900076277</v>
      </c>
      <c r="K160" s="14">
        <f t="shared" si="1"/>
        <v>1566022.905</v>
      </c>
      <c r="L160" s="14">
        <f t="shared" si="2"/>
        <v>12.5111748</v>
      </c>
      <c r="M160" s="14">
        <v>5243135.011441648</v>
      </c>
      <c r="N160" s="14">
        <v>6049783.549783549</v>
      </c>
      <c r="O160" s="14">
        <v>4612400.566633976</v>
      </c>
      <c r="P160" s="14">
        <f t="shared" si="3"/>
        <v>1271025.53</v>
      </c>
      <c r="Q160" s="14">
        <f t="shared" si="4"/>
        <v>12.51376841</v>
      </c>
      <c r="R160" s="14">
        <v>5731373.889268627</v>
      </c>
      <c r="S160" s="14">
        <v>6612406.015037594</v>
      </c>
      <c r="T160" s="14">
        <v>6480157.894736842</v>
      </c>
      <c r="U160" s="14">
        <f t="shared" si="9"/>
        <v>1504515.024</v>
      </c>
      <c r="V160" s="14">
        <f t="shared" si="10"/>
        <v>12.51163166</v>
      </c>
      <c r="W160" s="14">
        <v>6287049.189473684</v>
      </c>
      <c r="X160" s="14">
        <v>5794710.367446</v>
      </c>
      <c r="Y160" s="14">
        <v>5180698.800614165</v>
      </c>
      <c r="Z160" s="14">
        <f t="shared" si="11"/>
        <v>1379596.669</v>
      </c>
      <c r="AA160" s="14">
        <f t="shared" si="12"/>
        <v>12.51268487</v>
      </c>
      <c r="AB160" s="14">
        <v>4585430.845919808</v>
      </c>
      <c r="AC160" s="14">
        <v>4017974.231549231</v>
      </c>
      <c r="AD160" s="14">
        <v>3485534.1391444914</v>
      </c>
      <c r="AE160" s="14">
        <f t="shared" si="13"/>
        <v>965715.1373</v>
      </c>
      <c r="AF160" s="14">
        <f t="shared" si="14"/>
        <v>12.51812129</v>
      </c>
      <c r="AG160" s="14">
        <v>2993413.610856539</v>
      </c>
      <c r="AH160" s="14">
        <v>2545067.539456635</v>
      </c>
      <c r="AI160" s="14">
        <v>2098957.4224546053</v>
      </c>
      <c r="AJ160" s="14">
        <f t="shared" si="15"/>
        <v>609595.0858</v>
      </c>
      <c r="AK160" s="14">
        <f t="shared" si="16"/>
        <v>12.52870758</v>
      </c>
      <c r="AL160" s="14">
        <v>1696422.4913942802</v>
      </c>
      <c r="AM160" s="14">
        <v>1316241.7059919145</v>
      </c>
      <c r="AN160" s="14">
        <v>990624.36996666</v>
      </c>
      <c r="AO160" s="14">
        <f t="shared" si="17"/>
        <v>318863.0854</v>
      </c>
      <c r="AP160" s="14">
        <f t="shared" si="18"/>
        <v>12.55488249</v>
      </c>
      <c r="AR160" s="14">
        <v>501614.3223841335</v>
      </c>
      <c r="AS160" s="14">
        <v>341002.8352280852</v>
      </c>
      <c r="AT160" s="14">
        <f t="shared" si="19"/>
        <v>66009.37261</v>
      </c>
      <c r="AU160" s="14">
        <f t="shared" si="20"/>
        <v>12.76511387</v>
      </c>
    </row>
    <row r="161" ht="14.25" customHeight="1">
      <c r="B161" s="13" t="s">
        <v>36</v>
      </c>
      <c r="C161" s="13" t="s">
        <v>37</v>
      </c>
      <c r="D161" s="13" t="s">
        <v>38</v>
      </c>
      <c r="E161" s="13" t="s">
        <v>72</v>
      </c>
      <c r="F161" s="13" t="s">
        <v>161</v>
      </c>
      <c r="G161" s="13" t="s">
        <v>41</v>
      </c>
      <c r="H161" s="14">
        <v>1078170.3938923047</v>
      </c>
      <c r="I161" s="14">
        <v>1066126.8556005398</v>
      </c>
      <c r="J161" s="14">
        <v>753880.2660753881</v>
      </c>
      <c r="K161" s="14">
        <f t="shared" si="1"/>
        <v>230454.2012</v>
      </c>
      <c r="L161" s="14">
        <f t="shared" si="2"/>
        <v>12.575937</v>
      </c>
      <c r="M161" s="14">
        <v>914354.0669856459</v>
      </c>
      <c r="N161" s="14">
        <v>883709.2731829574</v>
      </c>
      <c r="O161" s="14">
        <v>902672.4238534251</v>
      </c>
      <c r="P161" s="14">
        <f t="shared" si="3"/>
        <v>214658.8611</v>
      </c>
      <c r="Q161" s="14">
        <f t="shared" si="4"/>
        <v>12.5815247</v>
      </c>
      <c r="R161" s="14">
        <v>869390.9220225009</v>
      </c>
      <c r="S161" s="14">
        <v>980940.7239027802</v>
      </c>
      <c r="T161" s="14">
        <v>961321.9094247246</v>
      </c>
      <c r="U161" s="14">
        <f t="shared" si="9"/>
        <v>223532.2844</v>
      </c>
      <c r="V161" s="14">
        <f t="shared" si="10"/>
        <v>12.57828847</v>
      </c>
      <c r="W161" s="14">
        <v>932674.5165238678</v>
      </c>
      <c r="X161" s="14">
        <v>859636.7751348838</v>
      </c>
      <c r="Y161" s="14">
        <v>768549.0606958489</v>
      </c>
      <c r="Z161" s="14">
        <f t="shared" si="11"/>
        <v>203468.8282</v>
      </c>
      <c r="AA161" s="14">
        <f t="shared" si="12"/>
        <v>12.58600826</v>
      </c>
      <c r="AB161" s="14">
        <v>680241.9335977726</v>
      </c>
      <c r="AC161" s="14">
        <v>596060.5780037256</v>
      </c>
      <c r="AD161" s="14">
        <v>517073.8720315577</v>
      </c>
      <c r="AE161" s="14">
        <f t="shared" si="13"/>
        <v>142070.1107</v>
      </c>
      <c r="AF161" s="14">
        <f t="shared" si="14"/>
        <v>12.62317862</v>
      </c>
      <c r="AG161" s="14">
        <v>444068.51419836096</v>
      </c>
      <c r="AH161" s="14">
        <v>377557.03277422924</v>
      </c>
      <c r="AI161" s="14">
        <v>311377.25190216245</v>
      </c>
      <c r="AJ161" s="14">
        <f t="shared" si="15"/>
        <v>89240.22391</v>
      </c>
      <c r="AK161" s="14">
        <f t="shared" si="16"/>
        <v>12.69609991</v>
      </c>
      <c r="AL161" s="14">
        <v>251661.785886843</v>
      </c>
      <c r="AM161" s="14">
        <v>195262.524559209</v>
      </c>
      <c r="AN161" s="14">
        <v>146957.67083584124</v>
      </c>
      <c r="AO161" s="14">
        <f t="shared" si="17"/>
        <v>46110.5585</v>
      </c>
      <c r="AP161" s="14">
        <f t="shared" si="18"/>
        <v>12.87952262</v>
      </c>
      <c r="AR161" s="14">
        <v>74413.74824844254</v>
      </c>
      <c r="AS161" s="14">
        <v>50587.26994090012</v>
      </c>
      <c r="AT161" s="14">
        <f t="shared" si="19"/>
        <v>8600.081455</v>
      </c>
      <c r="AU161" s="14">
        <f t="shared" si="20"/>
        <v>14.53486445</v>
      </c>
    </row>
    <row r="162" ht="14.25" customHeight="1">
      <c r="B162" s="13" t="s">
        <v>36</v>
      </c>
      <c r="C162" s="13" t="s">
        <v>37</v>
      </c>
      <c r="D162" s="13" t="s">
        <v>38</v>
      </c>
      <c r="E162" s="13" t="s">
        <v>73</v>
      </c>
      <c r="F162" s="13" t="s">
        <v>161</v>
      </c>
      <c r="G162" s="13" t="s">
        <v>41</v>
      </c>
      <c r="H162" s="14">
        <v>1082646.9356414909</v>
      </c>
      <c r="I162" s="14">
        <v>1222222.2222222222</v>
      </c>
      <c r="J162" s="14">
        <v>1212955.4655870446</v>
      </c>
      <c r="K162" s="14">
        <f t="shared" si="1"/>
        <v>280025.9699</v>
      </c>
      <c r="L162" s="14">
        <f t="shared" si="2"/>
        <v>12.5624942</v>
      </c>
      <c r="M162" s="14">
        <v>1011111.1111111111</v>
      </c>
      <c r="N162" s="14">
        <v>1251012.145748988</v>
      </c>
      <c r="O162" s="14">
        <v>878039.9274047187</v>
      </c>
      <c r="P162" s="14">
        <f t="shared" si="3"/>
        <v>249813.0547</v>
      </c>
      <c r="Q162" s="14">
        <f t="shared" si="4"/>
        <v>12.57005238</v>
      </c>
      <c r="R162" s="14">
        <v>1113611.615245009</v>
      </c>
      <c r="S162" s="14">
        <v>1137218.045112782</v>
      </c>
      <c r="T162" s="14">
        <v>1114473.684210526</v>
      </c>
      <c r="U162" s="14">
        <f t="shared" si="9"/>
        <v>267824.2676</v>
      </c>
      <c r="V162" s="14">
        <f t="shared" si="10"/>
        <v>12.56534135</v>
      </c>
      <c r="W162" s="14">
        <v>1081262.3684210523</v>
      </c>
      <c r="X162" s="14">
        <v>996588.7123499998</v>
      </c>
      <c r="Y162" s="14">
        <v>890989.4747772951</v>
      </c>
      <c r="Z162" s="14">
        <f t="shared" si="11"/>
        <v>236107.2444</v>
      </c>
      <c r="AA162" s="14">
        <f t="shared" si="12"/>
        <v>12.57411886</v>
      </c>
      <c r="AB162" s="14">
        <v>788613.810273888</v>
      </c>
      <c r="AC162" s="14">
        <v>691021.2093033384</v>
      </c>
      <c r="AD162" s="14">
        <v>599450.8369385459</v>
      </c>
      <c r="AE162" s="14">
        <f t="shared" si="13"/>
        <v>164926.8685</v>
      </c>
      <c r="AF162" s="14">
        <f t="shared" si="14"/>
        <v>12.60610764</v>
      </c>
      <c r="AG162" s="14">
        <v>514814.72356819763</v>
      </c>
      <c r="AH162" s="14">
        <v>437707.05025051563</v>
      </c>
      <c r="AI162" s="14">
        <v>360983.921935595</v>
      </c>
      <c r="AJ162" s="14">
        <f t="shared" si="15"/>
        <v>103680.4557</v>
      </c>
      <c r="AK162" s="14">
        <f t="shared" si="16"/>
        <v>12.66878784</v>
      </c>
      <c r="AL162" s="14">
        <v>291754.96255999187</v>
      </c>
      <c r="AM162" s="14">
        <v>226370.5247953574</v>
      </c>
      <c r="AN162" s="14">
        <v>170370.04486606098</v>
      </c>
      <c r="AO162" s="14">
        <f t="shared" si="17"/>
        <v>53679.64258</v>
      </c>
      <c r="AP162" s="14">
        <f t="shared" si="18"/>
        <v>12.82600813</v>
      </c>
      <c r="AR162" s="14">
        <v>86268.87970959145</v>
      </c>
      <c r="AS162" s="14">
        <v>58646.51637756312</v>
      </c>
      <c r="AT162" s="14">
        <f t="shared" si="19"/>
        <v>10193.23169</v>
      </c>
      <c r="AU162" s="14">
        <f t="shared" si="20"/>
        <v>14.21682549</v>
      </c>
    </row>
    <row r="163" ht="14.25" customHeight="1">
      <c r="B163" s="13" t="s">
        <v>36</v>
      </c>
      <c r="C163" s="13" t="s">
        <v>37</v>
      </c>
      <c r="D163" s="13" t="s">
        <v>38</v>
      </c>
      <c r="E163" s="13" t="s">
        <v>74</v>
      </c>
      <c r="F163" s="13" t="s">
        <v>161</v>
      </c>
      <c r="G163" s="13" t="s">
        <v>41</v>
      </c>
      <c r="H163" s="14">
        <v>2688053.80591438</v>
      </c>
      <c r="I163" s="14">
        <v>3174664.6026831786</v>
      </c>
      <c r="J163" s="14">
        <v>3038618.217370051</v>
      </c>
      <c r="K163" s="14">
        <f t="shared" si="1"/>
        <v>710706.9301</v>
      </c>
      <c r="L163" s="14">
        <f t="shared" si="2"/>
        <v>12.52462337</v>
      </c>
      <c r="M163" s="14">
        <v>2472193.555784887</v>
      </c>
      <c r="N163" s="14">
        <v>2779772.9618163053</v>
      </c>
      <c r="O163" s="14">
        <v>2705465.5870445343</v>
      </c>
      <c r="P163" s="14">
        <f t="shared" si="3"/>
        <v>635194.5684</v>
      </c>
      <c r="Q163" s="14">
        <f t="shared" si="4"/>
        <v>12.52755061</v>
      </c>
      <c r="R163" s="14">
        <v>2465071.7703349288</v>
      </c>
      <c r="S163" s="14">
        <v>2947368.421052632</v>
      </c>
      <c r="T163" s="14">
        <v>2888421.052631579</v>
      </c>
      <c r="U163" s="14">
        <f t="shared" si="9"/>
        <v>662668.8995</v>
      </c>
      <c r="V163" s="14">
        <f t="shared" si="10"/>
        <v>12.52640836</v>
      </c>
      <c r="W163" s="14">
        <v>2802346.1052631577</v>
      </c>
      <c r="X163" s="14">
        <v>2582894.3817600003</v>
      </c>
      <c r="Y163" s="14">
        <v>2309209.0850426434</v>
      </c>
      <c r="Z163" s="14">
        <f t="shared" si="11"/>
        <v>614155.9658</v>
      </c>
      <c r="AA163" s="14">
        <f t="shared" si="12"/>
        <v>12.52849439</v>
      </c>
      <c r="AB163" s="14">
        <v>2043878.437205714</v>
      </c>
      <c r="AC163" s="14">
        <v>1790944.225103529</v>
      </c>
      <c r="AD163" s="14">
        <v>1553618.036891967</v>
      </c>
      <c r="AE163" s="14">
        <f t="shared" si="13"/>
        <v>429675.2559</v>
      </c>
      <c r="AF163" s="14">
        <f t="shared" si="14"/>
        <v>12.54072843</v>
      </c>
      <c r="AG163" s="14">
        <v>1334263.6141403867</v>
      </c>
      <c r="AH163" s="14">
        <v>1134420.9170129066</v>
      </c>
      <c r="AI163" s="14">
        <v>935574.8588347323</v>
      </c>
      <c r="AJ163" s="14">
        <f t="shared" si="15"/>
        <v>270940.7512</v>
      </c>
      <c r="AK163" s="14">
        <f t="shared" si="16"/>
        <v>12.56458977</v>
      </c>
      <c r="AL163" s="14">
        <v>756151.7046182931</v>
      </c>
      <c r="AM163" s="14">
        <v>586692.5336844967</v>
      </c>
      <c r="AN163" s="14">
        <v>441554.0997520391</v>
      </c>
      <c r="AO163" s="14">
        <f t="shared" si="17"/>
        <v>141351.867</v>
      </c>
      <c r="AP163" s="14">
        <f t="shared" si="18"/>
        <v>12.62380452</v>
      </c>
      <c r="AR163" s="14">
        <v>223586.12129692466</v>
      </c>
      <c r="AS163" s="14">
        <v>151996.26062813058</v>
      </c>
      <c r="AT163" s="14">
        <f t="shared" si="19"/>
        <v>28646.59055</v>
      </c>
      <c r="AU163" s="14">
        <f t="shared" si="20"/>
        <v>13.11089294</v>
      </c>
    </row>
    <row r="164" ht="14.25" customHeight="1">
      <c r="B164" s="13" t="s">
        <v>36</v>
      </c>
      <c r="C164" s="13" t="s">
        <v>37</v>
      </c>
      <c r="D164" s="13" t="s">
        <v>38</v>
      </c>
      <c r="E164" s="13" t="s">
        <v>75</v>
      </c>
      <c r="F164" s="13" t="s">
        <v>161</v>
      </c>
      <c r="G164" s="13" t="s">
        <v>41</v>
      </c>
      <c r="H164" s="14">
        <v>289654.7184095322</v>
      </c>
      <c r="I164" s="14">
        <v>220956.3543003851</v>
      </c>
      <c r="J164" s="14">
        <v>218836.56509695295</v>
      </c>
      <c r="K164" s="14">
        <f t="shared" si="1"/>
        <v>56955.81102</v>
      </c>
      <c r="L164" s="14">
        <f t="shared" si="2"/>
        <v>12.80725574</v>
      </c>
      <c r="M164" s="14">
        <v>222941.07361426824</v>
      </c>
      <c r="N164" s="14">
        <v>264646.53147639683</v>
      </c>
      <c r="O164" s="14">
        <v>235722.60202406184</v>
      </c>
      <c r="P164" s="14">
        <f t="shared" si="3"/>
        <v>56464.81657</v>
      </c>
      <c r="Q164" s="14">
        <f t="shared" si="4"/>
        <v>12.80992751</v>
      </c>
      <c r="R164" s="14">
        <v>239052.08758329935</v>
      </c>
      <c r="S164" s="14">
        <v>261536.38267684614</v>
      </c>
      <c r="T164" s="14">
        <v>256305.65502330923</v>
      </c>
      <c r="U164" s="14">
        <f t="shared" si="9"/>
        <v>59151.53002</v>
      </c>
      <c r="V164" s="14">
        <f t="shared" si="10"/>
        <v>12.79585034</v>
      </c>
      <c r="W164" s="14">
        <v>248667.74650361462</v>
      </c>
      <c r="X164" s="14">
        <v>229194.57527491654</v>
      </c>
      <c r="Y164" s="14">
        <v>204908.9576425837</v>
      </c>
      <c r="Z164" s="14">
        <f t="shared" si="11"/>
        <v>53221.70235</v>
      </c>
      <c r="AA164" s="14">
        <f t="shared" si="12"/>
        <v>12.82881323</v>
      </c>
      <c r="AB164" s="14">
        <v>181364.69444396012</v>
      </c>
      <c r="AC164" s="14">
        <v>158920.4358925307</v>
      </c>
      <c r="AD164" s="14">
        <v>137861.16405668444</v>
      </c>
      <c r="AE164" s="14">
        <f t="shared" si="13"/>
        <v>36851.70355</v>
      </c>
      <c r="AF164" s="14">
        <f t="shared" si="14"/>
        <v>12.97487628</v>
      </c>
      <c r="AG164" s="14">
        <v>118396.62686451118</v>
      </c>
      <c r="AH164" s="14">
        <v>100663.47354110032</v>
      </c>
      <c r="AI164" s="14">
        <v>83018.75753138748</v>
      </c>
      <c r="AJ164" s="14">
        <f t="shared" si="15"/>
        <v>22766.30863</v>
      </c>
      <c r="AK164" s="14">
        <f t="shared" si="16"/>
        <v>13.26867973</v>
      </c>
      <c r="AL164" s="14">
        <v>67097.54375062836</v>
      </c>
      <c r="AM164" s="14">
        <v>52060.489590424666</v>
      </c>
      <c r="AN164" s="14">
        <v>39181.54960893413</v>
      </c>
      <c r="AO164" s="14">
        <f t="shared" si="17"/>
        <v>11267.16664</v>
      </c>
      <c r="AP164" s="14">
        <f t="shared" si="18"/>
        <v>14.05318551</v>
      </c>
      <c r="AR164" s="14">
        <v>19840.03932560964</v>
      </c>
      <c r="AS164" s="14">
        <v>13487.473062797842</v>
      </c>
      <c r="AT164" s="14">
        <f t="shared" si="19"/>
        <v>1266.200991</v>
      </c>
      <c r="AU164" s="14">
        <f t="shared" si="20"/>
        <v>26.32087056</v>
      </c>
    </row>
    <row r="165" ht="14.25" customHeight="1">
      <c r="B165" s="13" t="s">
        <v>36</v>
      </c>
      <c r="C165" s="13" t="s">
        <v>37</v>
      </c>
      <c r="D165" s="13" t="s">
        <v>38</v>
      </c>
      <c r="E165" s="13" t="s">
        <v>76</v>
      </c>
      <c r="F165" s="13" t="s">
        <v>161</v>
      </c>
      <c r="G165" s="13" t="s">
        <v>41</v>
      </c>
      <c r="H165" s="14">
        <v>3784499.358151477</v>
      </c>
      <c r="I165" s="14">
        <v>3122863.9781271364</v>
      </c>
      <c r="J165" s="14">
        <v>3748504.7846889957</v>
      </c>
      <c r="K165" s="14">
        <f t="shared" si="1"/>
        <v>851069.4497</v>
      </c>
      <c r="L165" s="14">
        <f t="shared" si="2"/>
        <v>12.52056236</v>
      </c>
      <c r="M165" s="14">
        <v>3308270.676691729</v>
      </c>
      <c r="N165" s="14">
        <v>2747293.766330721</v>
      </c>
      <c r="O165" s="14">
        <v>3164741.121095422</v>
      </c>
      <c r="P165" s="14">
        <f t="shared" si="3"/>
        <v>736224.4451</v>
      </c>
      <c r="Q165" s="14">
        <f t="shared" si="4"/>
        <v>12.52376993</v>
      </c>
      <c r="R165" s="14">
        <v>3234916.559691913</v>
      </c>
      <c r="S165" s="14">
        <v>3949607.4275308237</v>
      </c>
      <c r="T165" s="14">
        <v>3870615.278980207</v>
      </c>
      <c r="U165" s="14">
        <f t="shared" si="9"/>
        <v>883011.1413</v>
      </c>
      <c r="V165" s="14">
        <f t="shared" si="10"/>
        <v>12.51981855</v>
      </c>
      <c r="W165" s="14">
        <v>3755270.943666597</v>
      </c>
      <c r="X165" s="14">
        <v>3461195.6760680657</v>
      </c>
      <c r="Y165" s="14">
        <v>3094444.95939492</v>
      </c>
      <c r="Z165" s="14">
        <f t="shared" si="11"/>
        <v>823472.9263</v>
      </c>
      <c r="AA165" s="14">
        <f t="shared" si="12"/>
        <v>12.52125146</v>
      </c>
      <c r="AB165" s="14">
        <v>2738889.8513321034</v>
      </c>
      <c r="AC165" s="14">
        <v>2399946.5296693626</v>
      </c>
      <c r="AD165" s="14">
        <v>2081918.6682684468</v>
      </c>
      <c r="AE165" s="14">
        <f t="shared" si="13"/>
        <v>576260.4039</v>
      </c>
      <c r="AF165" s="14">
        <f t="shared" si="14"/>
        <v>12.53036822</v>
      </c>
      <c r="AG165" s="14">
        <v>1787973.7880922651</v>
      </c>
      <c r="AH165" s="14">
        <v>1520175.5056398136</v>
      </c>
      <c r="AI165" s="14">
        <v>1253712.7646041147</v>
      </c>
      <c r="AJ165" s="14">
        <f t="shared" si="15"/>
        <v>363548.9647</v>
      </c>
      <c r="AK165" s="14">
        <f t="shared" si="16"/>
        <v>12.54813657</v>
      </c>
      <c r="AL165" s="14">
        <v>1013277.5962340991</v>
      </c>
      <c r="AM165" s="14">
        <v>786194.6176004666</v>
      </c>
      <c r="AN165" s="14">
        <v>591702.5301555258</v>
      </c>
      <c r="AO165" s="14">
        <f t="shared" si="17"/>
        <v>189893.9795</v>
      </c>
      <c r="AP165" s="14">
        <f t="shared" si="18"/>
        <v>12.59215669</v>
      </c>
      <c r="AR165" s="14">
        <v>299615.54824956565</v>
      </c>
      <c r="AS165" s="14">
        <v>203681.88640610228</v>
      </c>
      <c r="AT165" s="14">
        <f t="shared" si="19"/>
        <v>38863.79477</v>
      </c>
      <c r="AU165" s="14">
        <f t="shared" si="20"/>
        <v>12.95029056</v>
      </c>
    </row>
    <row r="166" ht="14.25" customHeight="1">
      <c r="B166" s="13" t="s">
        <v>36</v>
      </c>
      <c r="C166" s="13" t="s">
        <v>37</v>
      </c>
      <c r="D166" s="13" t="s">
        <v>38</v>
      </c>
      <c r="E166" s="13" t="s">
        <v>77</v>
      </c>
      <c r="F166" s="13" t="s">
        <v>161</v>
      </c>
      <c r="G166" s="13" t="s">
        <v>41</v>
      </c>
      <c r="H166" s="14">
        <v>3184933.793256927</v>
      </c>
      <c r="I166" s="14">
        <v>2756451.4122184897</v>
      </c>
      <c r="J166" s="14">
        <v>3437098.8446726575</v>
      </c>
      <c r="K166" s="14">
        <f t="shared" si="1"/>
        <v>748878.724</v>
      </c>
      <c r="L166" s="14">
        <f t="shared" si="2"/>
        <v>12.52336827</v>
      </c>
      <c r="M166" s="14">
        <v>2823538.0116959065</v>
      </c>
      <c r="N166" s="14">
        <v>3070175.4385964917</v>
      </c>
      <c r="O166" s="14">
        <v>2587933.2477535303</v>
      </c>
      <c r="P166" s="14">
        <f t="shared" si="3"/>
        <v>677131.7358</v>
      </c>
      <c r="Q166" s="14">
        <f t="shared" si="4"/>
        <v>12.52584431</v>
      </c>
      <c r="R166" s="14">
        <v>3000671.8924972005</v>
      </c>
      <c r="S166" s="14">
        <v>3331275.776363587</v>
      </c>
      <c r="T166" s="14">
        <v>3264650.260836315</v>
      </c>
      <c r="U166" s="14">
        <f t="shared" si="9"/>
        <v>766327.8344</v>
      </c>
      <c r="V166" s="14">
        <f t="shared" si="10"/>
        <v>12.52283618</v>
      </c>
      <c r="W166" s="14">
        <v>3167363.683063393</v>
      </c>
      <c r="X166" s="14">
        <v>2919327.4330426985</v>
      </c>
      <c r="Y166" s="14">
        <v>2609993.4547082908</v>
      </c>
      <c r="Z166" s="14">
        <f t="shared" si="11"/>
        <v>694334.7657</v>
      </c>
      <c r="AA166" s="14">
        <f t="shared" si="12"/>
        <v>12.52520398</v>
      </c>
      <c r="AB166" s="14">
        <v>2310102.3540394627</v>
      </c>
      <c r="AC166" s="14">
        <v>2024222.377932271</v>
      </c>
      <c r="AD166" s="14">
        <v>1755983.4376495613</v>
      </c>
      <c r="AE166" s="14">
        <f t="shared" si="13"/>
        <v>485824.6536</v>
      </c>
      <c r="AF166" s="14">
        <f t="shared" si="14"/>
        <v>12.53602123</v>
      </c>
      <c r="AG166" s="14">
        <v>1508057.162219908</v>
      </c>
      <c r="AH166" s="14">
        <v>1282184.0982117858</v>
      </c>
      <c r="AI166" s="14">
        <v>1057437.4896429928</v>
      </c>
      <c r="AJ166" s="14">
        <f t="shared" si="15"/>
        <v>306414.3</v>
      </c>
      <c r="AK166" s="14">
        <f t="shared" si="16"/>
        <v>12.55711222</v>
      </c>
      <c r="AL166" s="14">
        <v>854643.7014315737</v>
      </c>
      <c r="AM166" s="14">
        <v>663111.7479838266</v>
      </c>
      <c r="AN166" s="14">
        <v>499068.4116553925</v>
      </c>
      <c r="AO166" s="14">
        <f t="shared" si="17"/>
        <v>159945.9089</v>
      </c>
      <c r="AP166" s="14">
        <f t="shared" si="18"/>
        <v>12.60941199</v>
      </c>
      <c r="AR166" s="14">
        <v>252709.1708275568</v>
      </c>
      <c r="AS166" s="14">
        <v>171794.4243114003</v>
      </c>
      <c r="AT166" s="14">
        <f t="shared" si="19"/>
        <v>32560.28761</v>
      </c>
      <c r="AU166" s="14">
        <f t="shared" si="20"/>
        <v>13.03746454</v>
      </c>
    </row>
    <row r="167" ht="14.25" customHeight="1">
      <c r="B167" s="13" t="s">
        <v>36</v>
      </c>
      <c r="C167" s="13" t="s">
        <v>37</v>
      </c>
      <c r="D167" s="13" t="s">
        <v>38</v>
      </c>
      <c r="E167" s="13" t="s">
        <v>78</v>
      </c>
      <c r="F167" s="13" t="s">
        <v>161</v>
      </c>
      <c r="G167" s="13" t="s">
        <v>41</v>
      </c>
      <c r="H167" s="14">
        <v>2640000.0</v>
      </c>
      <c r="I167" s="14">
        <v>3054157.131960335</v>
      </c>
      <c r="J167" s="14">
        <v>2180851.0638297875</v>
      </c>
      <c r="K167" s="14">
        <f t="shared" si="1"/>
        <v>628600.6557</v>
      </c>
      <c r="L167" s="14">
        <f t="shared" si="2"/>
        <v>12.52783961</v>
      </c>
      <c r="M167" s="14">
        <v>2333837.0536678038</v>
      </c>
      <c r="N167" s="14">
        <v>2564656.1029316527</v>
      </c>
      <c r="O167" s="14">
        <v>1938596.49122807</v>
      </c>
      <c r="P167" s="14">
        <f t="shared" si="3"/>
        <v>545567.1718</v>
      </c>
      <c r="Q167" s="14">
        <f t="shared" si="4"/>
        <v>12.53207671</v>
      </c>
      <c r="R167" s="14">
        <v>2231190.1793826194</v>
      </c>
      <c r="S167" s="14">
        <v>2503095.975232198</v>
      </c>
      <c r="T167" s="14">
        <v>2453034.055727554</v>
      </c>
      <c r="U167" s="14">
        <f t="shared" si="9"/>
        <v>573585.6168</v>
      </c>
      <c r="V167" s="14">
        <f t="shared" si="10"/>
        <v>12.53050983</v>
      </c>
      <c r="W167" s="14">
        <v>2379933.640866873</v>
      </c>
      <c r="X167" s="14">
        <v>2193561.037450588</v>
      </c>
      <c r="Y167" s="14">
        <v>1961129.7744295974</v>
      </c>
      <c r="Z167" s="14">
        <f t="shared" si="11"/>
        <v>521369.9562</v>
      </c>
      <c r="AA167" s="14">
        <f t="shared" si="12"/>
        <v>12.53356542</v>
      </c>
      <c r="AB167" s="14">
        <v>1735793.8198327934</v>
      </c>
      <c r="AC167" s="14">
        <v>1520985.7205842468</v>
      </c>
      <c r="AD167" s="14">
        <v>1319432.965154575</v>
      </c>
      <c r="AE167" s="14">
        <f t="shared" si="13"/>
        <v>364697.0004</v>
      </c>
      <c r="AF167" s="14">
        <f t="shared" si="14"/>
        <v>12.54798504</v>
      </c>
      <c r="AG167" s="14">
        <v>1133142.9958324607</v>
      </c>
      <c r="AH167" s="14">
        <v>963423.6464337553</v>
      </c>
      <c r="AI167" s="14">
        <v>794550.7073192027</v>
      </c>
      <c r="AJ167" s="14">
        <f t="shared" si="15"/>
        <v>229889.388</v>
      </c>
      <c r="AK167" s="14">
        <f t="shared" si="16"/>
        <v>12.57612357</v>
      </c>
      <c r="AL167" s="14">
        <v>642172.9550250944</v>
      </c>
      <c r="AM167" s="14">
        <v>498257.26206293644</v>
      </c>
      <c r="AN167" s="14">
        <v>374996.3126570626</v>
      </c>
      <c r="AO167" s="14">
        <f t="shared" si="17"/>
        <v>119834.1224</v>
      </c>
      <c r="AP167" s="14">
        <f t="shared" si="18"/>
        <v>12.6460352</v>
      </c>
      <c r="AR167" s="14">
        <v>189883.8015426088</v>
      </c>
      <c r="AS167" s="14">
        <v>129085.05957756676</v>
      </c>
      <c r="AT167" s="14">
        <f t="shared" si="19"/>
        <v>24117.50889</v>
      </c>
      <c r="AU167" s="14">
        <f t="shared" si="20"/>
        <v>13.22561391</v>
      </c>
    </row>
    <row r="168" ht="14.25" customHeight="1">
      <c r="B168" s="13" t="s">
        <v>36</v>
      </c>
      <c r="C168" s="13" t="s">
        <v>37</v>
      </c>
      <c r="D168" s="13" t="s">
        <v>38</v>
      </c>
      <c r="E168" s="13" t="s">
        <v>79</v>
      </c>
      <c r="F168" s="13" t="s">
        <v>161</v>
      </c>
      <c r="G168" s="13" t="s">
        <v>41</v>
      </c>
      <c r="H168" s="14">
        <v>1329540.8734602465</v>
      </c>
      <c r="I168" s="14">
        <v>1580119.1289913096</v>
      </c>
      <c r="J168" s="14">
        <v>1326530.612244898</v>
      </c>
      <c r="K168" s="14">
        <f t="shared" si="1"/>
        <v>337495.2492</v>
      </c>
      <c r="L168" s="14">
        <f t="shared" si="2"/>
        <v>12.55185258</v>
      </c>
      <c r="M168" s="14">
        <v>1225062.6566416041</v>
      </c>
      <c r="N168" s="14">
        <v>1183510.6382978724</v>
      </c>
      <c r="O168" s="14">
        <v>975377.5743707094</v>
      </c>
      <c r="P168" s="14">
        <f t="shared" si="3"/>
        <v>269316.0695</v>
      </c>
      <c r="Q168" s="14">
        <f t="shared" si="4"/>
        <v>12.56497941</v>
      </c>
      <c r="R168" s="14">
        <v>1107950.7278835387</v>
      </c>
      <c r="S168" s="14">
        <v>1451945.0800915333</v>
      </c>
      <c r="T168" s="14">
        <v>1422906.1784897025</v>
      </c>
      <c r="U168" s="14">
        <f t="shared" si="9"/>
        <v>317224.1589</v>
      </c>
      <c r="V168" s="14">
        <f t="shared" si="10"/>
        <v>12.55516604</v>
      </c>
      <c r="W168" s="14">
        <v>1380503.5743707092</v>
      </c>
      <c r="X168" s="14">
        <v>1272396.339461739</v>
      </c>
      <c r="Y168" s="14">
        <v>1137572.3326549355</v>
      </c>
      <c r="Z168" s="14">
        <f t="shared" si="11"/>
        <v>301837.7797</v>
      </c>
      <c r="AA168" s="14">
        <f t="shared" si="12"/>
        <v>12.55797816</v>
      </c>
      <c r="AB168" s="14">
        <v>1006864.0282663241</v>
      </c>
      <c r="AC168" s="14">
        <v>882262.508406979</v>
      </c>
      <c r="AD168" s="14">
        <v>765349.8791987213</v>
      </c>
      <c r="AE168" s="14">
        <f t="shared" si="13"/>
        <v>210958.1133</v>
      </c>
      <c r="AF168" s="14">
        <f t="shared" si="14"/>
        <v>12.58295486</v>
      </c>
      <c r="AG168" s="14">
        <v>657290.576996953</v>
      </c>
      <c r="AH168" s="14">
        <v>558843.2234819016</v>
      </c>
      <c r="AI168" s="14">
        <v>460886.83845546393</v>
      </c>
      <c r="AJ168" s="14">
        <f t="shared" si="15"/>
        <v>132761.6511</v>
      </c>
      <c r="AK168" s="14">
        <f t="shared" si="16"/>
        <v>12.63181517</v>
      </c>
      <c r="AL168" s="14">
        <v>372498.6464132818</v>
      </c>
      <c r="AM168" s="14">
        <v>289018.95389969955</v>
      </c>
      <c r="AN168" s="14">
        <v>217520.24556884222</v>
      </c>
      <c r="AO168" s="14">
        <f t="shared" si="17"/>
        <v>68923.02767</v>
      </c>
      <c r="AP168" s="14">
        <f t="shared" si="18"/>
        <v>12.75390643</v>
      </c>
      <c r="AR168" s="14">
        <v>110143.9394121884</v>
      </c>
      <c r="AS168" s="14">
        <v>74877.03988241368</v>
      </c>
      <c r="AT168" s="14">
        <f t="shared" si="19"/>
        <v>13401.67834</v>
      </c>
      <c r="AU168" s="14">
        <f t="shared" si="20"/>
        <v>13.8058066</v>
      </c>
    </row>
    <row r="169" ht="14.25" customHeight="1">
      <c r="B169" s="13" t="s">
        <v>36</v>
      </c>
      <c r="C169" s="13" t="s">
        <v>37</v>
      </c>
      <c r="D169" s="13" t="s">
        <v>38</v>
      </c>
      <c r="E169" s="13" t="s">
        <v>80</v>
      </c>
      <c r="F169" s="13" t="s">
        <v>161</v>
      </c>
      <c r="G169" s="13" t="s">
        <v>41</v>
      </c>
      <c r="H169" s="14">
        <v>2173684.210526316</v>
      </c>
      <c r="I169" s="14">
        <v>2007396.8705547655</v>
      </c>
      <c r="J169" s="14">
        <v>1976608.187134503</v>
      </c>
      <c r="K169" s="14">
        <f t="shared" si="1"/>
        <v>491215.1415</v>
      </c>
      <c r="L169" s="14">
        <f t="shared" si="2"/>
        <v>12.53562594</v>
      </c>
      <c r="M169" s="14">
        <v>1704888.4571349272</v>
      </c>
      <c r="N169" s="14">
        <v>1717073.1707317075</v>
      </c>
      <c r="O169" s="14">
        <v>1278562.2593068038</v>
      </c>
      <c r="P169" s="14">
        <f t="shared" si="3"/>
        <v>374641.911</v>
      </c>
      <c r="Q169" s="14">
        <f t="shared" si="4"/>
        <v>12.54671127</v>
      </c>
      <c r="R169" s="14">
        <v>1941199.5435743835</v>
      </c>
      <c r="S169" s="14">
        <v>1878947.3684210528</v>
      </c>
      <c r="T169" s="14">
        <v>1841368.4210526317</v>
      </c>
      <c r="U169" s="14">
        <f t="shared" si="9"/>
        <v>451521.2266</v>
      </c>
      <c r="V169" s="14">
        <f t="shared" si="10"/>
        <v>12.53875787</v>
      </c>
      <c r="W169" s="14">
        <v>1786495.6421052632</v>
      </c>
      <c r="X169" s="14">
        <v>1646595.1683719999</v>
      </c>
      <c r="Y169" s="14">
        <v>1472120.7917146848</v>
      </c>
      <c r="Z169" s="14">
        <f t="shared" si="11"/>
        <v>391016.9282</v>
      </c>
      <c r="AA169" s="14">
        <f t="shared" si="12"/>
        <v>12.5447551</v>
      </c>
      <c r="AB169" s="14">
        <v>1302972.5037186423</v>
      </c>
      <c r="AC169" s="14">
        <v>1141726.9435034995</v>
      </c>
      <c r="AD169" s="14">
        <v>990431.4985186289</v>
      </c>
      <c r="AE169" s="14">
        <f t="shared" si="13"/>
        <v>273410.4757</v>
      </c>
      <c r="AF169" s="14">
        <f t="shared" si="14"/>
        <v>12.56400633</v>
      </c>
      <c r="AG169" s="14">
        <v>850593.0540144965</v>
      </c>
      <c r="AH169" s="14">
        <v>723193.334595728</v>
      </c>
      <c r="AI169" s="14">
        <v>596428.9725071418</v>
      </c>
      <c r="AJ169" s="14">
        <f t="shared" si="15"/>
        <v>172217.2289</v>
      </c>
      <c r="AK169" s="14">
        <f t="shared" si="16"/>
        <v>12.60161585</v>
      </c>
      <c r="AL169" s="14">
        <v>482046.71169416176</v>
      </c>
      <c r="AM169" s="14">
        <v>374016.49022386654</v>
      </c>
      <c r="AN169" s="14">
        <v>281490.7385919249</v>
      </c>
      <c r="AO169" s="14">
        <f t="shared" si="17"/>
        <v>89604.31524</v>
      </c>
      <c r="AP169" s="14">
        <f t="shared" si="18"/>
        <v>12.69530309</v>
      </c>
      <c r="AR169" s="14">
        <v>142536.15232678942</v>
      </c>
      <c r="AS169" s="14">
        <v>96897.61615043321</v>
      </c>
      <c r="AT169" s="14">
        <f t="shared" si="19"/>
        <v>17754.70148</v>
      </c>
      <c r="AU169" s="14">
        <f t="shared" si="20"/>
        <v>13.48565442</v>
      </c>
    </row>
    <row r="170" ht="14.25" customHeight="1">
      <c r="B170" s="13" t="s">
        <v>36</v>
      </c>
      <c r="C170" s="13" t="s">
        <v>37</v>
      </c>
      <c r="D170" s="13" t="s">
        <v>38</v>
      </c>
      <c r="E170" s="13" t="s">
        <v>81</v>
      </c>
      <c r="F170" s="13" t="s">
        <v>161</v>
      </c>
      <c r="G170" s="13" t="s">
        <v>41</v>
      </c>
      <c r="H170" s="14">
        <v>1550438.596491228</v>
      </c>
      <c r="I170" s="14">
        <v>1736530.0603286873</v>
      </c>
      <c r="J170" s="14">
        <v>1393592.6773455376</v>
      </c>
      <c r="K170" s="14">
        <f t="shared" si="1"/>
        <v>373044.9067</v>
      </c>
      <c r="L170" s="14">
        <f t="shared" si="2"/>
        <v>12.54691124</v>
      </c>
      <c r="M170" s="14">
        <v>1405476.7561859505</v>
      </c>
      <c r="N170" s="14">
        <v>1401004.7846889952</v>
      </c>
      <c r="O170" s="14">
        <v>1372549.0196078434</v>
      </c>
      <c r="P170" s="14">
        <f t="shared" si="3"/>
        <v>332922.4448</v>
      </c>
      <c r="Q170" s="14">
        <f t="shared" si="4"/>
        <v>12.55256479</v>
      </c>
      <c r="R170" s="14">
        <v>1570536.269752395</v>
      </c>
      <c r="S170" s="14">
        <v>1503759.3984962408</v>
      </c>
      <c r="T170" s="14">
        <v>1473684.210526316</v>
      </c>
      <c r="U170" s="14">
        <f t="shared" si="9"/>
        <v>362438.3903</v>
      </c>
      <c r="V170" s="14">
        <f t="shared" si="10"/>
        <v>12.54828407</v>
      </c>
      <c r="W170" s="14">
        <v>1429768.4210526317</v>
      </c>
      <c r="X170" s="14">
        <v>1317803.256</v>
      </c>
      <c r="Y170" s="14">
        <v>1178167.900531961</v>
      </c>
      <c r="Z170" s="14">
        <f t="shared" si="11"/>
        <v>312659.1662</v>
      </c>
      <c r="AA170" s="14">
        <f t="shared" si="12"/>
        <v>12.55597149</v>
      </c>
      <c r="AB170" s="14">
        <v>1042795.1210233233</v>
      </c>
      <c r="AC170" s="14">
        <v>913747.0536242494</v>
      </c>
      <c r="AD170" s="14">
        <v>792662.2637203913</v>
      </c>
      <c r="AE170" s="14">
        <f t="shared" si="13"/>
        <v>218536.3551</v>
      </c>
      <c r="AF170" s="14">
        <f t="shared" si="14"/>
        <v>12.58007821</v>
      </c>
      <c r="AG170" s="14">
        <v>680746.7419083605</v>
      </c>
      <c r="AH170" s="14">
        <v>578786.182149442</v>
      </c>
      <c r="AI170" s="14">
        <v>477334.1116503735</v>
      </c>
      <c r="AJ170" s="14">
        <f t="shared" si="15"/>
        <v>137549.3629</v>
      </c>
      <c r="AK170" s="14">
        <f t="shared" si="16"/>
        <v>12.62722705</v>
      </c>
      <c r="AL170" s="14">
        <v>385791.68602974125</v>
      </c>
      <c r="AM170" s="14">
        <v>299332.92534923286</v>
      </c>
      <c r="AN170" s="14">
        <v>225282.70395512192</v>
      </c>
      <c r="AO170" s="14">
        <f t="shared" si="17"/>
        <v>71432.58523</v>
      </c>
      <c r="AP170" s="14">
        <f t="shared" si="18"/>
        <v>12.74498623</v>
      </c>
      <c r="AR170" s="14">
        <v>114074.55168210437</v>
      </c>
      <c r="AS170" s="14">
        <v>77549.1125653727</v>
      </c>
      <c r="AT170" s="14">
        <f t="shared" si="19"/>
        <v>13929.89314</v>
      </c>
      <c r="AU170" s="14">
        <f t="shared" si="20"/>
        <v>13.75629104</v>
      </c>
    </row>
    <row r="171" ht="14.25" customHeight="1">
      <c r="B171" s="13" t="s">
        <v>36</v>
      </c>
      <c r="C171" s="13" t="s">
        <v>37</v>
      </c>
      <c r="D171" s="13" t="s">
        <v>38</v>
      </c>
      <c r="E171" s="13" t="s">
        <v>82</v>
      </c>
      <c r="F171" s="13" t="s">
        <v>161</v>
      </c>
      <c r="G171" s="13" t="s">
        <v>41</v>
      </c>
      <c r="H171" s="14">
        <v>246951.21951219512</v>
      </c>
      <c r="I171" s="14">
        <v>191395.1545530493</v>
      </c>
      <c r="J171" s="14">
        <v>189058.17174515236</v>
      </c>
      <c r="K171" s="14">
        <f t="shared" si="1"/>
        <v>48792.36366</v>
      </c>
      <c r="L171" s="14">
        <f t="shared" si="2"/>
        <v>12.85866268</v>
      </c>
      <c r="M171" s="14">
        <v>230851.51904150622</v>
      </c>
      <c r="N171" s="14">
        <v>264681.44044321333</v>
      </c>
      <c r="O171" s="14">
        <v>196491.22807017545</v>
      </c>
      <c r="P171" s="14">
        <f t="shared" si="3"/>
        <v>53961.935</v>
      </c>
      <c r="Q171" s="14">
        <f t="shared" si="4"/>
        <v>12.82430268</v>
      </c>
      <c r="R171" s="14">
        <v>253264.74079936685</v>
      </c>
      <c r="S171" s="14">
        <v>246932.89166973377</v>
      </c>
      <c r="T171" s="14">
        <v>241994.23383633912</v>
      </c>
      <c r="U171" s="14">
        <f t="shared" si="9"/>
        <v>57975.3493</v>
      </c>
      <c r="V171" s="14">
        <f t="shared" si="10"/>
        <v>12.80185243</v>
      </c>
      <c r="W171" s="14">
        <v>234782.8056680162</v>
      </c>
      <c r="X171" s="14">
        <v>216396.96415615382</v>
      </c>
      <c r="Y171" s="14">
        <v>193467.39035629286</v>
      </c>
      <c r="Z171" s="14">
        <f t="shared" si="11"/>
        <v>50171.77281</v>
      </c>
      <c r="AA171" s="14">
        <f t="shared" si="12"/>
        <v>12.84880171</v>
      </c>
      <c r="AB171" s="14">
        <v>171237.77574449714</v>
      </c>
      <c r="AC171" s="14">
        <v>150046.74446707987</v>
      </c>
      <c r="AD171" s="14">
        <v>130163.36595713894</v>
      </c>
      <c r="AE171" s="14">
        <f t="shared" si="13"/>
        <v>34715.83089</v>
      </c>
      <c r="AF171" s="14">
        <f t="shared" si="14"/>
        <v>13.00409279</v>
      </c>
      <c r="AG171" s="14">
        <v>111785.67638033062</v>
      </c>
      <c r="AH171" s="14">
        <v>95042.69483507024</v>
      </c>
      <c r="AI171" s="14">
        <v>78383.21250081614</v>
      </c>
      <c r="AJ171" s="14">
        <f t="shared" si="15"/>
        <v>21416.9267</v>
      </c>
      <c r="AK171" s="14">
        <f t="shared" si="16"/>
        <v>13.3171107</v>
      </c>
      <c r="AL171" s="14">
        <v>63350.996647954926</v>
      </c>
      <c r="AM171" s="14">
        <v>49153.57131091701</v>
      </c>
      <c r="AN171" s="14">
        <v>36993.75683799187</v>
      </c>
      <c r="AO171" s="14">
        <f t="shared" si="17"/>
        <v>10559.86598</v>
      </c>
      <c r="AP171" s="14">
        <f t="shared" si="18"/>
        <v>14.157218</v>
      </c>
      <c r="AR171" s="14">
        <v>18732.224677005703</v>
      </c>
      <c r="AS171" s="14">
        <v>12734.3686971058</v>
      </c>
      <c r="AT171" s="14">
        <f t="shared" si="19"/>
        <v>1117.32747</v>
      </c>
      <c r="AU171" s="14">
        <f t="shared" si="20"/>
        <v>28.16237336</v>
      </c>
    </row>
    <row r="172" ht="14.25" customHeight="1">
      <c r="B172" s="13" t="s">
        <v>36</v>
      </c>
      <c r="C172" s="13" t="s">
        <v>37</v>
      </c>
      <c r="D172" s="13" t="s">
        <v>38</v>
      </c>
      <c r="E172" s="13" t="s">
        <v>83</v>
      </c>
      <c r="F172" s="13" t="s">
        <v>161</v>
      </c>
      <c r="G172" s="13" t="s">
        <v>41</v>
      </c>
      <c r="H172" s="14">
        <v>8424866.514111366</v>
      </c>
      <c r="I172" s="14">
        <v>1.1123460825977989E7</v>
      </c>
      <c r="J172" s="14">
        <v>8131692.868534974</v>
      </c>
      <c r="K172" s="14">
        <f t="shared" si="1"/>
        <v>2213001.617</v>
      </c>
      <c r="L172" s="14">
        <f t="shared" si="2"/>
        <v>12.50790781</v>
      </c>
      <c r="M172" s="14">
        <v>8070175.438596491</v>
      </c>
      <c r="N172" s="14">
        <v>8875057.208237985</v>
      </c>
      <c r="O172" s="14">
        <v>8157894.736842106</v>
      </c>
      <c r="P172" s="14">
        <f t="shared" si="3"/>
        <v>2006850.191</v>
      </c>
      <c r="Q172" s="14">
        <f t="shared" si="4"/>
        <v>12.50872013</v>
      </c>
      <c r="R172" s="14">
        <v>8928571.428571427</v>
      </c>
      <c r="S172" s="14">
        <v>9895192.526771475</v>
      </c>
      <c r="T172" s="14">
        <v>9697288.676236045</v>
      </c>
      <c r="U172" s="14">
        <f t="shared" si="9"/>
        <v>2280284.211</v>
      </c>
      <c r="V172" s="14">
        <f t="shared" si="10"/>
        <v>12.50767448</v>
      </c>
      <c r="W172" s="14">
        <v>9408309.47368421</v>
      </c>
      <c r="X172" s="14">
        <v>8671544.758800002</v>
      </c>
      <c r="Y172" s="14">
        <v>7752701.806076221</v>
      </c>
      <c r="Z172" s="14">
        <f t="shared" si="11"/>
        <v>2065204.483</v>
      </c>
      <c r="AA172" s="14">
        <f t="shared" si="12"/>
        <v>12.50847374</v>
      </c>
      <c r="AB172" s="14">
        <v>6861907.89485499</v>
      </c>
      <c r="AC172" s="14">
        <v>6012732.505894114</v>
      </c>
      <c r="AD172" s="14">
        <v>5215957.895966151</v>
      </c>
      <c r="AE172" s="14">
        <f t="shared" si="13"/>
        <v>1445847.864</v>
      </c>
      <c r="AF172" s="14">
        <f t="shared" si="14"/>
        <v>12.51210362</v>
      </c>
      <c r="AG172" s="14">
        <v>4479519.8486485</v>
      </c>
      <c r="AH172" s="14">
        <v>3808588.4682954964</v>
      </c>
      <c r="AI172" s="14">
        <v>3141003.1013599583</v>
      </c>
      <c r="AJ172" s="14">
        <f t="shared" si="15"/>
        <v>912928.9135</v>
      </c>
      <c r="AK172" s="14">
        <f t="shared" si="16"/>
        <v>12.51916907</v>
      </c>
      <c r="AL172" s="14">
        <v>2538626.2006472223</v>
      </c>
      <c r="AM172" s="14">
        <v>1969701.3557450282</v>
      </c>
      <c r="AN172" s="14">
        <v>1482428.4595107497</v>
      </c>
      <c r="AO172" s="14">
        <f t="shared" si="17"/>
        <v>477860.4813</v>
      </c>
      <c r="AP172" s="14">
        <f t="shared" si="18"/>
        <v>12.53662157</v>
      </c>
      <c r="AR172" s="14">
        <v>750645.1181142112</v>
      </c>
      <c r="AS172" s="14">
        <v>510296.6604112329</v>
      </c>
      <c r="AT172" s="14">
        <f t="shared" si="19"/>
        <v>99475.34228</v>
      </c>
      <c r="AU172" s="14">
        <f t="shared" si="20"/>
        <v>12.67592299</v>
      </c>
    </row>
    <row r="173" ht="14.25" customHeight="1">
      <c r="B173" s="13" t="s">
        <v>36</v>
      </c>
      <c r="C173" s="13" t="s">
        <v>37</v>
      </c>
      <c r="D173" s="13" t="s">
        <v>38</v>
      </c>
      <c r="E173" s="13" t="s">
        <v>84</v>
      </c>
      <c r="F173" s="13" t="s">
        <v>161</v>
      </c>
      <c r="G173" s="13" t="s">
        <v>41</v>
      </c>
      <c r="H173" s="14">
        <v>974993.2292136861</v>
      </c>
      <c r="I173" s="14">
        <v>788736.5472504791</v>
      </c>
      <c r="J173" s="14">
        <v>653351.83533221</v>
      </c>
      <c r="K173" s="14">
        <f t="shared" si="1"/>
        <v>191966.5289</v>
      </c>
      <c r="L173" s="14">
        <f t="shared" si="2"/>
        <v>12.59116173</v>
      </c>
      <c r="M173" s="14">
        <v>808583.9598997494</v>
      </c>
      <c r="N173" s="14">
        <v>901559.4541910331</v>
      </c>
      <c r="O173" s="14">
        <v>878784.9842391823</v>
      </c>
      <c r="P173" s="14">
        <f t="shared" si="3"/>
        <v>205714.2719</v>
      </c>
      <c r="Q173" s="14">
        <f t="shared" si="4"/>
        <v>12.58506945</v>
      </c>
      <c r="R173" s="14">
        <v>934449.7607655503</v>
      </c>
      <c r="S173" s="14">
        <v>908521.3032581455</v>
      </c>
      <c r="T173" s="14">
        <v>890350.8771929826</v>
      </c>
      <c r="U173" s="14">
        <f t="shared" si="9"/>
        <v>217265.7553</v>
      </c>
      <c r="V173" s="14">
        <f t="shared" si="10"/>
        <v>12.58054652</v>
      </c>
      <c r="W173" s="14">
        <v>863818.4210526316</v>
      </c>
      <c r="X173" s="14">
        <v>796172.8005000001</v>
      </c>
      <c r="Y173" s="14">
        <v>711809.7732380596</v>
      </c>
      <c r="Z173" s="14">
        <f t="shared" si="11"/>
        <v>188344.0796</v>
      </c>
      <c r="AA173" s="14">
        <f t="shared" si="12"/>
        <v>12.59291505</v>
      </c>
      <c r="AB173" s="14">
        <v>630022.0522849245</v>
      </c>
      <c r="AC173" s="14">
        <v>552055.5115646507</v>
      </c>
      <c r="AD173" s="14">
        <v>478900.11766440305</v>
      </c>
      <c r="AE173" s="14">
        <f t="shared" si="13"/>
        <v>131478.2145</v>
      </c>
      <c r="AF173" s="14">
        <f t="shared" si="14"/>
        <v>12.6331019</v>
      </c>
      <c r="AG173" s="14">
        <v>411284.4899029678</v>
      </c>
      <c r="AH173" s="14">
        <v>349683.3183819546</v>
      </c>
      <c r="AI173" s="14">
        <v>288389.35912210075</v>
      </c>
      <c r="AJ173" s="14">
        <f t="shared" si="15"/>
        <v>82548.57339</v>
      </c>
      <c r="AK173" s="14">
        <f t="shared" si="16"/>
        <v>12.7119964</v>
      </c>
      <c r="AL173" s="14">
        <v>233082.4769763021</v>
      </c>
      <c r="AM173" s="14">
        <v>180846.97573182828</v>
      </c>
      <c r="AN173" s="14">
        <v>136108.30030621955</v>
      </c>
      <c r="AO173" s="14">
        <f t="shared" si="17"/>
        <v>42603.02024</v>
      </c>
      <c r="AP173" s="14">
        <f t="shared" si="18"/>
        <v>12.910769</v>
      </c>
      <c r="AR173" s="14">
        <v>68920.04164127141</v>
      </c>
      <c r="AS173" s="14">
        <v>46852.58884157936</v>
      </c>
      <c r="AT173" s="14">
        <f t="shared" si="19"/>
        <v>7861.810439</v>
      </c>
      <c r="AU173" s="14">
        <f t="shared" si="20"/>
        <v>14.72595039</v>
      </c>
    </row>
    <row r="174" ht="14.25" customHeight="1">
      <c r="B174" s="13" t="s">
        <v>36</v>
      </c>
      <c r="C174" s="13" t="s">
        <v>37</v>
      </c>
      <c r="D174" s="13" t="s">
        <v>38</v>
      </c>
      <c r="E174" s="13" t="s">
        <v>85</v>
      </c>
      <c r="F174" s="13" t="s">
        <v>161</v>
      </c>
      <c r="G174" s="13" t="s">
        <v>41</v>
      </c>
      <c r="H174" s="14">
        <v>7087848.297213622</v>
      </c>
      <c r="I174" s="14">
        <v>4957849.168375485</v>
      </c>
      <c r="J174" s="14">
        <v>6379800.853485065</v>
      </c>
      <c r="K174" s="14">
        <f t="shared" si="1"/>
        <v>1472639.866</v>
      </c>
      <c r="L174" s="14">
        <f t="shared" si="2"/>
        <v>12.51188342</v>
      </c>
      <c r="M174" s="14">
        <v>5370921.160394845</v>
      </c>
      <c r="N174" s="14">
        <v>5856203.007518797</v>
      </c>
      <c r="O174" s="14">
        <v>5825472.772841195</v>
      </c>
      <c r="P174" s="14">
        <f t="shared" si="3"/>
        <v>1362807.755</v>
      </c>
      <c r="Q174" s="14">
        <f t="shared" si="4"/>
        <v>12.51284114</v>
      </c>
      <c r="R174" s="14">
        <v>6003584.229390682</v>
      </c>
      <c r="S174" s="14">
        <v>6193171.099792492</v>
      </c>
      <c r="T174" s="14">
        <v>6069307.677796642</v>
      </c>
      <c r="U174" s="14">
        <f t="shared" si="9"/>
        <v>1459885.041</v>
      </c>
      <c r="V174" s="14">
        <f t="shared" si="10"/>
        <v>12.51198725</v>
      </c>
      <c r="W174" s="14">
        <v>5888442.308998303</v>
      </c>
      <c r="X174" s="14">
        <v>5427318.391780646</v>
      </c>
      <c r="Y174" s="14">
        <v>4852235.9358646935</v>
      </c>
      <c r="Z174" s="14">
        <f t="shared" si="11"/>
        <v>1292039.731</v>
      </c>
      <c r="AA174" s="14">
        <f t="shared" si="12"/>
        <v>12.51354448</v>
      </c>
      <c r="AB174" s="14">
        <v>4294708.723339963</v>
      </c>
      <c r="AC174" s="14">
        <v>3763229.576942451</v>
      </c>
      <c r="AD174" s="14">
        <v>3264546.860673533</v>
      </c>
      <c r="AE174" s="14">
        <f t="shared" si="13"/>
        <v>904398.8129</v>
      </c>
      <c r="AF174" s="14">
        <f t="shared" si="14"/>
        <v>12.51934987</v>
      </c>
      <c r="AG174" s="14">
        <v>2803627.3970960635</v>
      </c>
      <c r="AH174" s="14">
        <v>2383707.03440436</v>
      </c>
      <c r="AI174" s="14">
        <v>1965880.8637701138</v>
      </c>
      <c r="AJ174" s="14">
        <f t="shared" si="15"/>
        <v>570857.2236</v>
      </c>
      <c r="AK174" s="14">
        <f t="shared" si="16"/>
        <v>12.53065565</v>
      </c>
      <c r="AL174" s="14">
        <v>1588867.1571056426</v>
      </c>
      <c r="AM174" s="14">
        <v>1232790.3149553265</v>
      </c>
      <c r="AN174" s="14">
        <v>927817.5303929494</v>
      </c>
      <c r="AO174" s="14">
        <f t="shared" si="17"/>
        <v>298558.0002</v>
      </c>
      <c r="AP174" s="14">
        <f t="shared" si="18"/>
        <v>12.55861508</v>
      </c>
      <c r="AR174" s="14">
        <v>469811.3391050969</v>
      </c>
      <c r="AS174" s="14">
        <v>319382.82363169</v>
      </c>
      <c r="AT174" s="14">
        <f t="shared" si="19"/>
        <v>61735.53302</v>
      </c>
      <c r="AU174" s="14">
        <f t="shared" si="20"/>
        <v>12.78346722</v>
      </c>
    </row>
    <row r="175" ht="14.25" customHeight="1">
      <c r="B175" s="13" t="s">
        <v>36</v>
      </c>
      <c r="C175" s="13" t="s">
        <v>37</v>
      </c>
      <c r="D175" s="13" t="s">
        <v>38</v>
      </c>
      <c r="E175" s="13" t="s">
        <v>86</v>
      </c>
      <c r="F175" s="13" t="s">
        <v>161</v>
      </c>
      <c r="G175" s="13" t="s">
        <v>41</v>
      </c>
      <c r="H175" s="14">
        <v>3760932.4579948816</v>
      </c>
      <c r="I175" s="14">
        <v>3364511.278195489</v>
      </c>
      <c r="J175" s="14">
        <v>2607184.62823726</v>
      </c>
      <c r="K175" s="14">
        <f t="shared" si="1"/>
        <v>777210.2692</v>
      </c>
      <c r="L175" s="14">
        <f t="shared" si="2"/>
        <v>12.52251643</v>
      </c>
      <c r="M175" s="14">
        <v>3052631.5789473685</v>
      </c>
      <c r="N175" s="14">
        <v>2885727.3745291666</v>
      </c>
      <c r="O175" s="14">
        <v>2853303.471444569</v>
      </c>
      <c r="P175" s="14">
        <f t="shared" si="3"/>
        <v>701932.994</v>
      </c>
      <c r="Q175" s="14">
        <f t="shared" si="4"/>
        <v>12.52493115</v>
      </c>
      <c r="R175" s="14">
        <v>3242390.3084597373</v>
      </c>
      <c r="S175" s="14">
        <v>3109064.32748538</v>
      </c>
      <c r="T175" s="14">
        <v>3046883.0409356724</v>
      </c>
      <c r="U175" s="14">
        <f t="shared" si="9"/>
        <v>750467.0142</v>
      </c>
      <c r="V175" s="14">
        <f t="shared" si="10"/>
        <v>12.52331881</v>
      </c>
      <c r="W175" s="14">
        <v>2956085.926315789</v>
      </c>
      <c r="X175" s="14">
        <v>2724594.837426</v>
      </c>
      <c r="Y175" s="14">
        <v>2435894.8612359543</v>
      </c>
      <c r="Z175" s="14">
        <f t="shared" si="11"/>
        <v>647926.05</v>
      </c>
      <c r="AA175" s="14">
        <f t="shared" si="12"/>
        <v>12.52700926</v>
      </c>
      <c r="AB175" s="14">
        <v>2156007.8792468603</v>
      </c>
      <c r="AC175" s="14">
        <v>1889197.4152307361</v>
      </c>
      <c r="AD175" s="14">
        <v>1638851.2486381235</v>
      </c>
      <c r="AE175" s="14">
        <f t="shared" si="13"/>
        <v>453324.5234</v>
      </c>
      <c r="AF175" s="14">
        <f t="shared" si="14"/>
        <v>12.53860369</v>
      </c>
      <c r="AG175" s="14">
        <v>1407462.7985272552</v>
      </c>
      <c r="AH175" s="14">
        <v>1196656.5089879204</v>
      </c>
      <c r="AI175" s="14">
        <v>986901.5351180264</v>
      </c>
      <c r="AJ175" s="14">
        <f t="shared" si="15"/>
        <v>285881.6674</v>
      </c>
      <c r="AK175" s="14">
        <f t="shared" si="16"/>
        <v>12.56121414</v>
      </c>
      <c r="AL175" s="14">
        <v>797635.0273022132</v>
      </c>
      <c r="AM175" s="14">
        <v>618879.1379630209</v>
      </c>
      <c r="AN175" s="14">
        <v>465778.2482801022</v>
      </c>
      <c r="AO175" s="14">
        <f t="shared" si="17"/>
        <v>149183.3931</v>
      </c>
      <c r="AP175" s="14">
        <f t="shared" si="18"/>
        <v>12.61730528</v>
      </c>
      <c r="AR175" s="14">
        <v>235852.3043402975</v>
      </c>
      <c r="AS175" s="14">
        <v>160334.94437092377</v>
      </c>
      <c r="AT175" s="14">
        <f t="shared" si="19"/>
        <v>30294.9799</v>
      </c>
      <c r="AU175" s="14">
        <f t="shared" si="20"/>
        <v>13.07765346</v>
      </c>
    </row>
    <row r="176" ht="14.25" customHeight="1">
      <c r="B176" s="13" t="s">
        <v>36</v>
      </c>
      <c r="C176" s="13" t="s">
        <v>37</v>
      </c>
      <c r="D176" s="13" t="s">
        <v>38</v>
      </c>
      <c r="E176" s="13" t="s">
        <v>87</v>
      </c>
      <c r="F176" s="13" t="s">
        <v>161</v>
      </c>
      <c r="G176" s="13" t="s">
        <v>41</v>
      </c>
      <c r="H176" s="14">
        <v>5028195.488721805</v>
      </c>
      <c r="I176" s="14">
        <v>5362700.228832953</v>
      </c>
      <c r="J176" s="14">
        <v>3890160.183066361</v>
      </c>
      <c r="K176" s="14">
        <f t="shared" si="1"/>
        <v>1141084.472</v>
      </c>
      <c r="L176" s="14">
        <f t="shared" si="2"/>
        <v>12.51533629</v>
      </c>
      <c r="M176" s="14">
        <v>4027459.95423341</v>
      </c>
      <c r="N176" s="14">
        <v>3844393.592677346</v>
      </c>
      <c r="O176" s="14">
        <v>3301435.4066985645</v>
      </c>
      <c r="P176" s="14">
        <f t="shared" si="3"/>
        <v>892463.1163</v>
      </c>
      <c r="Q176" s="14">
        <f t="shared" si="4"/>
        <v>12.51960865</v>
      </c>
      <c r="R176" s="14">
        <v>4052631.5789473685</v>
      </c>
      <c r="S176" s="14">
        <v>4746649.23177509</v>
      </c>
      <c r="T176" s="14">
        <v>4651716.247139589</v>
      </c>
      <c r="U176" s="14">
        <f t="shared" si="9"/>
        <v>1074679.765</v>
      </c>
      <c r="V176" s="14">
        <f t="shared" si="10"/>
        <v>12.51628392</v>
      </c>
      <c r="W176" s="14">
        <v>4513095.102974828</v>
      </c>
      <c r="X176" s="14">
        <v>4159674.62546087</v>
      </c>
      <c r="Y176" s="14">
        <v>3718912.590374798</v>
      </c>
      <c r="Z176" s="14">
        <f t="shared" si="11"/>
        <v>989934.5855</v>
      </c>
      <c r="AA176" s="14">
        <f t="shared" si="12"/>
        <v>12.51767794</v>
      </c>
      <c r="AB176" s="14">
        <v>3291605.468969273</v>
      </c>
      <c r="AC176" s="14">
        <v>2884262.4388313266</v>
      </c>
      <c r="AD176" s="14">
        <v>2502055.667221757</v>
      </c>
      <c r="AE176" s="14">
        <f t="shared" si="13"/>
        <v>692833.886</v>
      </c>
      <c r="AF176" s="14">
        <f t="shared" si="14"/>
        <v>12.52525858</v>
      </c>
      <c r="AG176" s="14">
        <v>2148791.8896759558</v>
      </c>
      <c r="AH176" s="14">
        <v>1826951.166263022</v>
      </c>
      <c r="AI176" s="14">
        <v>1506715.5002529186</v>
      </c>
      <c r="AJ176" s="14">
        <f t="shared" si="15"/>
        <v>437196.6845</v>
      </c>
      <c r="AK176" s="14">
        <f t="shared" si="16"/>
        <v>12.54002775</v>
      </c>
      <c r="AL176" s="14">
        <v>1217759.843728662</v>
      </c>
      <c r="AM176" s="14">
        <v>944850.8861023615</v>
      </c>
      <c r="AN176" s="14">
        <v>711109.7524844286</v>
      </c>
      <c r="AO176" s="14">
        <f t="shared" si="17"/>
        <v>228497.6386</v>
      </c>
      <c r="AP176" s="14">
        <f t="shared" si="18"/>
        <v>12.57658722</v>
      </c>
      <c r="AR176" s="14">
        <v>360078.80226612085</v>
      </c>
      <c r="AS176" s="14">
        <v>244785.4596628722</v>
      </c>
      <c r="AT176" s="14">
        <f t="shared" si="19"/>
        <v>46989.14095</v>
      </c>
      <c r="AU176" s="14">
        <f t="shared" si="20"/>
        <v>12.87242647</v>
      </c>
    </row>
    <row r="177" ht="14.25" customHeight="1">
      <c r="B177" s="13" t="s">
        <v>36</v>
      </c>
      <c r="C177" s="13" t="s">
        <v>37</v>
      </c>
      <c r="D177" s="13" t="s">
        <v>38</v>
      </c>
      <c r="E177" s="13" t="s">
        <v>88</v>
      </c>
      <c r="F177" s="13" t="s">
        <v>161</v>
      </c>
      <c r="G177" s="13" t="s">
        <v>41</v>
      </c>
      <c r="H177" s="14">
        <v>1451307.5140681895</v>
      </c>
      <c r="I177" s="14">
        <v>1301488.2032667876</v>
      </c>
      <c r="J177" s="14">
        <v>1125089.888025203</v>
      </c>
      <c r="K177" s="14">
        <f t="shared" si="1"/>
        <v>308830.8484</v>
      </c>
      <c r="L177" s="14">
        <f t="shared" si="2"/>
        <v>12.55666532</v>
      </c>
      <c r="M177" s="14">
        <v>1384620.874219447</v>
      </c>
      <c r="N177" s="14">
        <v>1451275.2469408817</v>
      </c>
      <c r="O177" s="14">
        <v>1128179.2999244526</v>
      </c>
      <c r="P177" s="14">
        <f t="shared" si="3"/>
        <v>315726.0337</v>
      </c>
      <c r="Q177" s="14">
        <f t="shared" si="4"/>
        <v>12.5554278</v>
      </c>
      <c r="R177" s="14">
        <v>1538598.7785630964</v>
      </c>
      <c r="S177" s="14">
        <v>1454847.645429363</v>
      </c>
      <c r="T177" s="14">
        <v>1425750.6925207756</v>
      </c>
      <c r="U177" s="14">
        <f t="shared" si="9"/>
        <v>352135.7693</v>
      </c>
      <c r="V177" s="14">
        <f t="shared" si="10"/>
        <v>12.54969674</v>
      </c>
      <c r="W177" s="14">
        <v>1383263.3218836566</v>
      </c>
      <c r="X177" s="14">
        <v>1274939.9711469472</v>
      </c>
      <c r="Y177" s="14">
        <v>1139846.4393462369</v>
      </c>
      <c r="Z177" s="14">
        <f t="shared" si="11"/>
        <v>302443.9786</v>
      </c>
      <c r="AA177" s="14">
        <f t="shared" si="12"/>
        <v>12.55786196</v>
      </c>
      <c r="AB177" s="14">
        <v>1008876.837613196</v>
      </c>
      <c r="AC177" s="14">
        <v>884026.2284063657</v>
      </c>
      <c r="AD177" s="14">
        <v>766879.8806162226</v>
      </c>
      <c r="AE177" s="14">
        <f t="shared" si="13"/>
        <v>211382.6357</v>
      </c>
      <c r="AF177" s="14">
        <f t="shared" si="14"/>
        <v>12.58278826</v>
      </c>
      <c r="AG177" s="14">
        <v>658604.5584083939</v>
      </c>
      <c r="AH177" s="14">
        <v>559960.4000142656</v>
      </c>
      <c r="AI177" s="14">
        <v>461808.1915977456</v>
      </c>
      <c r="AJ177" s="14">
        <f t="shared" si="15"/>
        <v>133029.852</v>
      </c>
      <c r="AK177" s="14">
        <f t="shared" si="16"/>
        <v>12.63154942</v>
      </c>
      <c r="AL177" s="14">
        <v>373243.30382098444</v>
      </c>
      <c r="AM177" s="14">
        <v>289596.72809313686</v>
      </c>
      <c r="AN177" s="14">
        <v>217955.08758437115</v>
      </c>
      <c r="AO177" s="14">
        <f t="shared" si="17"/>
        <v>69063.60956</v>
      </c>
      <c r="AP177" s="14">
        <f t="shared" si="18"/>
        <v>12.75338959</v>
      </c>
      <c r="AR177" s="14">
        <v>110364.12679054964</v>
      </c>
      <c r="AS177" s="14">
        <v>75026.72564087798</v>
      </c>
      <c r="AT177" s="14">
        <f t="shared" si="19"/>
        <v>13431.26819</v>
      </c>
      <c r="AU177" s="14">
        <f t="shared" si="20"/>
        <v>13.80292983</v>
      </c>
    </row>
    <row r="178" ht="14.25" customHeight="1">
      <c r="B178" s="13" t="s">
        <v>36</v>
      </c>
      <c r="C178" s="13" t="s">
        <v>37</v>
      </c>
      <c r="D178" s="13" t="s">
        <v>38</v>
      </c>
      <c r="E178" s="13" t="s">
        <v>89</v>
      </c>
      <c r="F178" s="13" t="s">
        <v>161</v>
      </c>
      <c r="G178" s="13" t="s">
        <v>41</v>
      </c>
      <c r="H178" s="14">
        <v>3181656.346749226</v>
      </c>
      <c r="I178" s="14">
        <v>2577234.753550543</v>
      </c>
      <c r="J178" s="14">
        <v>2548802.346423334</v>
      </c>
      <c r="K178" s="14">
        <f t="shared" si="1"/>
        <v>663215.4757</v>
      </c>
      <c r="L178" s="14">
        <f t="shared" si="2"/>
        <v>12.5263866</v>
      </c>
      <c r="M178" s="14">
        <v>2816500.7112375535</v>
      </c>
      <c r="N178" s="14">
        <v>3299826.141931405</v>
      </c>
      <c r="O178" s="14">
        <v>2581686.1157418434</v>
      </c>
      <c r="P178" s="14">
        <f t="shared" si="3"/>
        <v>694441.0375</v>
      </c>
      <c r="Q178" s="14">
        <f t="shared" si="4"/>
        <v>12.52520012</v>
      </c>
      <c r="R178" s="14">
        <v>3072332.859174964</v>
      </c>
      <c r="S178" s="14">
        <v>3012091.0384068275</v>
      </c>
      <c r="T178" s="14">
        <v>2951849.217638691</v>
      </c>
      <c r="U178" s="14">
        <f t="shared" si="9"/>
        <v>721501.8492</v>
      </c>
      <c r="V178" s="14">
        <f t="shared" si="10"/>
        <v>12.52425496</v>
      </c>
      <c r="W178" s="14">
        <v>2863884.110953058</v>
      </c>
      <c r="X178" s="14">
        <v>2639613.346224324</v>
      </c>
      <c r="Y178" s="14">
        <v>2359918.0683290525</v>
      </c>
      <c r="Z178" s="14">
        <f t="shared" si="11"/>
        <v>627673.242</v>
      </c>
      <c r="AA178" s="14">
        <f t="shared" si="12"/>
        <v>12.52788075</v>
      </c>
      <c r="AB178" s="14">
        <v>2088760.9028875956</v>
      </c>
      <c r="AC178" s="14">
        <v>1830272.3922088428</v>
      </c>
      <c r="AD178" s="14">
        <v>1587734.6491885812</v>
      </c>
      <c r="AE178" s="14">
        <f t="shared" si="13"/>
        <v>439141.4355</v>
      </c>
      <c r="AF178" s="14">
        <f t="shared" si="14"/>
        <v>12.53985049</v>
      </c>
      <c r="AG178" s="14">
        <v>1363563.3218833343</v>
      </c>
      <c r="AH178" s="14">
        <v>1159332.1871500143</v>
      </c>
      <c r="AI178" s="14">
        <v>956119.5770186031</v>
      </c>
      <c r="AJ178" s="14">
        <f t="shared" si="15"/>
        <v>276921.2069</v>
      </c>
      <c r="AK178" s="14">
        <f t="shared" si="16"/>
        <v>12.56319487</v>
      </c>
      <c r="AL178" s="14">
        <v>772756.3873210596</v>
      </c>
      <c r="AM178" s="14">
        <v>599575.9845931088</v>
      </c>
      <c r="AN178" s="14">
        <v>451250.38910470204</v>
      </c>
      <c r="AO178" s="14">
        <f t="shared" si="17"/>
        <v>144486.6209</v>
      </c>
      <c r="AP178" s="14">
        <f t="shared" si="18"/>
        <v>12.62111848</v>
      </c>
      <c r="AR178" s="14">
        <v>228495.9516632422</v>
      </c>
      <c r="AS178" s="14">
        <v>155334.01635138338</v>
      </c>
      <c r="AT178" s="14">
        <f t="shared" si="19"/>
        <v>29306.39744</v>
      </c>
      <c r="AU178" s="14">
        <f t="shared" si="20"/>
        <v>13.09713924</v>
      </c>
    </row>
    <row r="179" ht="14.25" customHeight="1">
      <c r="B179" s="13" t="s">
        <v>36</v>
      </c>
      <c r="C179" s="13" t="s">
        <v>37</v>
      </c>
      <c r="D179" s="13" t="s">
        <v>38</v>
      </c>
      <c r="E179" s="13" t="s">
        <v>90</v>
      </c>
      <c r="F179" s="13" t="s">
        <v>161</v>
      </c>
      <c r="G179" s="13" t="s">
        <v>41</v>
      </c>
      <c r="H179" s="14">
        <v>3012293.119046352</v>
      </c>
      <c r="I179" s="14">
        <v>2050909.0909090908</v>
      </c>
      <c r="J179" s="14">
        <v>2651640.8668730655</v>
      </c>
      <c r="K179" s="14">
        <f t="shared" si="1"/>
        <v>615787.4461</v>
      </c>
      <c r="L179" s="14">
        <f t="shared" si="2"/>
        <v>12.5284189</v>
      </c>
      <c r="M179" s="14">
        <v>2531315.919685409</v>
      </c>
      <c r="N179" s="14">
        <v>2500000.0</v>
      </c>
      <c r="O179" s="14">
        <v>2696068.233825671</v>
      </c>
      <c r="P179" s="14">
        <f t="shared" si="3"/>
        <v>616790.7323</v>
      </c>
      <c r="Q179" s="14">
        <f t="shared" si="4"/>
        <v>12.52837267</v>
      </c>
      <c r="R179" s="14">
        <v>2189832.0268757</v>
      </c>
      <c r="S179" s="14">
        <v>3066028.7081339713</v>
      </c>
      <c r="T179" s="14">
        <v>3004708.1339712916</v>
      </c>
      <c r="U179" s="14">
        <f t="shared" si="9"/>
        <v>659445.5095</v>
      </c>
      <c r="V179" s="14">
        <f t="shared" si="10"/>
        <v>12.52653745</v>
      </c>
      <c r="W179" s="14">
        <v>2915167.831578947</v>
      </c>
      <c r="X179" s="14">
        <v>2686881.038688</v>
      </c>
      <c r="Y179" s="14">
        <v>2402177.2430118923</v>
      </c>
      <c r="Z179" s="14">
        <f t="shared" si="11"/>
        <v>638938.0891</v>
      </c>
      <c r="AA179" s="14">
        <f t="shared" si="12"/>
        <v>12.5273892</v>
      </c>
      <c r="AB179" s="14">
        <v>2126164.4522100994</v>
      </c>
      <c r="AC179" s="14">
        <v>1863047.1744258786</v>
      </c>
      <c r="AD179" s="14">
        <v>1616166.2955200851</v>
      </c>
      <c r="AE179" s="14">
        <f t="shared" si="13"/>
        <v>447030.2338</v>
      </c>
      <c r="AF179" s="14">
        <f t="shared" si="14"/>
        <v>12.53914724</v>
      </c>
      <c r="AG179" s="14">
        <v>1387980.720683701</v>
      </c>
      <c r="AH179" s="14">
        <v>1180092.4084770626</v>
      </c>
      <c r="AI179" s="14">
        <v>973240.8596449617</v>
      </c>
      <c r="AJ179" s="14">
        <f t="shared" si="15"/>
        <v>281905.1191</v>
      </c>
      <c r="AK179" s="14">
        <f t="shared" si="16"/>
        <v>12.56207762</v>
      </c>
      <c r="AL179" s="14">
        <v>786594.1758431854</v>
      </c>
      <c r="AM179" s="14">
        <v>610312.6227029633</v>
      </c>
      <c r="AN179" s="14">
        <v>459330.9531186796</v>
      </c>
      <c r="AO179" s="14">
        <f t="shared" si="17"/>
        <v>147099.0201</v>
      </c>
      <c r="AP179" s="14">
        <f t="shared" si="18"/>
        <v>12.61896748</v>
      </c>
      <c r="AR179" s="14">
        <v>232587.64046602155</v>
      </c>
      <c r="AS179" s="14">
        <v>158115.59060147082</v>
      </c>
      <c r="AT179" s="14">
        <f t="shared" si="19"/>
        <v>29856.25849</v>
      </c>
      <c r="AU179" s="14">
        <f t="shared" si="20"/>
        <v>13.08614176</v>
      </c>
    </row>
    <row r="180" ht="14.25" customHeight="1">
      <c r="B180" s="13" t="s">
        <v>36</v>
      </c>
      <c r="C180" s="13" t="s">
        <v>37</v>
      </c>
      <c r="D180" s="13" t="s">
        <v>38</v>
      </c>
      <c r="E180" s="13" t="s">
        <v>91</v>
      </c>
      <c r="F180" s="13" t="s">
        <v>161</v>
      </c>
      <c r="G180" s="13" t="s">
        <v>41</v>
      </c>
      <c r="H180" s="14">
        <v>4322434.8750664545</v>
      </c>
      <c r="I180" s="14">
        <v>4301564.722617354</v>
      </c>
      <c r="J180" s="14">
        <v>4543110.172991327</v>
      </c>
      <c r="K180" s="14">
        <f t="shared" si="1"/>
        <v>1051968.782</v>
      </c>
      <c r="L180" s="14">
        <f t="shared" si="2"/>
        <v>12.51663547</v>
      </c>
      <c r="M180" s="14">
        <v>3553658.9220799753</v>
      </c>
      <c r="N180" s="14">
        <v>3756802.643050521</v>
      </c>
      <c r="O180" s="14">
        <v>3155555.555555556</v>
      </c>
      <c r="P180" s="14">
        <f t="shared" si="3"/>
        <v>835881.3697</v>
      </c>
      <c r="Q180" s="14">
        <f t="shared" si="4"/>
        <v>12.52093599</v>
      </c>
      <c r="R180" s="14">
        <v>4136035.275354161</v>
      </c>
      <c r="S180" s="14">
        <v>4152046.7836257312</v>
      </c>
      <c r="T180" s="14">
        <v>4069005.8479532166</v>
      </c>
      <c r="U180" s="14">
        <f t="shared" si="9"/>
        <v>987167.0326</v>
      </c>
      <c r="V180" s="14">
        <f t="shared" si="10"/>
        <v>12.5177275</v>
      </c>
      <c r="W180" s="14">
        <v>3947749.4736842103</v>
      </c>
      <c r="X180" s="14">
        <v>3638601.2123999996</v>
      </c>
      <c r="Y180" s="14">
        <v>3253052.480913247</v>
      </c>
      <c r="Z180" s="14">
        <f t="shared" si="11"/>
        <v>865752.2534</v>
      </c>
      <c r="AA180" s="14">
        <f t="shared" si="12"/>
        <v>12.52021363</v>
      </c>
      <c r="AB180" s="14">
        <v>2879273.1952699535</v>
      </c>
      <c r="AC180" s="14">
        <v>2522957.142506955</v>
      </c>
      <c r="AD180" s="14">
        <v>2188628.583716858</v>
      </c>
      <c r="AE180" s="14">
        <f t="shared" si="13"/>
        <v>605868.7137</v>
      </c>
      <c r="AF180" s="14">
        <f t="shared" si="14"/>
        <v>12.52888415</v>
      </c>
      <c r="AG180" s="14">
        <v>1879617.3929358623</v>
      </c>
      <c r="AH180" s="14">
        <v>1598092.9584904043</v>
      </c>
      <c r="AI180" s="14">
        <v>1317972.5193901982</v>
      </c>
      <c r="AJ180" s="14">
        <f t="shared" si="15"/>
        <v>382254.6297</v>
      </c>
      <c r="AK180" s="14">
        <f t="shared" si="16"/>
        <v>12.545781</v>
      </c>
      <c r="AL180" s="14">
        <v>1065213.710871008</v>
      </c>
      <c r="AM180" s="14">
        <v>826491.4661031598</v>
      </c>
      <c r="AN180" s="14">
        <v>622030.5770316422</v>
      </c>
      <c r="AO180" s="14">
        <f t="shared" si="17"/>
        <v>199698.8603</v>
      </c>
      <c r="AP180" s="14">
        <f t="shared" si="18"/>
        <v>12.58763195</v>
      </c>
      <c r="AR180" s="14">
        <v>314972.5121444771</v>
      </c>
      <c r="AS180" s="14">
        <v>214121.71636105687</v>
      </c>
      <c r="AT180" s="14">
        <f t="shared" si="19"/>
        <v>40927.53828</v>
      </c>
      <c r="AU180" s="14">
        <f t="shared" si="20"/>
        <v>12.92758496</v>
      </c>
    </row>
    <row r="181" ht="14.25" customHeight="1">
      <c r="B181" s="13" t="s">
        <v>36</v>
      </c>
      <c r="C181" s="13" t="s">
        <v>37</v>
      </c>
      <c r="D181" s="13" t="s">
        <v>38</v>
      </c>
      <c r="E181" s="13" t="s">
        <v>92</v>
      </c>
      <c r="F181" s="13" t="s">
        <v>161</v>
      </c>
      <c r="G181" s="13" t="s">
        <v>41</v>
      </c>
      <c r="H181" s="14">
        <v>3224651.7027863776</v>
      </c>
      <c r="I181" s="14">
        <v>3425743.503142884</v>
      </c>
      <c r="J181" s="14">
        <v>2908000.848896435</v>
      </c>
      <c r="K181" s="14">
        <f t="shared" si="1"/>
        <v>763271.6844</v>
      </c>
      <c r="L181" s="14">
        <f t="shared" si="2"/>
        <v>12.52292762</v>
      </c>
      <c r="M181" s="14">
        <v>2850877.1929824566</v>
      </c>
      <c r="N181" s="14">
        <v>3005159.9587203297</v>
      </c>
      <c r="O181" s="14">
        <v>2767695.099818512</v>
      </c>
      <c r="P181" s="14">
        <f t="shared" si="3"/>
        <v>688498.5801</v>
      </c>
      <c r="Q181" s="14">
        <f t="shared" si="4"/>
        <v>12.52541763</v>
      </c>
      <c r="R181" s="14">
        <v>3037917.3740803623</v>
      </c>
      <c r="S181" s="14">
        <v>3205741.6267942586</v>
      </c>
      <c r="T181" s="14">
        <v>3141626.7942583733</v>
      </c>
      <c r="U181" s="14">
        <f t="shared" si="9"/>
        <v>749422.8636</v>
      </c>
      <c r="V181" s="14">
        <f t="shared" si="10"/>
        <v>12.5233513</v>
      </c>
      <c r="W181" s="14">
        <v>3048006.3157894737</v>
      </c>
      <c r="X181" s="14">
        <v>2809316.9412000002</v>
      </c>
      <c r="Y181" s="14">
        <v>2511639.7515885895</v>
      </c>
      <c r="Z181" s="14">
        <f t="shared" si="11"/>
        <v>668117.0407</v>
      </c>
      <c r="AA181" s="14">
        <f t="shared" si="12"/>
        <v>12.52619302</v>
      </c>
      <c r="AB181" s="14">
        <v>2223049.5989088123</v>
      </c>
      <c r="AC181" s="14">
        <v>1947942.5824989683</v>
      </c>
      <c r="AD181" s="14">
        <v>1689811.825840289</v>
      </c>
      <c r="AE181" s="14">
        <f t="shared" si="13"/>
        <v>467464.3206</v>
      </c>
      <c r="AF181" s="14">
        <f t="shared" si="14"/>
        <v>12.53743601</v>
      </c>
      <c r="AG181" s="14">
        <v>1451228.2816137325</v>
      </c>
      <c r="AH181" s="14">
        <v>1233866.906491311</v>
      </c>
      <c r="AI181" s="14">
        <v>1017589.5380182966</v>
      </c>
      <c r="AJ181" s="14">
        <f t="shared" si="15"/>
        <v>294814.7781</v>
      </c>
      <c r="AK181" s="14">
        <f t="shared" si="16"/>
        <v>12.5593593</v>
      </c>
      <c r="AL181" s="14">
        <v>822437.7306724942</v>
      </c>
      <c r="AM181" s="14">
        <v>638123.3726763193</v>
      </c>
      <c r="AN181" s="14">
        <v>480261.76434069185</v>
      </c>
      <c r="AO181" s="14">
        <f t="shared" si="17"/>
        <v>153865.8294</v>
      </c>
      <c r="AP181" s="14">
        <f t="shared" si="18"/>
        <v>12.61373545</v>
      </c>
      <c r="AR181" s="14">
        <v>243186.20335866805</v>
      </c>
      <c r="AS181" s="14">
        <v>165320.60815072645</v>
      </c>
      <c r="AT181" s="14">
        <f t="shared" si="19"/>
        <v>31280.54492</v>
      </c>
      <c r="AU181" s="14">
        <f t="shared" si="20"/>
        <v>13.05945317</v>
      </c>
    </row>
    <row r="182" ht="14.25" customHeight="1">
      <c r="B182" s="13" t="s">
        <v>36</v>
      </c>
      <c r="C182" s="13" t="s">
        <v>37</v>
      </c>
      <c r="D182" s="13" t="s">
        <v>38</v>
      </c>
      <c r="E182" s="13" t="s">
        <v>93</v>
      </c>
      <c r="F182" s="13" t="s">
        <v>161</v>
      </c>
      <c r="G182" s="13" t="s">
        <v>41</v>
      </c>
      <c r="H182" s="14">
        <v>4464579.58031063</v>
      </c>
      <c r="I182" s="14">
        <v>4433591.067856823</v>
      </c>
      <c r="J182" s="14">
        <v>4379553.535000291</v>
      </c>
      <c r="K182" s="14">
        <f t="shared" si="1"/>
        <v>1060817.935</v>
      </c>
      <c r="L182" s="14">
        <f t="shared" si="2"/>
        <v>12.5164967</v>
      </c>
      <c r="M182" s="14">
        <v>3539181.2865497074</v>
      </c>
      <c r="N182" s="14">
        <v>4360801.713586291</v>
      </c>
      <c r="O182" s="14">
        <v>3348237.615314883</v>
      </c>
      <c r="P182" s="14">
        <f t="shared" si="3"/>
        <v>898457.6492</v>
      </c>
      <c r="Q182" s="14">
        <f t="shared" si="4"/>
        <v>12.51947782</v>
      </c>
      <c r="R182" s="14">
        <v>3675877.192982456</v>
      </c>
      <c r="S182" s="14">
        <v>3905370.2570379437</v>
      </c>
      <c r="T182" s="14">
        <v>3827262.851897185</v>
      </c>
      <c r="U182" s="14">
        <f t="shared" si="9"/>
        <v>911280.8242</v>
      </c>
      <c r="V182" s="14">
        <f t="shared" si="10"/>
        <v>12.51920374</v>
      </c>
      <c r="W182" s="14">
        <v>3713210.418910649</v>
      </c>
      <c r="X182" s="14">
        <v>3422428.9110057564</v>
      </c>
      <c r="Y182" s="14">
        <v>3059785.9478953485</v>
      </c>
      <c r="Z182" s="14">
        <f t="shared" si="11"/>
        <v>814234.0222</v>
      </c>
      <c r="AA182" s="14">
        <f t="shared" si="12"/>
        <v>12.52149259</v>
      </c>
      <c r="AB182" s="14">
        <v>2708213.198136132</v>
      </c>
      <c r="AC182" s="14">
        <v>2373066.1761773326</v>
      </c>
      <c r="AD182" s="14">
        <v>2058600.353025639</v>
      </c>
      <c r="AE182" s="14">
        <f t="shared" si="13"/>
        <v>569790.3782</v>
      </c>
      <c r="AF182" s="14">
        <f t="shared" si="14"/>
        <v>12.53071305</v>
      </c>
      <c r="AG182" s="14">
        <v>1767947.772152224</v>
      </c>
      <c r="AH182" s="14">
        <v>1503148.9367324</v>
      </c>
      <c r="AI182" s="14">
        <v>1239670.6841354838</v>
      </c>
      <c r="AJ182" s="14">
        <f t="shared" si="15"/>
        <v>359461.3914</v>
      </c>
      <c r="AK182" s="14">
        <f t="shared" si="16"/>
        <v>12.54868395</v>
      </c>
      <c r="AL182" s="14">
        <v>1001928.4850619934</v>
      </c>
      <c r="AM182" s="14">
        <v>777388.9259013506</v>
      </c>
      <c r="AN182" s="14">
        <v>585075.2270151927</v>
      </c>
      <c r="AO182" s="14">
        <f t="shared" si="17"/>
        <v>187751.411</v>
      </c>
      <c r="AP182" s="14">
        <f t="shared" si="18"/>
        <v>12.59320835</v>
      </c>
      <c r="AR182" s="14">
        <v>296259.7352141118</v>
      </c>
      <c r="AS182" s="14">
        <v>201400.5684522086</v>
      </c>
      <c r="AT182" s="14">
        <f t="shared" si="19"/>
        <v>38412.82429</v>
      </c>
      <c r="AU182" s="14">
        <f t="shared" si="20"/>
        <v>12.95557702</v>
      </c>
    </row>
    <row r="183" ht="14.25" customHeight="1">
      <c r="B183" s="13" t="s">
        <v>36</v>
      </c>
      <c r="C183" s="13" t="s">
        <v>37</v>
      </c>
      <c r="D183" s="13" t="s">
        <v>38</v>
      </c>
      <c r="E183" s="13" t="s">
        <v>94</v>
      </c>
      <c r="F183" s="13" t="s">
        <v>161</v>
      </c>
      <c r="G183" s="13" t="s">
        <v>41</v>
      </c>
      <c r="H183" s="14">
        <v>5245164.192532614</v>
      </c>
      <c r="I183" s="14">
        <v>4824561.403508772</v>
      </c>
      <c r="J183" s="14">
        <v>5263157.894736842</v>
      </c>
      <c r="K183" s="14">
        <f t="shared" si="1"/>
        <v>1225230.679</v>
      </c>
      <c r="L183" s="14">
        <f t="shared" si="2"/>
        <v>12.51428302</v>
      </c>
      <c r="M183" s="14">
        <v>4089390.1420217217</v>
      </c>
      <c r="N183" s="14">
        <v>4911381.016644175</v>
      </c>
      <c r="O183" s="14">
        <v>3841526.8941584732</v>
      </c>
      <c r="P183" s="14">
        <f t="shared" si="3"/>
        <v>1025983.844</v>
      </c>
      <c r="Q183" s="14">
        <f t="shared" si="4"/>
        <v>12.5170568</v>
      </c>
      <c r="R183" s="14">
        <v>5033834.586466166</v>
      </c>
      <c r="S183" s="14">
        <v>5116691.729323308</v>
      </c>
      <c r="T183" s="14">
        <v>5014357.894736842</v>
      </c>
      <c r="U183" s="14">
        <f t="shared" si="9"/>
        <v>1211790.737</v>
      </c>
      <c r="V183" s="14">
        <f t="shared" si="10"/>
        <v>12.51444144</v>
      </c>
      <c r="W183" s="14">
        <v>4864930.029473685</v>
      </c>
      <c r="X183" s="14">
        <v>4483957.3588656</v>
      </c>
      <c r="Y183" s="14">
        <v>4008834.0983500495</v>
      </c>
      <c r="Z183" s="14">
        <f t="shared" si="11"/>
        <v>1067217.719</v>
      </c>
      <c r="AA183" s="14">
        <f t="shared" si="12"/>
        <v>12.51639778</v>
      </c>
      <c r="AB183" s="14">
        <v>3548214.6787939593</v>
      </c>
      <c r="AC183" s="14">
        <v>3109115.724661871</v>
      </c>
      <c r="AD183" s="14">
        <v>2697112.618535003</v>
      </c>
      <c r="AE183" s="14">
        <f t="shared" si="13"/>
        <v>746955.4418</v>
      </c>
      <c r="AF183" s="14">
        <f t="shared" si="14"/>
        <v>12.52342844</v>
      </c>
      <c r="AG183" s="14">
        <v>2316308.8640173874</v>
      </c>
      <c r="AH183" s="14">
        <v>1969377.8633816915</v>
      </c>
      <c r="AI183" s="14">
        <v>1624177.0483015608</v>
      </c>
      <c r="AJ183" s="14">
        <f t="shared" si="15"/>
        <v>471389.1021</v>
      </c>
      <c r="AK183" s="14">
        <f t="shared" si="16"/>
        <v>12.53712432</v>
      </c>
      <c r="AL183" s="14">
        <v>1312694.7908847975</v>
      </c>
      <c r="AM183" s="14">
        <v>1018510.2117932998</v>
      </c>
      <c r="AN183" s="14">
        <v>766546.9284776979</v>
      </c>
      <c r="AO183" s="14">
        <f t="shared" si="17"/>
        <v>246420.1545</v>
      </c>
      <c r="AP183" s="14">
        <f t="shared" si="18"/>
        <v>12.57101692</v>
      </c>
      <c r="AR183" s="14">
        <v>388150.06955352833</v>
      </c>
      <c r="AS183" s="14">
        <v>263868.6104149372</v>
      </c>
      <c r="AT183" s="14">
        <f t="shared" si="19"/>
        <v>50761.4944</v>
      </c>
      <c r="AU183" s="14">
        <f t="shared" si="20"/>
        <v>12.8447495</v>
      </c>
    </row>
    <row r="184" ht="14.25" customHeight="1">
      <c r="B184" s="13" t="s">
        <v>36</v>
      </c>
      <c r="C184" s="13" t="s">
        <v>37</v>
      </c>
      <c r="D184" s="13" t="s">
        <v>38</v>
      </c>
      <c r="E184" s="13" t="s">
        <v>95</v>
      </c>
      <c r="F184" s="13" t="s">
        <v>161</v>
      </c>
      <c r="G184" s="13" t="s">
        <v>41</v>
      </c>
      <c r="H184" s="14">
        <v>1690873.6034459553</v>
      </c>
      <c r="I184" s="14">
        <v>1457665.9038901604</v>
      </c>
      <c r="J184" s="14">
        <v>1329407.4346705924</v>
      </c>
      <c r="K184" s="14">
        <f t="shared" si="1"/>
        <v>356835.7554</v>
      </c>
      <c r="L184" s="14">
        <f t="shared" si="2"/>
        <v>12.54904217</v>
      </c>
      <c r="M184" s="14">
        <v>1442329.2273236283</v>
      </c>
      <c r="N184" s="14">
        <v>1681922.1967963388</v>
      </c>
      <c r="O184" s="14">
        <v>1504229.323308271</v>
      </c>
      <c r="P184" s="14">
        <f t="shared" si="3"/>
        <v>368878.4598</v>
      </c>
      <c r="Q184" s="14">
        <f t="shared" si="4"/>
        <v>12.5474411</v>
      </c>
      <c r="R184" s="14">
        <v>1457665.9038901604</v>
      </c>
      <c r="S184" s="14">
        <v>1557759.7840755736</v>
      </c>
      <c r="T184" s="14">
        <v>1526604.588394062</v>
      </c>
      <c r="U184" s="14">
        <f t="shared" si="9"/>
        <v>361962.4221</v>
      </c>
      <c r="V184" s="14">
        <f t="shared" si="10"/>
        <v>12.54834756</v>
      </c>
      <c r="W184" s="14">
        <v>1481111.7716599188</v>
      </c>
      <c r="X184" s="14">
        <v>1365125.9088212305</v>
      </c>
      <c r="Y184" s="14">
        <v>1220476.2119343968</v>
      </c>
      <c r="Z184" s="14">
        <f t="shared" si="11"/>
        <v>323937.1114</v>
      </c>
      <c r="AA184" s="14">
        <f t="shared" si="12"/>
        <v>12.55402283</v>
      </c>
      <c r="AB184" s="14">
        <v>1080242.1612026352</v>
      </c>
      <c r="AC184" s="14">
        <v>946559.9446140124</v>
      </c>
      <c r="AD184" s="14">
        <v>821126.9688573247</v>
      </c>
      <c r="AE184" s="14">
        <f t="shared" si="13"/>
        <v>226434.326</v>
      </c>
      <c r="AF184" s="14">
        <f t="shared" si="14"/>
        <v>12.5772851</v>
      </c>
      <c r="AG184" s="14">
        <v>705192.5319607364</v>
      </c>
      <c r="AH184" s="14">
        <v>599570.542357142</v>
      </c>
      <c r="AI184" s="14">
        <v>494475.3019931004</v>
      </c>
      <c r="AJ184" s="14">
        <f t="shared" si="15"/>
        <v>142539.0701</v>
      </c>
      <c r="AK184" s="14">
        <f t="shared" si="16"/>
        <v>12.62277336</v>
      </c>
      <c r="AL184" s="14">
        <v>399645.56439601444</v>
      </c>
      <c r="AM184" s="14">
        <v>310082.047450556</v>
      </c>
      <c r="AN184" s="14">
        <v>233372.66361894627</v>
      </c>
      <c r="AO184" s="14">
        <f t="shared" si="17"/>
        <v>74048.02204</v>
      </c>
      <c r="AP184" s="14">
        <f t="shared" si="18"/>
        <v>12.73633312</v>
      </c>
      <c r="AR184" s="14">
        <v>118170.99808289378</v>
      </c>
      <c r="AS184" s="14">
        <v>80333.92108198308</v>
      </c>
      <c r="AT184" s="14">
        <f t="shared" si="19"/>
        <v>14480.39353</v>
      </c>
      <c r="AU184" s="14">
        <f t="shared" si="20"/>
        <v>13.70853069</v>
      </c>
    </row>
    <row r="185" ht="14.25" customHeight="1">
      <c r="B185" s="13" t="s">
        <v>36</v>
      </c>
      <c r="C185" s="13" t="s">
        <v>37</v>
      </c>
      <c r="D185" s="13" t="s">
        <v>38</v>
      </c>
      <c r="E185" s="13" t="s">
        <v>96</v>
      </c>
      <c r="F185" s="13" t="s">
        <v>161</v>
      </c>
      <c r="G185" s="13" t="s">
        <v>41</v>
      </c>
      <c r="H185" s="14">
        <v>8811919.504643964</v>
      </c>
      <c r="I185" s="14">
        <v>6635964.912280702</v>
      </c>
      <c r="J185" s="14">
        <v>5333333.333333333</v>
      </c>
      <c r="K185" s="14">
        <f t="shared" si="1"/>
        <v>1661097.42</v>
      </c>
      <c r="L185" s="14">
        <f t="shared" si="2"/>
        <v>12.5105352</v>
      </c>
      <c r="M185" s="14">
        <v>6081255.771006464</v>
      </c>
      <c r="N185" s="14">
        <v>6114035.087719298</v>
      </c>
      <c r="O185" s="14">
        <v>6907894.736842105</v>
      </c>
      <c r="P185" s="14">
        <f t="shared" si="3"/>
        <v>1526854.848</v>
      </c>
      <c r="Q185" s="14">
        <f t="shared" si="4"/>
        <v>12.51146147</v>
      </c>
      <c r="R185" s="14">
        <v>7356037.151702787</v>
      </c>
      <c r="S185" s="14">
        <v>7307017.543859649</v>
      </c>
      <c r="T185" s="14">
        <v>7160877.192982458</v>
      </c>
      <c r="U185" s="14">
        <f t="shared" si="9"/>
        <v>1744514.551</v>
      </c>
      <c r="V185" s="14">
        <f t="shared" si="10"/>
        <v>12.51003144</v>
      </c>
      <c r="W185" s="14">
        <v>6947483.052631579</v>
      </c>
      <c r="X185" s="14">
        <v>6403425.65478</v>
      </c>
      <c r="Y185" s="14">
        <v>5724914.190001553</v>
      </c>
      <c r="Z185" s="14">
        <f t="shared" si="11"/>
        <v>1524665.832</v>
      </c>
      <c r="AA185" s="14">
        <f t="shared" si="12"/>
        <v>12.51147792</v>
      </c>
      <c r="AB185" s="14">
        <v>5067115.292239165</v>
      </c>
      <c r="AC185" s="14">
        <v>4440049.224735832</v>
      </c>
      <c r="AD185" s="14">
        <v>3851678.0497946683</v>
      </c>
      <c r="AE185" s="14">
        <f t="shared" si="13"/>
        <v>1067307.405</v>
      </c>
      <c r="AF185" s="14">
        <f t="shared" si="14"/>
        <v>12.5163964</v>
      </c>
      <c r="AG185" s="14">
        <v>3307861.8767230427</v>
      </c>
      <c r="AH185" s="14">
        <v>2812418.5234278315</v>
      </c>
      <c r="AI185" s="14">
        <v>2319446.0041944403</v>
      </c>
      <c r="AJ185" s="14">
        <f t="shared" si="15"/>
        <v>673778.1123</v>
      </c>
      <c r="AK185" s="14">
        <f t="shared" si="16"/>
        <v>12.52597294</v>
      </c>
      <c r="AL185" s="14">
        <v>1874626.1010328517</v>
      </c>
      <c r="AM185" s="14">
        <v>1454508.5730928148</v>
      </c>
      <c r="AN185" s="14">
        <v>1094686.2056352636</v>
      </c>
      <c r="AO185" s="14">
        <f t="shared" si="17"/>
        <v>352505.6704</v>
      </c>
      <c r="AP185" s="14">
        <f t="shared" si="18"/>
        <v>12.54964459</v>
      </c>
      <c r="AR185" s="14">
        <v>554307.2590486257</v>
      </c>
      <c r="AS185" s="14">
        <v>376824.06280724035</v>
      </c>
      <c r="AT185" s="14">
        <f t="shared" si="19"/>
        <v>73090.50575</v>
      </c>
      <c r="AU185" s="14">
        <f t="shared" si="20"/>
        <v>12.73942918</v>
      </c>
    </row>
    <row r="186" ht="14.25" customHeight="1">
      <c r="B186" s="13" t="s">
        <v>36</v>
      </c>
      <c r="C186" s="13" t="s">
        <v>37</v>
      </c>
      <c r="D186" s="13" t="s">
        <v>38</v>
      </c>
      <c r="E186" s="13" t="s">
        <v>97</v>
      </c>
      <c r="F186" s="13" t="s">
        <v>161</v>
      </c>
      <c r="G186" s="13" t="s">
        <v>41</v>
      </c>
      <c r="H186" s="14">
        <v>9789473.684210528</v>
      </c>
      <c r="I186" s="14">
        <v>8529824.56140351</v>
      </c>
      <c r="J186" s="14">
        <v>1.111578947368421E7</v>
      </c>
      <c r="K186" s="14">
        <f t="shared" si="1"/>
        <v>2353407.018</v>
      </c>
      <c r="L186" s="14">
        <f t="shared" si="2"/>
        <v>12.50743603</v>
      </c>
      <c r="M186" s="14">
        <v>9506578.94736842</v>
      </c>
      <c r="N186" s="14">
        <v>1.1289473684210528E7</v>
      </c>
      <c r="O186" s="14">
        <v>1.2134868421052633E7</v>
      </c>
      <c r="P186" s="14">
        <f t="shared" si="3"/>
        <v>2633073.684</v>
      </c>
      <c r="Q186" s="14">
        <f t="shared" si="4"/>
        <v>12.50664622</v>
      </c>
      <c r="R186" s="14">
        <v>1.0105263157894738E7</v>
      </c>
      <c r="S186" s="14">
        <v>1.0438596491228072E7</v>
      </c>
      <c r="T186" s="14">
        <v>1.022982456140351E7</v>
      </c>
      <c r="U186" s="14">
        <f t="shared" si="9"/>
        <v>2460494.737</v>
      </c>
      <c r="V186" s="14">
        <f t="shared" si="10"/>
        <v>12.50711239</v>
      </c>
      <c r="W186" s="14">
        <v>9924975.789473685</v>
      </c>
      <c r="X186" s="14">
        <v>9147750.935400002</v>
      </c>
      <c r="Y186" s="14">
        <v>8178448.842859362</v>
      </c>
      <c r="Z186" s="14">
        <f t="shared" si="11"/>
        <v>2178694.045</v>
      </c>
      <c r="AA186" s="14">
        <f t="shared" si="12"/>
        <v>12.50803233</v>
      </c>
      <c r="AB186" s="14">
        <v>7238736.131770236</v>
      </c>
      <c r="AC186" s="14">
        <v>6342927.463908332</v>
      </c>
      <c r="AD186" s="14">
        <v>5502397.213992383</v>
      </c>
      <c r="AE186" s="14">
        <f t="shared" si="13"/>
        <v>1525324.865</v>
      </c>
      <c r="AF186" s="14">
        <f t="shared" si="14"/>
        <v>12.51147297</v>
      </c>
      <c r="AG186" s="14">
        <v>4725516.966747204</v>
      </c>
      <c r="AH186" s="14">
        <v>4017740.747754045</v>
      </c>
      <c r="AI186" s="14">
        <v>3313494.291706343</v>
      </c>
      <c r="AJ186" s="14">
        <f t="shared" si="15"/>
        <v>963140.1605</v>
      </c>
      <c r="AK186" s="14">
        <f t="shared" si="16"/>
        <v>12.51816973</v>
      </c>
      <c r="AL186" s="14">
        <v>2678037.287189788</v>
      </c>
      <c r="AM186" s="14">
        <v>2077869.3901325923</v>
      </c>
      <c r="AN186" s="14">
        <v>1563837.4366218052</v>
      </c>
      <c r="AO186" s="14">
        <f t="shared" si="17"/>
        <v>504179.5291</v>
      </c>
      <c r="AP186" s="14">
        <f t="shared" si="18"/>
        <v>12.53470986</v>
      </c>
      <c r="AR186" s="14">
        <v>791867.512926608</v>
      </c>
      <c r="AS186" s="14">
        <v>538320.089724629</v>
      </c>
      <c r="AT186" s="14">
        <f t="shared" si="19"/>
        <v>105015.0082</v>
      </c>
      <c r="AU186" s="14">
        <f t="shared" si="20"/>
        <v>12.66664285</v>
      </c>
    </row>
    <row r="187" ht="14.25" customHeight="1">
      <c r="B187" s="13" t="s">
        <v>36</v>
      </c>
      <c r="C187" s="13" t="s">
        <v>37</v>
      </c>
      <c r="D187" s="13" t="s">
        <v>38</v>
      </c>
      <c r="E187" s="13" t="s">
        <v>98</v>
      </c>
      <c r="F187" s="13" t="s">
        <v>161</v>
      </c>
      <c r="G187" s="13" t="s">
        <v>41</v>
      </c>
      <c r="H187" s="14">
        <v>333102.4930747922</v>
      </c>
      <c r="I187" s="14">
        <v>288798.92037786776</v>
      </c>
      <c r="J187" s="14">
        <v>215630.53976404425</v>
      </c>
      <c r="K187" s="14">
        <f t="shared" si="1"/>
        <v>65602.55626</v>
      </c>
      <c r="L187" s="14">
        <f t="shared" si="2"/>
        <v>12.7667579</v>
      </c>
      <c r="M187" s="14">
        <v>225777.85928235226</v>
      </c>
      <c r="N187" s="14">
        <v>244253.94924009882</v>
      </c>
      <c r="O187" s="14">
        <v>217421.60278745648</v>
      </c>
      <c r="P187" s="14">
        <f t="shared" si="3"/>
        <v>53596.2729</v>
      </c>
      <c r="Q187" s="14">
        <f t="shared" si="4"/>
        <v>12.82651524</v>
      </c>
      <c r="R187" s="14">
        <v>251580.36792385823</v>
      </c>
      <c r="S187" s="14">
        <v>314369.2564745196</v>
      </c>
      <c r="T187" s="14">
        <v>308081.8713450292</v>
      </c>
      <c r="U187" s="14">
        <f t="shared" si="9"/>
        <v>68522.51966</v>
      </c>
      <c r="V187" s="14">
        <f t="shared" si="10"/>
        <v>12.75539049</v>
      </c>
      <c r="W187" s="14">
        <v>298901.0315789474</v>
      </c>
      <c r="X187" s="14">
        <v>275494.091796</v>
      </c>
      <c r="Y187" s="14">
        <v>246302.54498343155</v>
      </c>
      <c r="Z187" s="14">
        <f t="shared" si="11"/>
        <v>64255.81347</v>
      </c>
      <c r="AA187" s="14">
        <f t="shared" si="12"/>
        <v>12.7723489</v>
      </c>
      <c r="AB187" s="14">
        <v>218002.11335615363</v>
      </c>
      <c r="AC187" s="14">
        <v>191023.89793266947</v>
      </c>
      <c r="AD187" s="14">
        <v>165710.4499099907</v>
      </c>
      <c r="AE187" s="14">
        <f t="shared" si="13"/>
        <v>44578.9169</v>
      </c>
      <c r="AF187" s="14">
        <f t="shared" si="14"/>
        <v>12.89256225</v>
      </c>
      <c r="AG187" s="14">
        <v>142313.88832228672</v>
      </c>
      <c r="AH187" s="14">
        <v>120998.46685713061</v>
      </c>
      <c r="AI187" s="14">
        <v>99789.34789668643</v>
      </c>
      <c r="AJ187" s="14">
        <f t="shared" si="15"/>
        <v>27648.13625</v>
      </c>
      <c r="AK187" s="14">
        <f t="shared" si="16"/>
        <v>13.13295406</v>
      </c>
      <c r="AL187" s="14">
        <v>80651.89525166203</v>
      </c>
      <c r="AM187" s="14">
        <v>62577.211004953526</v>
      </c>
      <c r="AN187" s="14">
        <v>47096.60083239577</v>
      </c>
      <c r="AO187" s="14">
        <f t="shared" si="17"/>
        <v>13826.05657</v>
      </c>
      <c r="AP187" s="14">
        <f t="shared" si="18"/>
        <v>13.76572605</v>
      </c>
      <c r="AR187" s="14">
        <v>23847.91877665327</v>
      </c>
      <c r="AS187" s="14">
        <v>16212.07281019431</v>
      </c>
      <c r="AT187" s="14">
        <f t="shared" si="19"/>
        <v>1804.799327</v>
      </c>
      <c r="AU187" s="14">
        <f t="shared" si="20"/>
        <v>22.19636886</v>
      </c>
    </row>
    <row r="188" ht="14.25" customHeight="1">
      <c r="B188" s="13" t="s">
        <v>36</v>
      </c>
      <c r="C188" s="13" t="s">
        <v>37</v>
      </c>
      <c r="D188" s="13" t="s">
        <v>38</v>
      </c>
      <c r="E188" s="13" t="s">
        <v>99</v>
      </c>
      <c r="F188" s="13" t="s">
        <v>161</v>
      </c>
      <c r="G188" s="13" t="s">
        <v>41</v>
      </c>
      <c r="H188" s="14">
        <v>7736842.105263159</v>
      </c>
      <c r="I188" s="14">
        <v>6881339.71291866</v>
      </c>
      <c r="J188" s="14">
        <v>6959450.8009153325</v>
      </c>
      <c r="K188" s="14">
        <f t="shared" si="1"/>
        <v>1724810.61</v>
      </c>
      <c r="L188" s="14">
        <f t="shared" si="2"/>
        <v>12.51014604</v>
      </c>
      <c r="M188" s="14">
        <v>7259725.400457666</v>
      </c>
      <c r="N188" s="14">
        <v>7528995.215311006</v>
      </c>
      <c r="O188" s="14">
        <v>8088516.746411483</v>
      </c>
      <c r="P188" s="14">
        <f t="shared" si="3"/>
        <v>1828778.989</v>
      </c>
      <c r="Q188" s="14">
        <f t="shared" si="4"/>
        <v>12.50956923</v>
      </c>
      <c r="R188" s="14">
        <v>6731052.631578947</v>
      </c>
      <c r="S188" s="14">
        <v>9522898.1544771</v>
      </c>
      <c r="T188" s="14">
        <v>9332440.191387558</v>
      </c>
      <c r="U188" s="14">
        <f t="shared" si="9"/>
        <v>2045511.278</v>
      </c>
      <c r="V188" s="14">
        <f t="shared" si="10"/>
        <v>12.50855532</v>
      </c>
      <c r="W188" s="14">
        <v>9054333.473684208</v>
      </c>
      <c r="X188" s="14">
        <v>8345288.619359998</v>
      </c>
      <c r="Y188" s="14">
        <v>7461015.995550578</v>
      </c>
      <c r="Z188" s="14">
        <f t="shared" si="11"/>
        <v>1987451.047</v>
      </c>
      <c r="AA188" s="14">
        <f t="shared" si="12"/>
        <v>12.50880525</v>
      </c>
      <c r="AB188" s="14">
        <v>6603737.102771334</v>
      </c>
      <c r="AC188" s="14">
        <v>5786510.886860471</v>
      </c>
      <c r="AD188" s="14">
        <v>5019713.935523858</v>
      </c>
      <c r="AE188" s="14">
        <f t="shared" si="13"/>
        <v>1391396.954</v>
      </c>
      <c r="AF188" s="14">
        <f t="shared" si="14"/>
        <v>12.51257729</v>
      </c>
      <c r="AG188" s="14">
        <v>4310983.458303307</v>
      </c>
      <c r="AH188" s="14">
        <v>3665295.0407754662</v>
      </c>
      <c r="AI188" s="14">
        <v>3022826.7470513647</v>
      </c>
      <c r="AJ188" s="14">
        <f t="shared" si="15"/>
        <v>878528.4197</v>
      </c>
      <c r="AK188" s="14">
        <f t="shared" si="16"/>
        <v>12.51991967</v>
      </c>
      <c r="AL188" s="14">
        <v>2443113.53171198</v>
      </c>
      <c r="AM188" s="14">
        <v>1895593.7799843238</v>
      </c>
      <c r="AN188" s="14">
        <v>1426653.9234103446</v>
      </c>
      <c r="AO188" s="14">
        <f t="shared" si="17"/>
        <v>459828.8988</v>
      </c>
      <c r="AP188" s="14">
        <f t="shared" si="18"/>
        <v>12.53805763</v>
      </c>
      <c r="AR188" s="14">
        <v>722403.0245613991</v>
      </c>
      <c r="AS188" s="14">
        <v>491097.3801185329</v>
      </c>
      <c r="AT188" s="14">
        <f t="shared" si="19"/>
        <v>95680.03237</v>
      </c>
      <c r="AU188" s="14">
        <f t="shared" si="20"/>
        <v>12.68290128</v>
      </c>
    </row>
    <row r="189" ht="14.25" customHeight="1">
      <c r="B189" s="13" t="s">
        <v>36</v>
      </c>
      <c r="C189" s="13" t="s">
        <v>37</v>
      </c>
      <c r="D189" s="13" t="s">
        <v>38</v>
      </c>
      <c r="E189" s="13" t="s">
        <v>100</v>
      </c>
      <c r="F189" s="13" t="s">
        <v>161</v>
      </c>
      <c r="G189" s="13" t="s">
        <v>41</v>
      </c>
      <c r="H189" s="14">
        <v>7620967.741935485</v>
      </c>
      <c r="I189" s="14">
        <v>5868704.01810979</v>
      </c>
      <c r="J189" s="14">
        <v>5394736.842105264</v>
      </c>
      <c r="K189" s="14">
        <f t="shared" si="1"/>
        <v>1509352.688</v>
      </c>
      <c r="L189" s="14">
        <f t="shared" si="2"/>
        <v>12.51159437</v>
      </c>
      <c r="M189" s="14">
        <v>5896132.376395535</v>
      </c>
      <c r="N189" s="14">
        <v>6710223.835450696</v>
      </c>
      <c r="O189" s="14">
        <v>4982456.140350878</v>
      </c>
      <c r="P189" s="14">
        <f t="shared" si="3"/>
        <v>1405704.988</v>
      </c>
      <c r="Q189" s="14">
        <f t="shared" si="4"/>
        <v>12.51244927</v>
      </c>
      <c r="R189" s="14">
        <v>5827751.1961722495</v>
      </c>
      <c r="S189" s="14">
        <v>7198641.765704583</v>
      </c>
      <c r="T189" s="14">
        <v>7054668.930390492</v>
      </c>
      <c r="U189" s="14">
        <f t="shared" si="9"/>
        <v>1605084.951</v>
      </c>
      <c r="V189" s="14">
        <f t="shared" si="10"/>
        <v>12.51090285</v>
      </c>
      <c r="W189" s="14">
        <v>6844439.796264855</v>
      </c>
      <c r="X189" s="14">
        <v>6308451.715819354</v>
      </c>
      <c r="Y189" s="14">
        <v>5640003.756094935</v>
      </c>
      <c r="Z189" s="14">
        <f t="shared" si="11"/>
        <v>1502031.621</v>
      </c>
      <c r="AA189" s="14">
        <f t="shared" si="12"/>
        <v>12.51165089</v>
      </c>
      <c r="AB189" s="14">
        <v>4991961.159995522</v>
      </c>
      <c r="AC189" s="14">
        <v>4374195.572833504</v>
      </c>
      <c r="AD189" s="14">
        <v>3794550.9656808414</v>
      </c>
      <c r="AE189" s="14">
        <f t="shared" si="13"/>
        <v>1051456.616</v>
      </c>
      <c r="AF189" s="14">
        <f t="shared" si="14"/>
        <v>12.51664358</v>
      </c>
      <c r="AG189" s="14">
        <v>3258800.5322322813</v>
      </c>
      <c r="AH189" s="14">
        <v>2770705.4655153947</v>
      </c>
      <c r="AI189" s="14">
        <v>2285044.586094047</v>
      </c>
      <c r="AJ189" s="14">
        <f t="shared" si="15"/>
        <v>663764.0467</v>
      </c>
      <c r="AK189" s="14">
        <f t="shared" si="16"/>
        <v>12.52636479</v>
      </c>
      <c r="AL189" s="14">
        <v>1846822.1357036654</v>
      </c>
      <c r="AM189" s="14">
        <v>1432935.6813492316</v>
      </c>
      <c r="AN189" s="14">
        <v>1078450.1053851647</v>
      </c>
      <c r="AO189" s="14">
        <f t="shared" si="17"/>
        <v>347256.6338</v>
      </c>
      <c r="AP189" s="14">
        <f t="shared" si="18"/>
        <v>12.55039501</v>
      </c>
      <c r="AR189" s="14">
        <v>546085.9183749772</v>
      </c>
      <c r="AS189" s="14">
        <v>371235.1066032682</v>
      </c>
      <c r="AT189" s="14">
        <f t="shared" si="19"/>
        <v>71985.682</v>
      </c>
      <c r="AU189" s="14">
        <f t="shared" si="20"/>
        <v>12.7431039</v>
      </c>
    </row>
    <row r="190" ht="14.25" customHeight="1">
      <c r="B190" s="13" t="s">
        <v>36</v>
      </c>
      <c r="C190" s="13" t="s">
        <v>37</v>
      </c>
      <c r="D190" s="13" t="s">
        <v>38</v>
      </c>
      <c r="E190" s="13" t="s">
        <v>101</v>
      </c>
      <c r="F190" s="13" t="s">
        <v>161</v>
      </c>
      <c r="G190" s="13" t="s">
        <v>41</v>
      </c>
      <c r="H190" s="14">
        <v>3492324.561403509</v>
      </c>
      <c r="I190" s="14">
        <v>2763157.8947368423</v>
      </c>
      <c r="J190" s="14">
        <v>3785672.514619883</v>
      </c>
      <c r="K190" s="14">
        <f t="shared" si="1"/>
        <v>801892.3977</v>
      </c>
      <c r="L190" s="14">
        <f t="shared" si="2"/>
        <v>12.52182338</v>
      </c>
      <c r="M190" s="14">
        <v>3111455.1083591334</v>
      </c>
      <c r="N190" s="14">
        <v>3235568.7606112054</v>
      </c>
      <c r="O190" s="14">
        <v>3556924.5694882367</v>
      </c>
      <c r="P190" s="14">
        <f t="shared" si="3"/>
        <v>790915.8751</v>
      </c>
      <c r="Q190" s="14">
        <f t="shared" si="4"/>
        <v>12.52212625</v>
      </c>
      <c r="R190" s="14">
        <v>2786245.02432552</v>
      </c>
      <c r="S190" s="14">
        <v>3647117.794486216</v>
      </c>
      <c r="T190" s="14">
        <v>3574175.4385964912</v>
      </c>
      <c r="U190" s="14">
        <f t="shared" si="9"/>
        <v>799203.0606</v>
      </c>
      <c r="V190" s="14">
        <f t="shared" si="10"/>
        <v>12.52189681</v>
      </c>
      <c r="W190" s="14">
        <v>3467665.010526316</v>
      </c>
      <c r="X190" s="14">
        <v>3196112.1635519997</v>
      </c>
      <c r="Y190" s="14">
        <v>2857449.8814235153</v>
      </c>
      <c r="Z190" s="14">
        <f t="shared" si="11"/>
        <v>760298.1644</v>
      </c>
      <c r="AA190" s="14">
        <f t="shared" si="12"/>
        <v>12.52301729</v>
      </c>
      <c r="AB190" s="14">
        <v>2529125.7668552333</v>
      </c>
      <c r="AC190" s="14">
        <v>2216141.1873900127</v>
      </c>
      <c r="AD190" s="14">
        <v>1922470.2102765224</v>
      </c>
      <c r="AE190" s="14">
        <f t="shared" si="13"/>
        <v>532018.9732</v>
      </c>
      <c r="AF190" s="14">
        <f t="shared" si="14"/>
        <v>12.53289356</v>
      </c>
      <c r="AG190" s="14">
        <v>1651037.7647084107</v>
      </c>
      <c r="AH190" s="14">
        <v>1403749.4204397805</v>
      </c>
      <c r="AI190" s="14">
        <v>1157694.3321227059</v>
      </c>
      <c r="AJ190" s="14">
        <f t="shared" si="15"/>
        <v>335598.5214</v>
      </c>
      <c r="AK190" s="14">
        <f t="shared" si="16"/>
        <v>12.55214564</v>
      </c>
      <c r="AL190" s="14">
        <v>935673.4358507993</v>
      </c>
      <c r="AM190" s="14">
        <v>725982.1216136729</v>
      </c>
      <c r="AN190" s="14">
        <v>546385.6513258225</v>
      </c>
      <c r="AO190" s="14">
        <f t="shared" si="17"/>
        <v>175243.2967</v>
      </c>
      <c r="AP190" s="14">
        <f t="shared" si="18"/>
        <v>12.59986117</v>
      </c>
      <c r="AR190" s="14">
        <v>276668.8126796638</v>
      </c>
      <c r="AS190" s="14">
        <v>188082.4476752173</v>
      </c>
      <c r="AT190" s="14">
        <f t="shared" si="19"/>
        <v>35780.10083</v>
      </c>
      <c r="AU190" s="14">
        <f t="shared" si="20"/>
        <v>12.98909868</v>
      </c>
    </row>
    <row r="191" ht="14.25" customHeight="1">
      <c r="B191" s="13" t="s">
        <v>36</v>
      </c>
      <c r="C191" s="13" t="s">
        <v>37</v>
      </c>
      <c r="D191" s="13" t="s">
        <v>38</v>
      </c>
      <c r="E191" s="13" t="s">
        <v>102</v>
      </c>
      <c r="F191" s="13" t="s">
        <v>161</v>
      </c>
      <c r="G191" s="13" t="s">
        <v>41</v>
      </c>
      <c r="H191" s="14">
        <v>4568421.052631579</v>
      </c>
      <c r="I191" s="14">
        <v>5659592.529711376</v>
      </c>
      <c r="J191" s="14">
        <v>4207130.730050934</v>
      </c>
      <c r="K191" s="14">
        <f t="shared" si="1"/>
        <v>1153411.545</v>
      </c>
      <c r="L191" s="14">
        <f t="shared" si="2"/>
        <v>12.51517238</v>
      </c>
      <c r="M191" s="14">
        <v>4742891.712038717</v>
      </c>
      <c r="N191" s="14">
        <v>4688058.856819469</v>
      </c>
      <c r="O191" s="14">
        <v>5392982.456140351</v>
      </c>
      <c r="P191" s="14">
        <f t="shared" si="3"/>
        <v>1184514.642</v>
      </c>
      <c r="Q191" s="14">
        <f t="shared" si="4"/>
        <v>12.51477398</v>
      </c>
      <c r="R191" s="14">
        <v>4398075.834748161</v>
      </c>
      <c r="S191" s="14">
        <v>5840155.945419104</v>
      </c>
      <c r="T191" s="14">
        <v>5723352.826510722</v>
      </c>
      <c r="U191" s="14">
        <f t="shared" si="9"/>
        <v>1275526.769</v>
      </c>
      <c r="V191" s="14">
        <f t="shared" si="10"/>
        <v>12.51371982</v>
      </c>
      <c r="W191" s="14">
        <v>5552796.912280702</v>
      </c>
      <c r="X191" s="14">
        <v>5117957.386080001</v>
      </c>
      <c r="Y191" s="14">
        <v>4575655.038880793</v>
      </c>
      <c r="Z191" s="14">
        <f t="shared" si="11"/>
        <v>1218312.747</v>
      </c>
      <c r="AA191" s="14">
        <f t="shared" si="12"/>
        <v>12.51436413</v>
      </c>
      <c r="AB191" s="14">
        <v>4049907.273722433</v>
      </c>
      <c r="AC191" s="14">
        <v>3548722.816408844</v>
      </c>
      <c r="AD191" s="14">
        <v>3078465.369397046</v>
      </c>
      <c r="AE191" s="14">
        <f t="shared" si="13"/>
        <v>852767.6368</v>
      </c>
      <c r="AF191" s="14">
        <f t="shared" si="14"/>
        <v>12.52052142</v>
      </c>
      <c r="AG191" s="14">
        <v>2643818.6428337297</v>
      </c>
      <c r="AH191" s="14">
        <v>2247834.0392663153</v>
      </c>
      <c r="AI191" s="14">
        <v>1853824.2573206732</v>
      </c>
      <c r="AJ191" s="14">
        <f t="shared" si="15"/>
        <v>538238.1552</v>
      </c>
      <c r="AK191" s="14">
        <f t="shared" si="16"/>
        <v>12.53251349</v>
      </c>
      <c r="AL191" s="14">
        <v>1498300.599891803</v>
      </c>
      <c r="AM191" s="14">
        <v>1162520.3908192804</v>
      </c>
      <c r="AN191" s="14">
        <v>874931.2717308924</v>
      </c>
      <c r="AO191" s="14">
        <f t="shared" si="17"/>
        <v>281460.181</v>
      </c>
      <c r="AP191" s="14">
        <f t="shared" si="18"/>
        <v>12.56217576</v>
      </c>
      <c r="AR191" s="14">
        <v>443031.75886612845</v>
      </c>
      <c r="AS191" s="14">
        <v>301177.7756890735</v>
      </c>
      <c r="AT191" s="14">
        <f t="shared" si="19"/>
        <v>58136.76276</v>
      </c>
      <c r="AU191" s="14">
        <f t="shared" si="20"/>
        <v>12.80101435</v>
      </c>
    </row>
    <row r="192" ht="14.25" customHeight="1">
      <c r="B192" s="13" t="s">
        <v>36</v>
      </c>
      <c r="C192" s="13" t="s">
        <v>37</v>
      </c>
      <c r="D192" s="13" t="s">
        <v>38</v>
      </c>
      <c r="E192" s="13" t="s">
        <v>103</v>
      </c>
      <c r="F192" s="13" t="s">
        <v>161</v>
      </c>
      <c r="G192" s="13" t="s">
        <v>41</v>
      </c>
      <c r="H192" s="14">
        <v>2214219.759926131</v>
      </c>
      <c r="I192" s="14">
        <v>2430503.5033403947</v>
      </c>
      <c r="J192" s="14">
        <v>1975925.925925926</v>
      </c>
      <c r="K192" s="14">
        <f t="shared" si="1"/>
        <v>528251.9351</v>
      </c>
      <c r="L192" s="14">
        <f t="shared" si="2"/>
        <v>12.53312813</v>
      </c>
      <c r="M192" s="14">
        <v>1946636.9313113294</v>
      </c>
      <c r="N192" s="14">
        <v>2026707.2346179853</v>
      </c>
      <c r="O192" s="14">
        <v>1883647.3037029265</v>
      </c>
      <c r="P192" s="14">
        <f t="shared" si="3"/>
        <v>467159.3176</v>
      </c>
      <c r="Q192" s="14">
        <f t="shared" si="4"/>
        <v>12.53746045</v>
      </c>
      <c r="R192" s="14">
        <v>2078696.7418546367</v>
      </c>
      <c r="S192" s="14">
        <v>1958771.9298245616</v>
      </c>
      <c r="T192" s="14">
        <v>1919596.4912280703</v>
      </c>
      <c r="U192" s="14">
        <f t="shared" si="9"/>
        <v>475165.213</v>
      </c>
      <c r="V192" s="14">
        <f t="shared" si="10"/>
        <v>12.5368293</v>
      </c>
      <c r="W192" s="14">
        <v>1862392.5157894737</v>
      </c>
      <c r="X192" s="14">
        <v>1716548.557878</v>
      </c>
      <c r="Y192" s="14">
        <v>1534661.8711012567</v>
      </c>
      <c r="Z192" s="14">
        <f t="shared" si="11"/>
        <v>407688.2356</v>
      </c>
      <c r="AA192" s="14">
        <f t="shared" si="12"/>
        <v>12.54292496</v>
      </c>
      <c r="AB192" s="14">
        <v>1358327.544726297</v>
      </c>
      <c r="AC192" s="14">
        <v>1190231.6829333869</v>
      </c>
      <c r="AD192" s="14">
        <v>1032508.6536844531</v>
      </c>
      <c r="AE192" s="14">
        <f t="shared" si="13"/>
        <v>285085.4305</v>
      </c>
      <c r="AF192" s="14">
        <f t="shared" si="14"/>
        <v>12.56138511</v>
      </c>
      <c r="AG192" s="14">
        <v>886729.3602307988</v>
      </c>
      <c r="AH192" s="14">
        <v>753917.2344314944</v>
      </c>
      <c r="AI192" s="14">
        <v>621767.4582672492</v>
      </c>
      <c r="AJ192" s="14">
        <f t="shared" si="15"/>
        <v>179593.1242</v>
      </c>
      <c r="AK192" s="14">
        <f t="shared" si="16"/>
        <v>12.59744248</v>
      </c>
      <c r="AL192" s="14">
        <v>502525.82036090735</v>
      </c>
      <c r="AM192" s="14">
        <v>389906.0796778217</v>
      </c>
      <c r="AN192" s="14">
        <v>293449.4954602093</v>
      </c>
      <c r="AO192" s="14">
        <f t="shared" si="17"/>
        <v>93470.51164</v>
      </c>
      <c r="AP192" s="14">
        <f t="shared" si="18"/>
        <v>12.68722482</v>
      </c>
      <c r="AR192" s="14">
        <v>148591.60977858116</v>
      </c>
      <c r="AS192" s="14">
        <v>101014.18154244509</v>
      </c>
      <c r="AT192" s="14">
        <f t="shared" si="19"/>
        <v>18568.46331</v>
      </c>
      <c r="AU192" s="14">
        <f t="shared" si="20"/>
        <v>13.44245817</v>
      </c>
    </row>
    <row r="193" ht="14.25" customHeight="1">
      <c r="B193" s="13" t="s">
        <v>36</v>
      </c>
      <c r="C193" s="13" t="s">
        <v>37</v>
      </c>
      <c r="D193" s="13" t="s">
        <v>38</v>
      </c>
      <c r="E193" s="13" t="s">
        <v>104</v>
      </c>
      <c r="F193" s="13" t="s">
        <v>161</v>
      </c>
      <c r="G193" s="13" t="s">
        <v>41</v>
      </c>
      <c r="H193" s="14">
        <v>3974981.640146879</v>
      </c>
      <c r="I193" s="14">
        <v>2814241.486068112</v>
      </c>
      <c r="J193" s="14">
        <v>4349282.296650718</v>
      </c>
      <c r="K193" s="14">
        <f t="shared" si="1"/>
        <v>889680.4338</v>
      </c>
      <c r="L193" s="14">
        <f t="shared" si="2"/>
        <v>12.51966998</v>
      </c>
      <c r="M193" s="14">
        <v>3708408.393787429</v>
      </c>
      <c r="N193" s="14">
        <v>3673469.387755102</v>
      </c>
      <c r="O193" s="14">
        <v>3222341.56820623</v>
      </c>
      <c r="P193" s="14">
        <f t="shared" si="3"/>
        <v>846937.548</v>
      </c>
      <c r="Q193" s="14">
        <f t="shared" si="4"/>
        <v>12.52066268</v>
      </c>
      <c r="R193" s="14">
        <v>4072759.538598048</v>
      </c>
      <c r="S193" s="14">
        <v>4032830.523513754</v>
      </c>
      <c r="T193" s="14">
        <v>3952173.913043479</v>
      </c>
      <c r="U193" s="14">
        <f t="shared" si="9"/>
        <v>963221.118</v>
      </c>
      <c r="V193" s="14">
        <f t="shared" si="10"/>
        <v>12.51816821</v>
      </c>
      <c r="W193" s="14">
        <v>3834399.1304347827</v>
      </c>
      <c r="X193" s="14">
        <v>3534127.334530435</v>
      </c>
      <c r="Y193" s="14">
        <v>3159648.728274456</v>
      </c>
      <c r="Z193" s="14">
        <f t="shared" si="11"/>
        <v>840854.0155</v>
      </c>
      <c r="AA193" s="14">
        <f t="shared" si="12"/>
        <v>12.52081217</v>
      </c>
      <c r="AB193" s="14">
        <v>2796601.635899661</v>
      </c>
      <c r="AC193" s="14">
        <v>2450516.36073671</v>
      </c>
      <c r="AD193" s="14">
        <v>2125787.2603594535</v>
      </c>
      <c r="AE193" s="14">
        <f t="shared" si="13"/>
        <v>588432.4206</v>
      </c>
      <c r="AF193" s="14">
        <f t="shared" si="14"/>
        <v>12.52974003</v>
      </c>
      <c r="AG193" s="14">
        <v>1825648.599301133</v>
      </c>
      <c r="AH193" s="14">
        <v>1552207.477003574</v>
      </c>
      <c r="AI193" s="14">
        <v>1280130.0376263356</v>
      </c>
      <c r="AJ193" s="14">
        <f t="shared" si="15"/>
        <v>371238.8891</v>
      </c>
      <c r="AK193" s="14">
        <f t="shared" si="16"/>
        <v>12.54713946</v>
      </c>
      <c r="AL193" s="14">
        <v>1034628.6039471526</v>
      </c>
      <c r="AM193" s="14">
        <v>802760.7070972986</v>
      </c>
      <c r="AN193" s="14">
        <v>604170.4316784024</v>
      </c>
      <c r="AO193" s="14">
        <f t="shared" si="17"/>
        <v>193924.7794</v>
      </c>
      <c r="AP193" s="14">
        <f t="shared" si="18"/>
        <v>12.59024118</v>
      </c>
      <c r="AR193" s="14">
        <v>305928.81709652557</v>
      </c>
      <c r="AS193" s="14">
        <v>207973.71476965092</v>
      </c>
      <c r="AT193" s="14">
        <f t="shared" si="19"/>
        <v>39712.20255</v>
      </c>
      <c r="AU193" s="14">
        <f t="shared" si="20"/>
        <v>12.9406706</v>
      </c>
    </row>
    <row r="194" ht="14.25" customHeight="1">
      <c r="B194" s="13" t="s">
        <v>36</v>
      </c>
      <c r="C194" s="13" t="s">
        <v>37</v>
      </c>
      <c r="D194" s="13" t="s">
        <v>38</v>
      </c>
      <c r="E194" s="13" t="s">
        <v>105</v>
      </c>
      <c r="F194" s="13" t="s">
        <v>161</v>
      </c>
      <c r="G194" s="13" t="s">
        <v>41</v>
      </c>
      <c r="H194" s="14">
        <v>7659214.926949481</v>
      </c>
      <c r="I194" s="14">
        <v>5351902.834008097</v>
      </c>
      <c r="J194" s="14">
        <v>7029748.283752861</v>
      </c>
      <c r="K194" s="14">
        <f t="shared" si="1"/>
        <v>1601869.284</v>
      </c>
      <c r="L194" s="14">
        <f t="shared" si="2"/>
        <v>12.51092474</v>
      </c>
      <c r="M194" s="14">
        <v>6140350.8771929825</v>
      </c>
      <c r="N194" s="14">
        <v>6495126.705653023</v>
      </c>
      <c r="O194" s="14">
        <v>6959064.327485381</v>
      </c>
      <c r="P194" s="14">
        <f t="shared" si="3"/>
        <v>1566163.353</v>
      </c>
      <c r="Q194" s="14">
        <f t="shared" si="4"/>
        <v>12.5111738</v>
      </c>
      <c r="R194" s="14">
        <v>6103463.787674314</v>
      </c>
      <c r="S194" s="14">
        <v>7298245.614035088</v>
      </c>
      <c r="T194" s="14">
        <v>7152280.701754386</v>
      </c>
      <c r="U194" s="14">
        <f t="shared" si="9"/>
        <v>1642919.208</v>
      </c>
      <c r="V194" s="14">
        <f t="shared" si="10"/>
        <v>12.51065177</v>
      </c>
      <c r="W194" s="14">
        <v>6939142.736842104</v>
      </c>
      <c r="X194" s="14">
        <v>6395738.469119999</v>
      </c>
      <c r="Y194" s="14">
        <v>5718041.543915115</v>
      </c>
      <c r="Z194" s="14">
        <f t="shared" si="11"/>
        <v>1522833.82</v>
      </c>
      <c r="AA194" s="14">
        <f t="shared" si="12"/>
        <v>12.51149173</v>
      </c>
      <c r="AB194" s="14">
        <v>5061032.320699861</v>
      </c>
      <c r="AC194" s="14">
        <v>4434719.03358969</v>
      </c>
      <c r="AD194" s="14">
        <v>3847054.186589632</v>
      </c>
      <c r="AE194" s="14">
        <f t="shared" si="13"/>
        <v>1066024.443</v>
      </c>
      <c r="AF194" s="14">
        <f t="shared" si="14"/>
        <v>12.51641613</v>
      </c>
      <c r="AG194" s="14">
        <v>3303890.85406191</v>
      </c>
      <c r="AH194" s="14">
        <v>2809042.270698626</v>
      </c>
      <c r="AI194" s="14">
        <v>2316661.5552098127</v>
      </c>
      <c r="AJ194" s="14">
        <f t="shared" si="15"/>
        <v>672967.5744</v>
      </c>
      <c r="AK194" s="14">
        <f t="shared" si="16"/>
        <v>12.52600422</v>
      </c>
      <c r="AL194" s="14">
        <v>1872375.6495310112</v>
      </c>
      <c r="AM194" s="14">
        <v>1452762.4643616104</v>
      </c>
      <c r="AN194" s="14">
        <v>1093372.0565288586</v>
      </c>
      <c r="AO194" s="14">
        <f t="shared" si="17"/>
        <v>352080.8136</v>
      </c>
      <c r="AP194" s="14">
        <f t="shared" si="18"/>
        <v>12.5497045</v>
      </c>
      <c r="AR194" s="14">
        <v>553641.8241638133</v>
      </c>
      <c r="AS194" s="14">
        <v>376371.6929839422</v>
      </c>
      <c r="AT194" s="14">
        <f t="shared" si="19"/>
        <v>73001.08137</v>
      </c>
      <c r="AU194" s="14">
        <f t="shared" si="20"/>
        <v>12.73972248</v>
      </c>
    </row>
    <row r="195" ht="14.25" customHeight="1">
      <c r="B195" s="13" t="s">
        <v>36</v>
      </c>
      <c r="C195" s="13" t="s">
        <v>37</v>
      </c>
      <c r="D195" s="13" t="s">
        <v>38</v>
      </c>
      <c r="E195" s="13" t="s">
        <v>106</v>
      </c>
      <c r="F195" s="13" t="s">
        <v>161</v>
      </c>
      <c r="G195" s="13" t="s">
        <v>41</v>
      </c>
      <c r="H195" s="14">
        <v>2762661.37040715</v>
      </c>
      <c r="I195" s="14">
        <v>1920768.3073229294</v>
      </c>
      <c r="J195" s="14">
        <v>2573099.4152046787</v>
      </c>
      <c r="K195" s="14">
        <f t="shared" si="1"/>
        <v>579122.3274</v>
      </c>
      <c r="L195" s="14">
        <f t="shared" si="2"/>
        <v>12.53021814</v>
      </c>
      <c r="M195" s="14">
        <v>2113573.4072022163</v>
      </c>
      <c r="N195" s="14">
        <v>2433583.1001173602</v>
      </c>
      <c r="O195" s="14">
        <v>1864962.4060150376</v>
      </c>
      <c r="P195" s="14">
        <f t="shared" si="3"/>
        <v>511569.5131</v>
      </c>
      <c r="Q195" s="14">
        <f t="shared" si="4"/>
        <v>12.53420845</v>
      </c>
      <c r="R195" s="14">
        <v>1940291.906236179</v>
      </c>
      <c r="S195" s="14">
        <v>2228487.886382623</v>
      </c>
      <c r="T195" s="14">
        <v>2183918.128654971</v>
      </c>
      <c r="U195" s="14">
        <f t="shared" si="9"/>
        <v>506815.8337</v>
      </c>
      <c r="V195" s="14">
        <f t="shared" si="10"/>
        <v>12.53452931</v>
      </c>
      <c r="W195" s="14">
        <v>2118837.3684210526</v>
      </c>
      <c r="X195" s="14">
        <v>1952911.2141</v>
      </c>
      <c r="Y195" s="14">
        <v>1745979.374816114</v>
      </c>
      <c r="Z195" s="14">
        <f t="shared" si="11"/>
        <v>464018.2366</v>
      </c>
      <c r="AA195" s="14">
        <f t="shared" si="12"/>
        <v>12.53771403</v>
      </c>
      <c r="AB195" s="14">
        <v>1545364.436294286</v>
      </c>
      <c r="AC195" s="14">
        <v>1354122.3697459362</v>
      </c>
      <c r="AD195" s="14">
        <v>1174681.4380411908</v>
      </c>
      <c r="AE195" s="14">
        <f t="shared" si="13"/>
        <v>324533.4595</v>
      </c>
      <c r="AF195" s="14">
        <f t="shared" si="14"/>
        <v>12.55392356</v>
      </c>
      <c r="AG195" s="14">
        <v>1008828.8522447511</v>
      </c>
      <c r="AH195" s="14">
        <v>857728.9671575761</v>
      </c>
      <c r="AI195" s="14">
        <v>707382.6349040953</v>
      </c>
      <c r="AJ195" s="14">
        <f t="shared" si="15"/>
        <v>204515.2363</v>
      </c>
      <c r="AK195" s="14">
        <f t="shared" si="16"/>
        <v>12.5855682</v>
      </c>
      <c r="AL195" s="14">
        <v>571721.8458246306</v>
      </c>
      <c r="AM195" s="14">
        <v>443594.7657605994</v>
      </c>
      <c r="AN195" s="14">
        <v>333856.4515557155</v>
      </c>
      <c r="AO195" s="14">
        <f t="shared" si="17"/>
        <v>106533.8451</v>
      </c>
      <c r="AP195" s="14">
        <f t="shared" si="18"/>
        <v>12.66426705</v>
      </c>
      <c r="AR195" s="14">
        <v>169052.14811778528</v>
      </c>
      <c r="AS195" s="14">
        <v>114923.47653785098</v>
      </c>
      <c r="AT195" s="14">
        <f t="shared" si="19"/>
        <v>21318.04997</v>
      </c>
      <c r="AU195" s="14">
        <f t="shared" si="20"/>
        <v>13.3209006</v>
      </c>
    </row>
    <row r="196" ht="14.25" customHeight="1">
      <c r="B196" s="13" t="s">
        <v>36</v>
      </c>
      <c r="C196" s="13" t="s">
        <v>37</v>
      </c>
      <c r="D196" s="13" t="s">
        <v>38</v>
      </c>
      <c r="E196" s="13" t="s">
        <v>107</v>
      </c>
      <c r="F196" s="13" t="s">
        <v>161</v>
      </c>
      <c r="G196" s="13" t="s">
        <v>41</v>
      </c>
      <c r="H196" s="14">
        <v>1789473.6842105263</v>
      </c>
      <c r="I196" s="14">
        <v>1465263.1578947369</v>
      </c>
      <c r="J196" s="14">
        <v>1354493.927125506</v>
      </c>
      <c r="K196" s="14">
        <f t="shared" si="1"/>
        <v>367338.4615</v>
      </c>
      <c r="L196" s="14">
        <f t="shared" si="2"/>
        <v>12.54763999</v>
      </c>
      <c r="M196" s="14">
        <v>1398710.4513420302</v>
      </c>
      <c r="N196" s="14">
        <v>1541571.3196033563</v>
      </c>
      <c r="O196" s="14">
        <v>1654269.0058479533</v>
      </c>
      <c r="P196" s="14">
        <f t="shared" si="3"/>
        <v>366164.0621</v>
      </c>
      <c r="Q196" s="14">
        <f t="shared" si="4"/>
        <v>12.54779278</v>
      </c>
      <c r="R196" s="14">
        <v>1501349.5276653175</v>
      </c>
      <c r="S196" s="14">
        <v>1650526.3157894737</v>
      </c>
      <c r="T196" s="14">
        <v>1617515.7894736843</v>
      </c>
      <c r="U196" s="14">
        <f t="shared" si="9"/>
        <v>380151.3306</v>
      </c>
      <c r="V196" s="14">
        <f t="shared" si="10"/>
        <v>12.5460343</v>
      </c>
      <c r="W196" s="14">
        <v>1569313.8189473685</v>
      </c>
      <c r="X196" s="14">
        <v>1446420.8537856</v>
      </c>
      <c r="Y196" s="14">
        <v>1293157.0876238802</v>
      </c>
      <c r="Z196" s="14">
        <f t="shared" si="11"/>
        <v>343311.3408</v>
      </c>
      <c r="AA196" s="14">
        <f t="shared" si="12"/>
        <v>12.55097414</v>
      </c>
      <c r="AB196" s="14">
        <v>1144571.9248351997</v>
      </c>
      <c r="AC196" s="14">
        <v>1002928.7660579763</v>
      </c>
      <c r="AD196" s="14">
        <v>870026.1006595016</v>
      </c>
      <c r="AE196" s="14">
        <f t="shared" si="13"/>
        <v>240002.1433</v>
      </c>
      <c r="AF196" s="14">
        <f t="shared" si="14"/>
        <v>12.57291602</v>
      </c>
      <c r="AG196" s="14">
        <v>747187.6239186167</v>
      </c>
      <c r="AH196" s="14">
        <v>635275.7135272278</v>
      </c>
      <c r="AI196" s="14">
        <v>523921.92094745004</v>
      </c>
      <c r="AJ196" s="14">
        <f t="shared" si="15"/>
        <v>151110.8207</v>
      </c>
      <c r="AK196" s="14">
        <f t="shared" si="16"/>
        <v>12.61580905</v>
      </c>
      <c r="AL196" s="14">
        <v>423444.95458624413</v>
      </c>
      <c r="AM196" s="14">
        <v>328547.8188633181</v>
      </c>
      <c r="AN196" s="14">
        <v>247270.2958611419</v>
      </c>
      <c r="AO196" s="14">
        <f t="shared" si="17"/>
        <v>78541.04554</v>
      </c>
      <c r="AP196" s="14">
        <f t="shared" si="18"/>
        <v>12.72281343</v>
      </c>
      <c r="AR196" s="14">
        <v>125208.22792627779</v>
      </c>
      <c r="AS196" s="14">
        <v>85117.9059517531</v>
      </c>
      <c r="AT196" s="14">
        <f t="shared" si="19"/>
        <v>15426.09071</v>
      </c>
      <c r="AU196" s="14">
        <f t="shared" si="20"/>
        <v>13.63444166</v>
      </c>
    </row>
    <row r="197" ht="14.25" customHeight="1">
      <c r="B197" s="13" t="s">
        <v>36</v>
      </c>
      <c r="C197" s="13" t="s">
        <v>37</v>
      </c>
      <c r="D197" s="13" t="s">
        <v>38</v>
      </c>
      <c r="E197" s="13" t="s">
        <v>108</v>
      </c>
      <c r="F197" s="13" t="s">
        <v>161</v>
      </c>
      <c r="G197" s="13" t="s">
        <v>41</v>
      </c>
      <c r="H197" s="14">
        <v>4678900.315923909</v>
      </c>
      <c r="I197" s="14">
        <v>4253084.323712507</v>
      </c>
      <c r="J197" s="14">
        <v>4218045.112781955</v>
      </c>
      <c r="K197" s="14">
        <f t="shared" si="1"/>
        <v>1050602.38</v>
      </c>
      <c r="L197" s="14">
        <f t="shared" si="2"/>
        <v>12.51665711</v>
      </c>
      <c r="M197" s="14">
        <v>3450422.932330827</v>
      </c>
      <c r="N197" s="14">
        <v>3644266.9172932333</v>
      </c>
      <c r="O197" s="14">
        <v>3411654.135338346</v>
      </c>
      <c r="P197" s="14">
        <f t="shared" si="3"/>
        <v>839107.5188</v>
      </c>
      <c r="Q197" s="14">
        <f t="shared" si="4"/>
        <v>12.52085549</v>
      </c>
      <c r="R197" s="14">
        <v>3580130.882762462</v>
      </c>
      <c r="S197" s="14">
        <v>4306244.538549439</v>
      </c>
      <c r="T197" s="14">
        <v>4220119.6477784505</v>
      </c>
      <c r="U197" s="14">
        <f t="shared" si="9"/>
        <v>967119.6055</v>
      </c>
      <c r="V197" s="14">
        <f t="shared" si="10"/>
        <v>12.51809497</v>
      </c>
      <c r="W197" s="14">
        <v>4094360.082274652</v>
      </c>
      <c r="X197" s="14">
        <v>3773730.744231724</v>
      </c>
      <c r="Y197" s="14">
        <v>3373863.5929614096</v>
      </c>
      <c r="Z197" s="14">
        <f t="shared" si="11"/>
        <v>897956.3536</v>
      </c>
      <c r="AA197" s="14">
        <f t="shared" si="12"/>
        <v>12.5194887</v>
      </c>
      <c r="AB197" s="14">
        <v>2986202.978497237</v>
      </c>
      <c r="AC197" s="14">
        <v>2616654.142424568</v>
      </c>
      <c r="AD197" s="14">
        <v>2269909.366800013</v>
      </c>
      <c r="AE197" s="14">
        <f t="shared" si="13"/>
        <v>628421.319</v>
      </c>
      <c r="AF197" s="14">
        <f t="shared" si="14"/>
        <v>12.52784756</v>
      </c>
      <c r="AG197" s="14">
        <v>1949422.1897530043</v>
      </c>
      <c r="AH197" s="14">
        <v>1657442.5658528293</v>
      </c>
      <c r="AI197" s="14">
        <v>1366919.0785529166</v>
      </c>
      <c r="AJ197" s="14">
        <f t="shared" si="15"/>
        <v>396502.7067</v>
      </c>
      <c r="AK197" s="14">
        <f t="shared" si="16"/>
        <v>12.54413589</v>
      </c>
      <c r="AL197" s="14">
        <v>1104773.37175393</v>
      </c>
      <c r="AM197" s="14">
        <v>857185.5153704523</v>
      </c>
      <c r="AN197" s="14">
        <v>645131.405001702</v>
      </c>
      <c r="AO197" s="14">
        <f t="shared" si="17"/>
        <v>207167.2234</v>
      </c>
      <c r="AP197" s="14">
        <f t="shared" si="18"/>
        <v>12.58447282</v>
      </c>
      <c r="AR197" s="14">
        <v>326669.8885870776</v>
      </c>
      <c r="AS197" s="14">
        <v>222073.71923190463</v>
      </c>
      <c r="AT197" s="14">
        <f t="shared" si="19"/>
        <v>42499.48863</v>
      </c>
      <c r="AU197" s="14">
        <f t="shared" si="20"/>
        <v>12.91176966</v>
      </c>
    </row>
    <row r="198" ht="14.25" customHeight="1">
      <c r="B198" s="13" t="s">
        <v>36</v>
      </c>
      <c r="C198" s="13" t="s">
        <v>37</v>
      </c>
      <c r="D198" s="13" t="s">
        <v>38</v>
      </c>
      <c r="E198" s="13" t="s">
        <v>109</v>
      </c>
      <c r="F198" s="13" t="s">
        <v>161</v>
      </c>
      <c r="G198" s="13" t="s">
        <v>41</v>
      </c>
      <c r="H198" s="14">
        <v>4501214.574898786</v>
      </c>
      <c r="I198" s="14">
        <v>4542510.12145749</v>
      </c>
      <c r="J198" s="14">
        <v>3865413.533834587</v>
      </c>
      <c r="K198" s="14">
        <f t="shared" si="1"/>
        <v>1031331.058</v>
      </c>
      <c r="L198" s="14">
        <f t="shared" si="2"/>
        <v>12.51696836</v>
      </c>
      <c r="M198" s="14">
        <v>3837719.298245614</v>
      </c>
      <c r="N198" s="14">
        <v>3560985.7978279036</v>
      </c>
      <c r="O198" s="14">
        <v>3837719.298245614</v>
      </c>
      <c r="P198" s="14">
        <f t="shared" si="3"/>
        <v>897513.9515</v>
      </c>
      <c r="Q198" s="14">
        <f t="shared" si="4"/>
        <v>12.5194983</v>
      </c>
      <c r="R198" s="14">
        <v>4000000.0</v>
      </c>
      <c r="S198" s="14">
        <v>4097048.1759955445</v>
      </c>
      <c r="T198" s="14">
        <v>4015107.2124756337</v>
      </c>
      <c r="U198" s="14">
        <f t="shared" si="9"/>
        <v>967572.4311</v>
      </c>
      <c r="V198" s="14">
        <f t="shared" si="10"/>
        <v>12.5180865</v>
      </c>
      <c r="W198" s="14">
        <v>3895457.01754386</v>
      </c>
      <c r="X198" s="14">
        <v>3590403.7785000005</v>
      </c>
      <c r="Y198" s="14">
        <v>3209962.0808474952</v>
      </c>
      <c r="Z198" s="14">
        <f t="shared" si="11"/>
        <v>854265.8302</v>
      </c>
      <c r="AA198" s="14">
        <f t="shared" si="12"/>
        <v>12.52048543</v>
      </c>
      <c r="AB198" s="14">
        <v>2841133.929269564</v>
      </c>
      <c r="AC198" s="14">
        <v>2489537.6900827354</v>
      </c>
      <c r="AD198" s="14">
        <v>2159637.6953678257</v>
      </c>
      <c r="AE198" s="14">
        <f t="shared" si="13"/>
        <v>597824.7452</v>
      </c>
      <c r="AF198" s="14">
        <f t="shared" si="14"/>
        <v>12.52927279</v>
      </c>
      <c r="AG198" s="14">
        <v>1854719.7111716215</v>
      </c>
      <c r="AH198" s="14">
        <v>1576924.3897914202</v>
      </c>
      <c r="AI198" s="14">
        <v>1300514.466232615</v>
      </c>
      <c r="AJ198" s="14">
        <f t="shared" si="15"/>
        <v>377172.6854</v>
      </c>
      <c r="AK198" s="14">
        <f t="shared" si="16"/>
        <v>12.54639785</v>
      </c>
      <c r="AL198" s="14">
        <v>1051103.7371689945</v>
      </c>
      <c r="AM198" s="14">
        <v>815543.6415186278</v>
      </c>
      <c r="AN198" s="14">
        <v>613791.07072958</v>
      </c>
      <c r="AO198" s="14">
        <f t="shared" si="17"/>
        <v>197035.076</v>
      </c>
      <c r="AP198" s="14">
        <f t="shared" si="18"/>
        <v>12.58881667</v>
      </c>
      <c r="AR198" s="14">
        <v>310800.3410412891</v>
      </c>
      <c r="AS198" s="14">
        <v>211285.42937371228</v>
      </c>
      <c r="AT198" s="14">
        <f t="shared" si="19"/>
        <v>40366.86163</v>
      </c>
      <c r="AU198" s="14">
        <f t="shared" si="20"/>
        <v>12.93352392</v>
      </c>
    </row>
    <row r="199" ht="14.25" customHeight="1">
      <c r="B199" s="13" t="s">
        <v>36</v>
      </c>
      <c r="C199" s="13" t="s">
        <v>37</v>
      </c>
      <c r="D199" s="13" t="s">
        <v>38</v>
      </c>
      <c r="E199" s="13" t="s">
        <v>110</v>
      </c>
      <c r="F199" s="13" t="s">
        <v>161</v>
      </c>
      <c r="G199" s="13" t="s">
        <v>41</v>
      </c>
      <c r="H199" s="14">
        <v>8286149.584487536</v>
      </c>
      <c r="I199" s="14">
        <v>5682057.416267943</v>
      </c>
      <c r="J199" s="14">
        <v>4648781.043517886</v>
      </c>
      <c r="K199" s="14">
        <f t="shared" si="1"/>
        <v>1487959.044</v>
      </c>
      <c r="L199" s="14">
        <f t="shared" si="2"/>
        <v>12.51176108</v>
      </c>
      <c r="M199" s="14">
        <v>5905817.174515236</v>
      </c>
      <c r="N199" s="14">
        <v>6879573.934837094</v>
      </c>
      <c r="O199" s="14">
        <v>6907268.170426066</v>
      </c>
      <c r="P199" s="14">
        <f t="shared" si="3"/>
        <v>1574012.742</v>
      </c>
      <c r="Q199" s="14">
        <f t="shared" si="4"/>
        <v>12.51111808</v>
      </c>
      <c r="R199" s="14">
        <v>6509821.203727021</v>
      </c>
      <c r="S199" s="14">
        <v>6845378.997733568</v>
      </c>
      <c r="T199" s="14">
        <v>6708471.417778896</v>
      </c>
      <c r="U199" s="14">
        <f t="shared" si="9"/>
        <v>1603693.73</v>
      </c>
      <c r="V199" s="14">
        <f t="shared" si="10"/>
        <v>12.51091231</v>
      </c>
      <c r="W199" s="14">
        <v>6508558.969529085</v>
      </c>
      <c r="X199" s="14">
        <v>5998873.716625263</v>
      </c>
      <c r="Y199" s="14">
        <v>5363228.858400049</v>
      </c>
      <c r="Z199" s="14">
        <f t="shared" si="11"/>
        <v>1428252.924</v>
      </c>
      <c r="AA199" s="14">
        <f t="shared" si="12"/>
        <v>12.51225273</v>
      </c>
      <c r="AB199" s="14">
        <v>4746988.00056074</v>
      </c>
      <c r="AC199" s="14">
        <v>4159538.3519300423</v>
      </c>
      <c r="AD199" s="14">
        <v>3608338.952224396</v>
      </c>
      <c r="AE199" s="14">
        <f t="shared" si="13"/>
        <v>999789.2244</v>
      </c>
      <c r="AF199" s="14">
        <f t="shared" si="14"/>
        <v>12.51750369</v>
      </c>
      <c r="AG199" s="14">
        <v>3098879.684140305</v>
      </c>
      <c r="AH199" s="14">
        <v>2634737.165683684</v>
      </c>
      <c r="AI199" s="14">
        <v>2172909.3803575295</v>
      </c>
      <c r="AJ199" s="14">
        <f t="shared" si="15"/>
        <v>631122.0984</v>
      </c>
      <c r="AK199" s="14">
        <f t="shared" si="16"/>
        <v>12.52772839</v>
      </c>
      <c r="AL199" s="14">
        <v>1756192.0528570625</v>
      </c>
      <c r="AM199" s="14">
        <v>1362616.4681429998</v>
      </c>
      <c r="AN199" s="14">
        <v>1025526.7509876689</v>
      </c>
      <c r="AO199" s="14">
        <f t="shared" si="17"/>
        <v>330146.8218</v>
      </c>
      <c r="AP199" s="14">
        <f t="shared" si="18"/>
        <v>12.55300672</v>
      </c>
      <c r="AR199" s="14">
        <v>519287.5542732656</v>
      </c>
      <c r="AS199" s="14">
        <v>353017.2891878393</v>
      </c>
      <c r="AT199" s="14">
        <f t="shared" si="19"/>
        <v>68384.38748</v>
      </c>
      <c r="AU199" s="14">
        <f t="shared" si="20"/>
        <v>12.75590636</v>
      </c>
    </row>
    <row r="200" ht="14.25" customHeight="1">
      <c r="B200" s="13" t="s">
        <v>36</v>
      </c>
      <c r="C200" s="13" t="s">
        <v>37</v>
      </c>
      <c r="D200" s="13" t="s">
        <v>38</v>
      </c>
      <c r="E200" s="13" t="s">
        <v>111</v>
      </c>
      <c r="F200" s="13" t="s">
        <v>161</v>
      </c>
      <c r="G200" s="13" t="s">
        <v>41</v>
      </c>
      <c r="H200" s="14">
        <v>1792585.8123569794</v>
      </c>
      <c r="I200" s="14">
        <v>1437085.020242915</v>
      </c>
      <c r="J200" s="14">
        <v>1538461.5384615385</v>
      </c>
      <c r="K200" s="14">
        <f t="shared" si="1"/>
        <v>380050.5897</v>
      </c>
      <c r="L200" s="14">
        <f t="shared" si="2"/>
        <v>12.5460465</v>
      </c>
      <c r="M200" s="14">
        <v>1470121.4574898784</v>
      </c>
      <c r="N200" s="14">
        <v>1519450.8009153318</v>
      </c>
      <c r="O200" s="14">
        <v>1440800.067802356</v>
      </c>
      <c r="P200" s="14">
        <f t="shared" si="3"/>
        <v>353029.7861</v>
      </c>
      <c r="Q200" s="14">
        <f t="shared" si="4"/>
        <v>12.54957089</v>
      </c>
      <c r="R200" s="14">
        <v>1346120.8576998052</v>
      </c>
      <c r="S200" s="14">
        <v>1771255.060728745</v>
      </c>
      <c r="T200" s="14">
        <v>1735829.9595141702</v>
      </c>
      <c r="U200" s="14">
        <f t="shared" si="9"/>
        <v>386856.4702</v>
      </c>
      <c r="V200" s="14">
        <f t="shared" si="10"/>
        <v>12.54523642</v>
      </c>
      <c r="W200" s="14">
        <v>1684102.2267206477</v>
      </c>
      <c r="X200" s="14">
        <v>1552220.1813461538</v>
      </c>
      <c r="Y200" s="14">
        <v>1387745.8443765885</v>
      </c>
      <c r="Z200" s="14">
        <f t="shared" si="11"/>
        <v>368525.4602</v>
      </c>
      <c r="AA200" s="14">
        <f t="shared" si="12"/>
        <v>12.54748654</v>
      </c>
      <c r="AB200" s="14">
        <v>1228292.3300515106</v>
      </c>
      <c r="AC200" s="14">
        <v>1076288.5968170245</v>
      </c>
      <c r="AD200" s="14">
        <v>933664.6856321918</v>
      </c>
      <c r="AE200" s="14">
        <f t="shared" si="13"/>
        <v>257659.649</v>
      </c>
      <c r="AF200" s="14">
        <f t="shared" si="14"/>
        <v>12.56791906</v>
      </c>
      <c r="AG200" s="14">
        <v>801841.1142670594</v>
      </c>
      <c r="AH200" s="14">
        <v>681743.3395510257</v>
      </c>
      <c r="AI200" s="14">
        <v>562244.5065112574</v>
      </c>
      <c r="AJ200" s="14">
        <f t="shared" si="15"/>
        <v>162266.3168</v>
      </c>
      <c r="AK200" s="14">
        <f t="shared" si="16"/>
        <v>12.6078474</v>
      </c>
      <c r="AL200" s="14">
        <v>454418.0917177242</v>
      </c>
      <c r="AM200" s="14">
        <v>352579.64764693304</v>
      </c>
      <c r="AN200" s="14">
        <v>265357.031100985</v>
      </c>
      <c r="AO200" s="14">
        <f t="shared" si="17"/>
        <v>84388.38164</v>
      </c>
      <c r="AP200" s="14">
        <f t="shared" si="18"/>
        <v>12.70737452</v>
      </c>
      <c r="AR200" s="14">
        <v>134366.659433248</v>
      </c>
      <c r="AS200" s="14">
        <v>91343.90662748231</v>
      </c>
      <c r="AT200" s="14">
        <f t="shared" si="19"/>
        <v>16656.84528</v>
      </c>
      <c r="AU200" s="14">
        <f t="shared" si="20"/>
        <v>13.55061911</v>
      </c>
    </row>
    <row r="201" ht="14.25" customHeight="1">
      <c r="B201" s="13" t="s">
        <v>36</v>
      </c>
      <c r="C201" s="13" t="s">
        <v>37</v>
      </c>
      <c r="D201" s="13" t="s">
        <v>38</v>
      </c>
      <c r="E201" s="13" t="s">
        <v>112</v>
      </c>
      <c r="F201" s="13" t="s">
        <v>161</v>
      </c>
      <c r="G201" s="13" t="s">
        <v>41</v>
      </c>
      <c r="H201" s="14">
        <v>8940350.877192983</v>
      </c>
      <c r="I201" s="14">
        <v>9206842.105263159</v>
      </c>
      <c r="J201" s="14">
        <v>9787185.354691075</v>
      </c>
      <c r="K201" s="14">
        <f t="shared" si="1"/>
        <v>2233350.267</v>
      </c>
      <c r="L201" s="14">
        <f t="shared" si="2"/>
        <v>12.50783576</v>
      </c>
      <c r="M201" s="14">
        <v>7578011.695906433</v>
      </c>
      <c r="N201" s="14">
        <v>7250526.315789474</v>
      </c>
      <c r="O201" s="14">
        <v>8590587.044534413</v>
      </c>
      <c r="P201" s="14">
        <f t="shared" si="3"/>
        <v>1872130.004</v>
      </c>
      <c r="Q201" s="14">
        <f t="shared" si="4"/>
        <v>12.50934764</v>
      </c>
      <c r="R201" s="14">
        <v>8765217.39130435</v>
      </c>
      <c r="S201" s="14">
        <v>9578947.368421054</v>
      </c>
      <c r="T201" s="14">
        <v>9387368.421052633</v>
      </c>
      <c r="U201" s="14">
        <f t="shared" si="9"/>
        <v>2217122.654</v>
      </c>
      <c r="V201" s="14">
        <f t="shared" si="10"/>
        <v>12.50789311</v>
      </c>
      <c r="W201" s="14">
        <v>9107624.842105264</v>
      </c>
      <c r="X201" s="14">
        <v>8394406.74072</v>
      </c>
      <c r="Y201" s="14">
        <v>7504929.526388589</v>
      </c>
      <c r="Z201" s="14">
        <f t="shared" si="11"/>
        <v>1999156.889</v>
      </c>
      <c r="AA201" s="14">
        <f t="shared" si="12"/>
        <v>12.50875369</v>
      </c>
      <c r="AB201" s="14">
        <v>6642604.920918568</v>
      </c>
      <c r="AC201" s="14">
        <v>5820568.7315864675</v>
      </c>
      <c r="AD201" s="14">
        <v>5049258.619898892</v>
      </c>
      <c r="AE201" s="14">
        <f t="shared" si="13"/>
        <v>1399594.582</v>
      </c>
      <c r="AF201" s="14">
        <f t="shared" si="14"/>
        <v>12.51250362</v>
      </c>
      <c r="AG201" s="14">
        <v>4336356.745956256</v>
      </c>
      <c r="AH201" s="14">
        <v>3686867.9802919463</v>
      </c>
      <c r="AI201" s="14">
        <v>3040618.2912128796</v>
      </c>
      <c r="AJ201" s="14">
        <f t="shared" si="15"/>
        <v>883707.4414</v>
      </c>
      <c r="AK201" s="14">
        <f t="shared" si="16"/>
        <v>12.51980293</v>
      </c>
      <c r="AL201" s="14">
        <v>2457493.0400094525</v>
      </c>
      <c r="AM201" s="14">
        <v>1906750.7344746138</v>
      </c>
      <c r="AN201" s="14">
        <v>1435050.8241941268</v>
      </c>
      <c r="AO201" s="14">
        <f t="shared" si="17"/>
        <v>462543.5679</v>
      </c>
      <c r="AP201" s="14">
        <f t="shared" si="18"/>
        <v>12.53783427</v>
      </c>
      <c r="AR201" s="14">
        <v>726654.8942150049</v>
      </c>
      <c r="AS201" s="14">
        <v>493987.84704142413</v>
      </c>
      <c r="AT201" s="14">
        <f t="shared" si="19"/>
        <v>96251.4193</v>
      </c>
      <c r="AU201" s="14">
        <f t="shared" si="20"/>
        <v>12.6818155</v>
      </c>
    </row>
    <row r="202" ht="14.25" customHeight="1">
      <c r="B202" s="13" t="s">
        <v>36</v>
      </c>
      <c r="C202" s="13" t="s">
        <v>37</v>
      </c>
      <c r="D202" s="13" t="s">
        <v>38</v>
      </c>
      <c r="E202" s="13" t="s">
        <v>113</v>
      </c>
      <c r="F202" s="13" t="s">
        <v>161</v>
      </c>
      <c r="G202" s="13" t="s">
        <v>41</v>
      </c>
      <c r="H202" s="14">
        <v>9858886.346300535</v>
      </c>
      <c r="I202" s="14">
        <v>9263157.894736843</v>
      </c>
      <c r="J202" s="14">
        <v>7204678.362573099</v>
      </c>
      <c r="K202" s="14">
        <f t="shared" si="1"/>
        <v>2104737.808</v>
      </c>
      <c r="L202" s="14">
        <f t="shared" si="2"/>
        <v>12.50831457</v>
      </c>
      <c r="M202" s="14">
        <v>8675819.98474447</v>
      </c>
      <c r="N202" s="14">
        <v>9539271.255060729</v>
      </c>
      <c r="O202" s="14">
        <v>9177387.91423002</v>
      </c>
      <c r="P202" s="14">
        <f t="shared" si="3"/>
        <v>2189998.332</v>
      </c>
      <c r="Q202" s="14">
        <f t="shared" si="4"/>
        <v>12.50799087</v>
      </c>
      <c r="R202" s="14">
        <v>8566276.80311891</v>
      </c>
      <c r="S202" s="14">
        <v>9955881.006864987</v>
      </c>
      <c r="T202" s="14">
        <v>9756763.386727687</v>
      </c>
      <c r="U202" s="14">
        <f t="shared" si="9"/>
        <v>2260913.696</v>
      </c>
      <c r="V202" s="14">
        <f t="shared" si="10"/>
        <v>12.50774023</v>
      </c>
      <c r="W202" s="14">
        <v>9466011.837803202</v>
      </c>
      <c r="X202" s="14">
        <v>8724728.450784834</v>
      </c>
      <c r="Y202" s="14">
        <v>7800250.116829757</v>
      </c>
      <c r="Z202" s="14">
        <f t="shared" si="11"/>
        <v>2077879.232</v>
      </c>
      <c r="AA202" s="14">
        <f t="shared" si="12"/>
        <v>12.50842205</v>
      </c>
      <c r="AB202" s="14">
        <v>6903992.852732641</v>
      </c>
      <c r="AC202" s="14">
        <v>6049609.362610578</v>
      </c>
      <c r="AD202" s="14">
        <v>5247948.032194579</v>
      </c>
      <c r="AE202" s="14">
        <f t="shared" si="13"/>
        <v>1454724.02</v>
      </c>
      <c r="AF202" s="14">
        <f t="shared" si="14"/>
        <v>12.51202977</v>
      </c>
      <c r="AG202" s="14">
        <v>4506993.316236694</v>
      </c>
      <c r="AH202" s="14">
        <v>3831947.0280018575</v>
      </c>
      <c r="AI202" s="14">
        <v>3160267.2747123023</v>
      </c>
      <c r="AJ202" s="14">
        <f t="shared" si="15"/>
        <v>918536.6095</v>
      </c>
      <c r="AK202" s="14">
        <f t="shared" si="16"/>
        <v>12.51905204</v>
      </c>
      <c r="AL202" s="14">
        <v>2554195.9195006983</v>
      </c>
      <c r="AM202" s="14">
        <v>1981781.7858321527</v>
      </c>
      <c r="AN202" s="14">
        <v>1491520.382665521</v>
      </c>
      <c r="AO202" s="14">
        <f t="shared" si="17"/>
        <v>480799.847</v>
      </c>
      <c r="AP202" s="14">
        <f t="shared" si="18"/>
        <v>12.53639768</v>
      </c>
      <c r="AR202" s="14">
        <v>755248.9205349035</v>
      </c>
      <c r="AS202" s="14">
        <v>513426.3750310714</v>
      </c>
      <c r="AT202" s="14">
        <f t="shared" si="19"/>
        <v>100094.0236</v>
      </c>
      <c r="AU202" s="14">
        <f t="shared" si="20"/>
        <v>12.67483561</v>
      </c>
    </row>
    <row r="203" ht="14.25" customHeight="1">
      <c r="B203" s="13" t="s">
        <v>36</v>
      </c>
      <c r="C203" s="13" t="s">
        <v>37</v>
      </c>
      <c r="D203" s="13" t="s">
        <v>38</v>
      </c>
      <c r="E203" s="13" t="s">
        <v>114</v>
      </c>
      <c r="F203" s="13" t="s">
        <v>161</v>
      </c>
      <c r="G203" s="13" t="s">
        <v>41</v>
      </c>
      <c r="H203" s="14">
        <v>263157.89473684214</v>
      </c>
      <c r="I203" s="14">
        <v>247461.18543111024</v>
      </c>
      <c r="J203" s="14">
        <v>219298.2456140351</v>
      </c>
      <c r="K203" s="14">
        <f t="shared" si="1"/>
        <v>56993.38606</v>
      </c>
      <c r="L203" s="14">
        <f t="shared" si="2"/>
        <v>12.80705317</v>
      </c>
      <c r="M203" s="14">
        <v>193340.49409237382</v>
      </c>
      <c r="N203" s="14">
        <v>192192.5050131514</v>
      </c>
      <c r="O203" s="14">
        <v>224880.38277511965</v>
      </c>
      <c r="P203" s="14">
        <f t="shared" si="3"/>
        <v>47433.07055</v>
      </c>
      <c r="Q203" s="14">
        <f t="shared" si="4"/>
        <v>12.86894091</v>
      </c>
      <c r="R203" s="14">
        <v>233915.30082459535</v>
      </c>
      <c r="S203" s="14">
        <v>222916.09422226663</v>
      </c>
      <c r="T203" s="14">
        <v>218457.7723378213</v>
      </c>
      <c r="U203" s="14">
        <f t="shared" si="9"/>
        <v>52623.13339</v>
      </c>
      <c r="V203" s="14">
        <f t="shared" si="10"/>
        <v>12.83255336</v>
      </c>
      <c r="W203" s="14">
        <v>211947.73072215423</v>
      </c>
      <c r="X203" s="14">
        <v>195350.10392930234</v>
      </c>
      <c r="Y203" s="14">
        <v>174650.6701718807</v>
      </c>
      <c r="Z203" s="14">
        <f t="shared" si="11"/>
        <v>45155.88039</v>
      </c>
      <c r="AA203" s="14">
        <f t="shared" si="12"/>
        <v>12.88754642</v>
      </c>
      <c r="AB203" s="14">
        <v>154583.11727594913</v>
      </c>
      <c r="AC203" s="14">
        <v>135453.13466017944</v>
      </c>
      <c r="AD203" s="14">
        <v>117503.6219508434</v>
      </c>
      <c r="AE203" s="14">
        <f t="shared" si="13"/>
        <v>31203.18991</v>
      </c>
      <c r="AF203" s="14">
        <f t="shared" si="14"/>
        <v>13.0608401</v>
      </c>
      <c r="AG203" s="14">
        <v>100913.35423239553</v>
      </c>
      <c r="AH203" s="14">
        <v>85798.80215118975</v>
      </c>
      <c r="AI203" s="14">
        <v>70759.62811242415</v>
      </c>
      <c r="AJ203" s="14">
        <f t="shared" si="15"/>
        <v>19197.74276</v>
      </c>
      <c r="AK203" s="14">
        <f t="shared" si="16"/>
        <v>13.4115655</v>
      </c>
      <c r="AL203" s="14">
        <v>57189.45192906</v>
      </c>
      <c r="AM203" s="14">
        <v>44372.87418299925</v>
      </c>
      <c r="AN203" s="14">
        <v>33395.72840690213</v>
      </c>
      <c r="AO203" s="14">
        <f t="shared" si="17"/>
        <v>9396.644362</v>
      </c>
      <c r="AP203" s="14">
        <f t="shared" si="18"/>
        <v>14.36236696</v>
      </c>
      <c r="AR203" s="14">
        <v>16910.320584901987</v>
      </c>
      <c r="AS203" s="14">
        <v>11495.818613511397</v>
      </c>
      <c r="AT203" s="14">
        <f t="shared" si="19"/>
        <v>872.4911359</v>
      </c>
      <c r="AU203" s="14">
        <f t="shared" si="20"/>
        <v>32.55751036</v>
      </c>
    </row>
    <row r="204" ht="14.25" customHeight="1">
      <c r="B204" s="13" t="s">
        <v>36</v>
      </c>
      <c r="C204" s="13" t="s">
        <v>37</v>
      </c>
      <c r="D204" s="13" t="s">
        <v>38</v>
      </c>
      <c r="E204" s="13" t="s">
        <v>115</v>
      </c>
      <c r="F204" s="13" t="s">
        <v>161</v>
      </c>
      <c r="G204" s="13" t="s">
        <v>41</v>
      </c>
      <c r="H204" s="14">
        <v>900537.6344086021</v>
      </c>
      <c r="I204" s="14">
        <v>935103.3834586467</v>
      </c>
      <c r="J204" s="14">
        <v>800542.318634424</v>
      </c>
      <c r="K204" s="14">
        <f t="shared" si="1"/>
        <v>209494.6669</v>
      </c>
      <c r="L204" s="14">
        <f t="shared" si="2"/>
        <v>12.58353435</v>
      </c>
      <c r="M204" s="14">
        <v>864419.1122968714</v>
      </c>
      <c r="N204" s="14">
        <v>835314.091680815</v>
      </c>
      <c r="O204" s="14">
        <v>662139.2190152801</v>
      </c>
      <c r="P204" s="14">
        <f t="shared" si="3"/>
        <v>187549.7938</v>
      </c>
      <c r="Q204" s="14">
        <f t="shared" si="4"/>
        <v>12.59330855</v>
      </c>
      <c r="R204" s="14">
        <v>730733.8298050374</v>
      </c>
      <c r="S204" s="14">
        <v>898621.5538847118</v>
      </c>
      <c r="T204" s="14">
        <v>880649.1228070175</v>
      </c>
      <c r="U204" s="14">
        <f t="shared" si="9"/>
        <v>199400.3605</v>
      </c>
      <c r="V204" s="14">
        <f t="shared" si="10"/>
        <v>12.58776313</v>
      </c>
      <c r="W204" s="14">
        <v>854405.7789473684</v>
      </c>
      <c r="X204" s="14">
        <v>787497.2623979999</v>
      </c>
      <c r="Y204" s="14">
        <v>704053.5012262241</v>
      </c>
      <c r="Z204" s="14">
        <f t="shared" si="11"/>
        <v>186276.5234</v>
      </c>
      <c r="AA204" s="14">
        <f t="shared" si="12"/>
        <v>12.59394635</v>
      </c>
      <c r="AB204" s="14">
        <v>623156.9844048541</v>
      </c>
      <c r="AC204" s="14">
        <v>546040.010128291</v>
      </c>
      <c r="AD204" s="14">
        <v>473681.7577615771</v>
      </c>
      <c r="AE204" s="14">
        <f t="shared" si="13"/>
        <v>130030.3002</v>
      </c>
      <c r="AF204" s="14">
        <f t="shared" si="14"/>
        <v>12.63458402</v>
      </c>
      <c r="AG204" s="14">
        <v>406802.9071854044</v>
      </c>
      <c r="AH204" s="14">
        <v>345872.97601613746</v>
      </c>
      <c r="AI204" s="14">
        <v>285246.9095537357</v>
      </c>
      <c r="AJ204" s="14">
        <f t="shared" si="15"/>
        <v>81633.82342</v>
      </c>
      <c r="AK204" s="14">
        <f t="shared" si="16"/>
        <v>12.71437193</v>
      </c>
      <c r="AL204" s="14">
        <v>230542.68170993956</v>
      </c>
      <c r="AM204" s="14">
        <v>178876.36730661243</v>
      </c>
      <c r="AN204" s="14">
        <v>134625.18917184827</v>
      </c>
      <c r="AO204" s="14">
        <f t="shared" si="17"/>
        <v>42123.53906</v>
      </c>
      <c r="AP204" s="14">
        <f t="shared" si="18"/>
        <v>12.91544468</v>
      </c>
      <c r="AR204" s="14">
        <v>68169.05084269753</v>
      </c>
      <c r="AS204" s="14">
        <v>46342.05718385731</v>
      </c>
      <c r="AT204" s="14">
        <f t="shared" si="19"/>
        <v>7760.888642</v>
      </c>
      <c r="AU204" s="14">
        <f t="shared" si="20"/>
        <v>14.75489642</v>
      </c>
    </row>
    <row r="205" ht="14.25" customHeight="1">
      <c r="B205" s="13" t="s">
        <v>36</v>
      </c>
      <c r="C205" s="13" t="s">
        <v>37</v>
      </c>
      <c r="D205" s="13" t="s">
        <v>38</v>
      </c>
      <c r="E205" s="13" t="s">
        <v>116</v>
      </c>
      <c r="F205" s="13" t="s">
        <v>161</v>
      </c>
      <c r="G205" s="13" t="s">
        <v>41</v>
      </c>
      <c r="H205" s="14">
        <v>6012128.146453089</v>
      </c>
      <c r="I205" s="14">
        <v>5758771.929824563</v>
      </c>
      <c r="J205" s="14">
        <v>6622920.938710413</v>
      </c>
      <c r="K205" s="14">
        <f t="shared" si="1"/>
        <v>1470105.681</v>
      </c>
      <c r="L205" s="14">
        <f t="shared" si="2"/>
        <v>12.51190391</v>
      </c>
      <c r="M205" s="14">
        <v>5184877.955758964</v>
      </c>
      <c r="N205" s="14">
        <v>6080143.540669857</v>
      </c>
      <c r="O205" s="14">
        <v>6318580.542264754</v>
      </c>
      <c r="P205" s="14">
        <f t="shared" si="3"/>
        <v>1405288.163</v>
      </c>
      <c r="Q205" s="14">
        <f t="shared" si="4"/>
        <v>12.51245296</v>
      </c>
      <c r="R205" s="14">
        <v>5719783.648845434</v>
      </c>
      <c r="S205" s="14">
        <v>6258971.291866029</v>
      </c>
      <c r="T205" s="14">
        <v>6133791.8660287075</v>
      </c>
      <c r="U205" s="14">
        <f t="shared" si="9"/>
        <v>1447603.745</v>
      </c>
      <c r="V205" s="14">
        <f t="shared" si="10"/>
        <v>12.51208894</v>
      </c>
      <c r="W205" s="14">
        <v>5951004.868421051</v>
      </c>
      <c r="X205" s="14">
        <v>5484981.677174998</v>
      </c>
      <c r="Y205" s="14">
        <v>4903789.179174362</v>
      </c>
      <c r="Z205" s="14">
        <f t="shared" si="11"/>
        <v>1305782.058</v>
      </c>
      <c r="AA205" s="14">
        <f t="shared" si="12"/>
        <v>12.51340193</v>
      </c>
      <c r="AB205" s="14">
        <v>4340338.442645655</v>
      </c>
      <c r="AC205" s="14">
        <v>3803212.523479794</v>
      </c>
      <c r="AD205" s="14">
        <v>3299231.4845930263</v>
      </c>
      <c r="AE205" s="14">
        <f t="shared" si="13"/>
        <v>914022.5961</v>
      </c>
      <c r="AF205" s="14">
        <f t="shared" si="14"/>
        <v>12.51914613</v>
      </c>
      <c r="AG205" s="14">
        <v>2833414.919232781</v>
      </c>
      <c r="AH205" s="14">
        <v>2409033.055304397</v>
      </c>
      <c r="AI205" s="14">
        <v>1986767.633462961</v>
      </c>
      <c r="AJ205" s="14">
        <f t="shared" si="15"/>
        <v>576937.2486</v>
      </c>
      <c r="AK205" s="14">
        <f t="shared" si="16"/>
        <v>12.53033259</v>
      </c>
      <c r="AL205" s="14">
        <v>1605748.2931879945</v>
      </c>
      <c r="AM205" s="14">
        <v>1245888.2640032987</v>
      </c>
      <c r="AN205" s="14">
        <v>937675.254445026</v>
      </c>
      <c r="AO205" s="14">
        <f t="shared" si="17"/>
        <v>301744.9449</v>
      </c>
      <c r="AP205" s="14">
        <f t="shared" si="18"/>
        <v>12.557996</v>
      </c>
      <c r="AR205" s="14">
        <v>474802.913833668</v>
      </c>
      <c r="AS205" s="14">
        <v>322776.15005547606</v>
      </c>
      <c r="AT205" s="14">
        <f t="shared" si="19"/>
        <v>62406.32511</v>
      </c>
      <c r="AU205" s="14">
        <f t="shared" si="20"/>
        <v>12.78042029</v>
      </c>
    </row>
    <row r="206" ht="14.25" customHeight="1">
      <c r="B206" s="13" t="s">
        <v>36</v>
      </c>
      <c r="C206" s="13" t="s">
        <v>37</v>
      </c>
      <c r="D206" s="13" t="s">
        <v>38</v>
      </c>
      <c r="E206" s="13" t="s">
        <v>117</v>
      </c>
      <c r="F206" s="13" t="s">
        <v>161</v>
      </c>
      <c r="G206" s="13" t="s">
        <v>41</v>
      </c>
      <c r="H206" s="14">
        <v>5537331.701346389</v>
      </c>
      <c r="I206" s="14">
        <v>5331701.346389229</v>
      </c>
      <c r="J206" s="14">
        <v>4537056.928034372</v>
      </c>
      <c r="K206" s="14">
        <f t="shared" si="1"/>
        <v>1231087.198</v>
      </c>
      <c r="L206" s="14">
        <f t="shared" si="2"/>
        <v>12.51421508</v>
      </c>
      <c r="M206" s="14">
        <v>4749564.969333904</v>
      </c>
      <c r="N206" s="14">
        <v>4196338.021132566</v>
      </c>
      <c r="O206" s="14">
        <v>4371929.824561403</v>
      </c>
      <c r="P206" s="14">
        <f t="shared" si="3"/>
        <v>1064026.625</v>
      </c>
      <c r="Q206" s="14">
        <f t="shared" si="4"/>
        <v>12.51644696</v>
      </c>
      <c r="R206" s="14">
        <v>4472431.077694236</v>
      </c>
      <c r="S206" s="14">
        <v>5334356.725146199</v>
      </c>
      <c r="T206" s="14">
        <v>5227669.590643274</v>
      </c>
      <c r="U206" s="14">
        <f t="shared" si="9"/>
        <v>1201356.591</v>
      </c>
      <c r="V206" s="14">
        <f t="shared" si="10"/>
        <v>12.51456687</v>
      </c>
      <c r="W206" s="14">
        <v>5071885.036842105</v>
      </c>
      <c r="X206" s="14">
        <v>4674705.719606999</v>
      </c>
      <c r="Y206" s="14">
        <v>4179370.629263438</v>
      </c>
      <c r="Z206" s="14">
        <f t="shared" si="11"/>
        <v>1112676.911</v>
      </c>
      <c r="AA206" s="14">
        <f t="shared" si="12"/>
        <v>12.51572784</v>
      </c>
      <c r="AB206" s="14">
        <v>3699156.375908971</v>
      </c>
      <c r="AC206" s="14">
        <v>3241378.0724877203</v>
      </c>
      <c r="AD206" s="14">
        <v>2811848.2793689086</v>
      </c>
      <c r="AE206" s="14">
        <f t="shared" si="13"/>
        <v>778790.6182</v>
      </c>
      <c r="AF206" s="14">
        <f t="shared" si="14"/>
        <v>12.52247074</v>
      </c>
      <c r="AG206" s="14">
        <v>2414845.063945451</v>
      </c>
      <c r="AH206" s="14">
        <v>2053155.5555084285</v>
      </c>
      <c r="AI206" s="14">
        <v>1693269.8350348645</v>
      </c>
      <c r="AJ206" s="14">
        <f t="shared" si="15"/>
        <v>491501.6364</v>
      </c>
      <c r="AK206" s="14">
        <f t="shared" si="16"/>
        <v>12.53560517</v>
      </c>
      <c r="AL206" s="14">
        <v>1368537.0657940304</v>
      </c>
      <c r="AM206" s="14">
        <v>1061837.8212572532</v>
      </c>
      <c r="AN206" s="14">
        <v>799155.9740899131</v>
      </c>
      <c r="AO206" s="14">
        <f t="shared" si="17"/>
        <v>256962.4689</v>
      </c>
      <c r="AP206" s="14">
        <f t="shared" si="18"/>
        <v>12.56810333</v>
      </c>
      <c r="AR206" s="14">
        <v>404662.0440357583</v>
      </c>
      <c r="AS206" s="14">
        <v>275093.6290445733</v>
      </c>
      <c r="AT206" s="14">
        <f t="shared" si="19"/>
        <v>52980.45385</v>
      </c>
      <c r="AU206" s="14">
        <f t="shared" si="20"/>
        <v>12.8303105</v>
      </c>
    </row>
    <row r="207" ht="14.25" customHeight="1">
      <c r="B207" s="13" t="s">
        <v>36</v>
      </c>
      <c r="C207" s="13" t="s">
        <v>37</v>
      </c>
      <c r="D207" s="13" t="s">
        <v>38</v>
      </c>
      <c r="E207" s="13" t="s">
        <v>118</v>
      </c>
      <c r="F207" s="13" t="s">
        <v>161</v>
      </c>
      <c r="G207" s="13" t="s">
        <v>41</v>
      </c>
      <c r="H207" s="14">
        <v>2753862.6786747086</v>
      </c>
      <c r="I207" s="14">
        <v>2401422.831170542</v>
      </c>
      <c r="J207" s="14">
        <v>2622794.2861507903</v>
      </c>
      <c r="K207" s="14">
        <f t="shared" si="1"/>
        <v>620846.3837</v>
      </c>
      <c r="L207" s="14">
        <f t="shared" si="2"/>
        <v>12.52818733</v>
      </c>
      <c r="M207" s="14">
        <v>2281777.557100298</v>
      </c>
      <c r="N207" s="14">
        <v>2478888.0837889467</v>
      </c>
      <c r="O207" s="14">
        <v>2500537.0569280344</v>
      </c>
      <c r="P207" s="14">
        <f t="shared" si="3"/>
        <v>579496.2158</v>
      </c>
      <c r="Q207" s="14">
        <f t="shared" si="4"/>
        <v>12.53019864</v>
      </c>
      <c r="R207" s="14">
        <v>2268040.313549832</v>
      </c>
      <c r="S207" s="14">
        <v>2530206.918914537</v>
      </c>
      <c r="T207" s="14">
        <v>2479602.780536246</v>
      </c>
      <c r="U207" s="14">
        <f t="shared" si="9"/>
        <v>580828.001</v>
      </c>
      <c r="V207" s="14">
        <f t="shared" si="10"/>
        <v>12.5301294</v>
      </c>
      <c r="W207" s="14">
        <v>2405710.617676266</v>
      </c>
      <c r="X207" s="14">
        <v>2217319.4192060377</v>
      </c>
      <c r="Y207" s="14">
        <v>1982370.7014233726</v>
      </c>
      <c r="Z207" s="14">
        <f t="shared" si="11"/>
        <v>527032.0591</v>
      </c>
      <c r="AA207" s="14">
        <f t="shared" si="12"/>
        <v>12.53320481</v>
      </c>
      <c r="AB207" s="14">
        <v>1754594.1410986504</v>
      </c>
      <c r="AC207" s="14">
        <v>1537459.462949869</v>
      </c>
      <c r="AD207" s="14">
        <v>1333723.6967784825</v>
      </c>
      <c r="AE207" s="14">
        <f t="shared" si="13"/>
        <v>368662.1841</v>
      </c>
      <c r="AF207" s="14">
        <f t="shared" si="14"/>
        <v>12.54746893</v>
      </c>
      <c r="AG207" s="14">
        <v>1145416.0274093666</v>
      </c>
      <c r="AH207" s="14">
        <v>973858.4537600209</v>
      </c>
      <c r="AI207" s="14">
        <v>803156.45783458</v>
      </c>
      <c r="AJ207" s="14">
        <f t="shared" si="15"/>
        <v>232394.4751</v>
      </c>
      <c r="AK207" s="14">
        <f t="shared" si="16"/>
        <v>12.575303</v>
      </c>
      <c r="AL207" s="14">
        <v>649128.3075126838</v>
      </c>
      <c r="AM207" s="14">
        <v>503653.86878707586</v>
      </c>
      <c r="AN207" s="14">
        <v>379057.88441225153</v>
      </c>
      <c r="AO207" s="14">
        <f t="shared" si="17"/>
        <v>121147.2049</v>
      </c>
      <c r="AP207" s="14">
        <f t="shared" si="18"/>
        <v>12.64445236</v>
      </c>
      <c r="AR207" s="14">
        <v>191940.4262588594</v>
      </c>
      <c r="AS207" s="14">
        <v>130483.17527711121</v>
      </c>
      <c r="AT207" s="14">
        <f t="shared" si="19"/>
        <v>24393.88812</v>
      </c>
      <c r="AU207" s="14">
        <f t="shared" si="20"/>
        <v>13.21739281</v>
      </c>
    </row>
    <row r="208" ht="14.25" customHeight="1">
      <c r="B208" s="13" t="s">
        <v>36</v>
      </c>
      <c r="C208" s="13" t="s">
        <v>37</v>
      </c>
      <c r="D208" s="13" t="s">
        <v>38</v>
      </c>
      <c r="E208" s="13" t="s">
        <v>119</v>
      </c>
      <c r="F208" s="13" t="s">
        <v>161</v>
      </c>
      <c r="G208" s="13" t="s">
        <v>41</v>
      </c>
      <c r="H208" s="14">
        <v>2704013.3779264214</v>
      </c>
      <c r="I208" s="14">
        <v>2338056.680161943</v>
      </c>
      <c r="J208" s="14">
        <v>2137735.849056604</v>
      </c>
      <c r="K208" s="14">
        <f t="shared" si="1"/>
        <v>572984.4726</v>
      </c>
      <c r="L208" s="14">
        <f t="shared" si="2"/>
        <v>12.53054184</v>
      </c>
      <c r="M208" s="14">
        <v>2169769.5035460996</v>
      </c>
      <c r="N208" s="14">
        <v>2273333.3333333335</v>
      </c>
      <c r="O208" s="14">
        <v>2383472.554861071</v>
      </c>
      <c r="P208" s="14">
        <f t="shared" si="3"/>
        <v>544726.0313</v>
      </c>
      <c r="Q208" s="14">
        <f t="shared" si="4"/>
        <v>12.53212624</v>
      </c>
      <c r="R208" s="14">
        <v>2079922.0272904483</v>
      </c>
      <c r="S208" s="14">
        <v>2226720.647773279</v>
      </c>
      <c r="T208" s="14">
        <v>2182186.2348178136</v>
      </c>
      <c r="U208" s="14">
        <f t="shared" si="9"/>
        <v>517706.3128</v>
      </c>
      <c r="V208" s="14">
        <f t="shared" si="10"/>
        <v>12.53380295</v>
      </c>
      <c r="W208" s="14">
        <v>2117157.0850202427</v>
      </c>
      <c r="X208" s="14">
        <v>1951362.5136923073</v>
      </c>
      <c r="Y208" s="14">
        <v>1744594.775787711</v>
      </c>
      <c r="Z208" s="14">
        <f t="shared" si="11"/>
        <v>463649.15</v>
      </c>
      <c r="AA208" s="14">
        <f t="shared" si="12"/>
        <v>12.53774406</v>
      </c>
      <c r="AB208" s="14">
        <v>1544138.929207613</v>
      </c>
      <c r="AC208" s="14">
        <v>1353048.5217128305</v>
      </c>
      <c r="AD208" s="14">
        <v>1173749.8905090408</v>
      </c>
      <c r="AE208" s="14">
        <f t="shared" si="13"/>
        <v>324274.9873</v>
      </c>
      <c r="AF208" s="14">
        <f t="shared" si="14"/>
        <v>12.55396654</v>
      </c>
      <c r="AG208" s="14">
        <v>1008028.8293643029</v>
      </c>
      <c r="AH208" s="14">
        <v>857048.7697212892</v>
      </c>
      <c r="AI208" s="14">
        <v>706821.6653284376</v>
      </c>
      <c r="AJ208" s="14">
        <f t="shared" si="15"/>
        <v>204351.9412</v>
      </c>
      <c r="AK208" s="14">
        <f t="shared" si="16"/>
        <v>12.58563657</v>
      </c>
      <c r="AL208" s="14">
        <v>571268.4581594245</v>
      </c>
      <c r="AM208" s="14">
        <v>443242.98561328714</v>
      </c>
      <c r="AN208" s="14">
        <v>333591.6962412382</v>
      </c>
      <c r="AO208" s="14">
        <f t="shared" si="17"/>
        <v>106448.2512</v>
      </c>
      <c r="AP208" s="14">
        <f t="shared" si="18"/>
        <v>12.66439913</v>
      </c>
      <c r="AR208" s="14">
        <v>168918.08614465455</v>
      </c>
      <c r="AS208" s="14">
        <v>114832.33976026344</v>
      </c>
      <c r="AT208" s="14">
        <f t="shared" si="19"/>
        <v>21300.03407</v>
      </c>
      <c r="AU208" s="14">
        <f t="shared" si="20"/>
        <v>13.32159493</v>
      </c>
    </row>
    <row r="209" ht="14.25" customHeight="1">
      <c r="B209" s="13" t="s">
        <v>36</v>
      </c>
      <c r="C209" s="13" t="s">
        <v>37</v>
      </c>
      <c r="D209" s="13" t="s">
        <v>38</v>
      </c>
      <c r="E209" s="13" t="s">
        <v>120</v>
      </c>
      <c r="F209" s="13" t="s">
        <v>161</v>
      </c>
      <c r="G209" s="13" t="s">
        <v>41</v>
      </c>
      <c r="H209" s="14">
        <v>1961538.4615384617</v>
      </c>
      <c r="I209" s="14">
        <v>1391409.5583787055</v>
      </c>
      <c r="J209" s="14">
        <v>1511586.4527629234</v>
      </c>
      <c r="K209" s="14">
        <f t="shared" si="1"/>
        <v>387762.7578</v>
      </c>
      <c r="L209" s="14">
        <f t="shared" si="2"/>
        <v>12.54513069</v>
      </c>
      <c r="M209" s="14">
        <v>1625615.7635467981</v>
      </c>
      <c r="N209" s="14">
        <v>1818559.5567867036</v>
      </c>
      <c r="O209" s="14">
        <v>1691882.2479928636</v>
      </c>
      <c r="P209" s="14">
        <f t="shared" si="3"/>
        <v>409484.6055</v>
      </c>
      <c r="Q209" s="14">
        <f t="shared" si="4"/>
        <v>12.54273665</v>
      </c>
      <c r="R209" s="14">
        <v>2063777.0897832818</v>
      </c>
      <c r="S209" s="14">
        <v>1993635.4043002247</v>
      </c>
      <c r="T209" s="14">
        <v>1953762.69621422</v>
      </c>
      <c r="U209" s="14">
        <f t="shared" si="9"/>
        <v>479494.0152</v>
      </c>
      <c r="V209" s="14">
        <f t="shared" si="10"/>
        <v>12.53649681</v>
      </c>
      <c r="W209" s="14">
        <v>1895540.5678670362</v>
      </c>
      <c r="X209" s="14">
        <v>1747100.7859973686</v>
      </c>
      <c r="Y209" s="14">
        <v>1561976.7637425372</v>
      </c>
      <c r="Z209" s="14">
        <f t="shared" si="11"/>
        <v>414969.4494</v>
      </c>
      <c r="AA209" s="14">
        <f t="shared" si="12"/>
        <v>12.54217178</v>
      </c>
      <c r="AB209" s="14">
        <v>1382503.926347917</v>
      </c>
      <c r="AC209" s="14">
        <v>1211416.1869924124</v>
      </c>
      <c r="AD209" s="14">
        <v>1050885.902482813</v>
      </c>
      <c r="AE209" s="14">
        <f t="shared" si="13"/>
        <v>290184.4813</v>
      </c>
      <c r="AF209" s="14">
        <f t="shared" si="14"/>
        <v>12.56030646</v>
      </c>
      <c r="AG209" s="14">
        <v>902511.9360103059</v>
      </c>
      <c r="AH209" s="14">
        <v>767335.9351281696</v>
      </c>
      <c r="AI209" s="14">
        <v>632834.0728031434</v>
      </c>
      <c r="AJ209" s="14">
        <f t="shared" si="15"/>
        <v>182814.5555</v>
      </c>
      <c r="AK209" s="14">
        <f t="shared" si="16"/>
        <v>12.59572542</v>
      </c>
      <c r="AL209" s="14">
        <v>511470.0960291232</v>
      </c>
      <c r="AM209" s="14">
        <v>396845.87723657634</v>
      </c>
      <c r="AN209" s="14">
        <v>298672.49709664256</v>
      </c>
      <c r="AO209" s="14">
        <f t="shared" si="17"/>
        <v>95159.07763</v>
      </c>
      <c r="AP209" s="14">
        <f t="shared" si="18"/>
        <v>12.68390258</v>
      </c>
      <c r="AR209" s="14">
        <v>151236.3382004742</v>
      </c>
      <c r="AS209" s="14">
        <v>102812.09649428968</v>
      </c>
      <c r="AT209" s="14">
        <f t="shared" si="19"/>
        <v>18923.87478</v>
      </c>
      <c r="AU209" s="14">
        <f t="shared" si="20"/>
        <v>13.42475776</v>
      </c>
    </row>
    <row r="210" ht="14.25" customHeight="1">
      <c r="B210" s="13" t="s">
        <v>36</v>
      </c>
      <c r="C210" s="13" t="s">
        <v>37</v>
      </c>
      <c r="D210" s="13" t="s">
        <v>38</v>
      </c>
      <c r="E210" s="13" t="s">
        <v>121</v>
      </c>
      <c r="F210" s="13" t="s">
        <v>161</v>
      </c>
      <c r="G210" s="13" t="s">
        <v>41</v>
      </c>
      <c r="H210" s="14">
        <v>4830517.295215626</v>
      </c>
      <c r="I210" s="14">
        <v>4980903.271692745</v>
      </c>
      <c r="J210" s="14">
        <v>3307658.569500675</v>
      </c>
      <c r="K210" s="14">
        <f t="shared" si="1"/>
        <v>1048126.331</v>
      </c>
      <c r="L210" s="14">
        <f t="shared" si="2"/>
        <v>12.51669646</v>
      </c>
      <c r="M210" s="14">
        <v>4036172.131675578</v>
      </c>
      <c r="N210" s="14">
        <v>4585526.315789474</v>
      </c>
      <c r="O210" s="14">
        <v>3810958.719005473</v>
      </c>
      <c r="P210" s="14">
        <f t="shared" si="3"/>
        <v>993212.5733</v>
      </c>
      <c r="Q210" s="14">
        <f t="shared" si="4"/>
        <v>12.51761959</v>
      </c>
      <c r="R210" s="14">
        <v>3995104.039167687</v>
      </c>
      <c r="S210" s="14">
        <v>4327689.854005644</v>
      </c>
      <c r="T210" s="14">
        <v>4241136.0569255315</v>
      </c>
      <c r="U210" s="14">
        <f t="shared" si="9"/>
        <v>1003714.396</v>
      </c>
      <c r="V210" s="14">
        <f t="shared" si="10"/>
        <v>12.51743524</v>
      </c>
      <c r="W210" s="14">
        <v>4114750.20242915</v>
      </c>
      <c r="X210" s="14">
        <v>3792524.114076923</v>
      </c>
      <c r="Y210" s="14">
        <v>3390665.6041824524</v>
      </c>
      <c r="Z210" s="14">
        <f t="shared" si="11"/>
        <v>902435.1937</v>
      </c>
      <c r="AA210" s="14">
        <f t="shared" si="12"/>
        <v>12.51939197</v>
      </c>
      <c r="AB210" s="14">
        <v>3001074.4202643833</v>
      </c>
      <c r="AC210" s="14">
        <v>2629685.212309648</v>
      </c>
      <c r="AD210" s="14">
        <v>2281213.6301766625</v>
      </c>
      <c r="AE210" s="14">
        <f t="shared" si="13"/>
        <v>631557.861</v>
      </c>
      <c r="AF210" s="14">
        <f t="shared" si="14"/>
        <v>12.52770926</v>
      </c>
      <c r="AG210" s="14">
        <v>1959130.4107893002</v>
      </c>
      <c r="AH210" s="14">
        <v>1665696.7136043243</v>
      </c>
      <c r="AI210" s="14">
        <v>1373726.404653479</v>
      </c>
      <c r="AJ210" s="14">
        <f t="shared" si="15"/>
        <v>398484.2823</v>
      </c>
      <c r="AK210" s="14">
        <f t="shared" si="16"/>
        <v>12.54391641</v>
      </c>
      <c r="AL210" s="14">
        <v>1110275.1989847773</v>
      </c>
      <c r="AM210" s="14">
        <v>861454.3425624633</v>
      </c>
      <c r="AN210" s="14">
        <v>648344.192006043</v>
      </c>
      <c r="AO210" s="14">
        <f t="shared" si="17"/>
        <v>208205.8987</v>
      </c>
      <c r="AP210" s="14">
        <f t="shared" si="18"/>
        <v>12.58405141</v>
      </c>
      <c r="AR210" s="14">
        <v>328296.72114339896</v>
      </c>
      <c r="AS210" s="14">
        <v>223179.6575781429</v>
      </c>
      <c r="AT210" s="14">
        <f t="shared" si="19"/>
        <v>42718.1103</v>
      </c>
      <c r="AU210" s="14">
        <f t="shared" si="20"/>
        <v>12.90966232</v>
      </c>
    </row>
    <row r="211" ht="14.25" customHeight="1">
      <c r="B211" s="13" t="s">
        <v>36</v>
      </c>
      <c r="C211" s="13" t="s">
        <v>37</v>
      </c>
      <c r="D211" s="13" t="s">
        <v>38</v>
      </c>
      <c r="E211" s="13" t="s">
        <v>122</v>
      </c>
      <c r="F211" s="13" t="s">
        <v>161</v>
      </c>
      <c r="G211" s="13" t="s">
        <v>41</v>
      </c>
      <c r="H211" s="14">
        <v>1501754.3859649121</v>
      </c>
      <c r="I211" s="14">
        <v>1310526.3157894737</v>
      </c>
      <c r="J211" s="14">
        <v>1535964.9122807018</v>
      </c>
      <c r="K211" s="14">
        <f t="shared" si="1"/>
        <v>346459.6491</v>
      </c>
      <c r="L211" s="14">
        <f t="shared" si="2"/>
        <v>12.55051093</v>
      </c>
      <c r="M211" s="14">
        <v>1306220.09569378</v>
      </c>
      <c r="N211" s="14">
        <v>1446491.2280701755</v>
      </c>
      <c r="O211" s="14">
        <v>1067669.172932331</v>
      </c>
      <c r="P211" s="14">
        <f t="shared" si="3"/>
        <v>304230.4397</v>
      </c>
      <c r="Q211" s="14">
        <f t="shared" si="4"/>
        <v>12.55752219</v>
      </c>
      <c r="R211" s="14">
        <v>1376118.1610151862</v>
      </c>
      <c r="S211" s="14">
        <v>1513228.509556539</v>
      </c>
      <c r="T211" s="14">
        <v>1482963.9393654082</v>
      </c>
      <c r="U211" s="14">
        <f t="shared" si="9"/>
        <v>348384.8488</v>
      </c>
      <c r="V211" s="14">
        <f t="shared" si="10"/>
        <v>12.55023181</v>
      </c>
      <c r="W211" s="14">
        <v>1438771.613972319</v>
      </c>
      <c r="X211" s="14">
        <v>1326101.4088821465</v>
      </c>
      <c r="Y211" s="14">
        <v>1185586.775326008</v>
      </c>
      <c r="Z211" s="14">
        <f t="shared" si="11"/>
        <v>314636.7839</v>
      </c>
      <c r="AA211" s="14">
        <f t="shared" si="12"/>
        <v>12.55561969</v>
      </c>
      <c r="AB211" s="14">
        <v>1049361.5589947044</v>
      </c>
      <c r="AC211" s="14">
        <v>919500.8812248885</v>
      </c>
      <c r="AD211" s="14">
        <v>797653.6253810276</v>
      </c>
      <c r="AE211" s="14">
        <f t="shared" si="13"/>
        <v>219921.2852</v>
      </c>
      <c r="AF211" s="14">
        <f t="shared" si="14"/>
        <v>12.57957393</v>
      </c>
      <c r="AG211" s="14">
        <v>685033.3761328997</v>
      </c>
      <c r="AH211" s="14">
        <v>582430.7749243366</v>
      </c>
      <c r="AI211" s="14">
        <v>480339.86491157085</v>
      </c>
      <c r="AJ211" s="14">
        <f t="shared" si="15"/>
        <v>138424.3213</v>
      </c>
      <c r="AK211" s="14">
        <f t="shared" si="16"/>
        <v>12.62642287</v>
      </c>
      <c r="AL211" s="14">
        <v>388221.00040330965</v>
      </c>
      <c r="AM211" s="14">
        <v>301217.8124641333</v>
      </c>
      <c r="AN211" s="14">
        <v>226701.29987269267</v>
      </c>
      <c r="AO211" s="14">
        <f t="shared" si="17"/>
        <v>71891.20902</v>
      </c>
      <c r="AP211" s="14">
        <f t="shared" si="18"/>
        <v>12.74342336</v>
      </c>
      <c r="AR211" s="14">
        <v>114792.8744404604</v>
      </c>
      <c r="AS211" s="14">
        <v>78037.43613644625</v>
      </c>
      <c r="AT211" s="14">
        <f t="shared" si="19"/>
        <v>14026.42485</v>
      </c>
      <c r="AU211" s="14">
        <f t="shared" si="20"/>
        <v>13.74764508</v>
      </c>
    </row>
    <row r="212" ht="14.25" customHeight="1">
      <c r="B212" s="13" t="s">
        <v>36</v>
      </c>
      <c r="C212" s="13" t="s">
        <v>37</v>
      </c>
      <c r="D212" s="13" t="s">
        <v>38</v>
      </c>
      <c r="E212" s="13" t="s">
        <v>123</v>
      </c>
      <c r="F212" s="13" t="s">
        <v>161</v>
      </c>
      <c r="G212" s="13" t="s">
        <v>41</v>
      </c>
      <c r="H212" s="14">
        <v>5155925.155925157</v>
      </c>
      <c r="I212" s="14">
        <v>7188881.2941444535</v>
      </c>
      <c r="J212" s="14">
        <v>5805422.647527912</v>
      </c>
      <c r="K212" s="14">
        <f t="shared" si="1"/>
        <v>1450618.328</v>
      </c>
      <c r="L212" s="14">
        <f t="shared" si="2"/>
        <v>12.51206382</v>
      </c>
      <c r="M212" s="14">
        <v>5053529.984277907</v>
      </c>
      <c r="N212" s="14">
        <v>5584469.918835244</v>
      </c>
      <c r="O212" s="14">
        <v>4524189.261031367</v>
      </c>
      <c r="P212" s="14">
        <f t="shared" si="3"/>
        <v>1211575.133</v>
      </c>
      <c r="Q212" s="14">
        <f t="shared" si="4"/>
        <v>12.51444401</v>
      </c>
      <c r="R212" s="14">
        <v>6222910.216718267</v>
      </c>
      <c r="S212" s="14">
        <v>5852980.868460746</v>
      </c>
      <c r="T212" s="14">
        <v>5735921.25109153</v>
      </c>
      <c r="U212" s="14">
        <f t="shared" si="9"/>
        <v>1423544.987</v>
      </c>
      <c r="V212" s="14">
        <f t="shared" si="10"/>
        <v>12.51229325</v>
      </c>
      <c r="W212" s="14">
        <v>5564990.797809002</v>
      </c>
      <c r="X212" s="14">
        <v>5129196.36843258</v>
      </c>
      <c r="Y212" s="14">
        <v>4585703.130796006</v>
      </c>
      <c r="Z212" s="14">
        <f t="shared" si="11"/>
        <v>1220991.224</v>
      </c>
      <c r="AA212" s="14">
        <f t="shared" si="12"/>
        <v>12.51433262</v>
      </c>
      <c r="AB212" s="14">
        <v>4058800.828894023</v>
      </c>
      <c r="AC212" s="14">
        <v>3556515.775610946</v>
      </c>
      <c r="AD212" s="14">
        <v>3085225.6480296473</v>
      </c>
      <c r="AE212" s="14">
        <f t="shared" si="13"/>
        <v>854643.3802</v>
      </c>
      <c r="AF212" s="14">
        <f t="shared" si="14"/>
        <v>12.52047638</v>
      </c>
      <c r="AG212" s="14">
        <v>2649624.4416766516</v>
      </c>
      <c r="AH212" s="14">
        <v>2252770.2599483305</v>
      </c>
      <c r="AI212" s="14">
        <v>1857895.2365299722</v>
      </c>
      <c r="AJ212" s="14">
        <f t="shared" si="15"/>
        <v>539423.1951</v>
      </c>
      <c r="AK212" s="14">
        <f t="shared" si="16"/>
        <v>12.53244206</v>
      </c>
      <c r="AL212" s="14">
        <v>1501590.8527662882</v>
      </c>
      <c r="AM212" s="14">
        <v>1165073.2737706834</v>
      </c>
      <c r="AN212" s="14">
        <v>876852.611902549</v>
      </c>
      <c r="AO212" s="14">
        <f t="shared" si="17"/>
        <v>282081.3391</v>
      </c>
      <c r="AP212" s="14">
        <f t="shared" si="18"/>
        <v>12.56203884</v>
      </c>
      <c r="AR212" s="14">
        <v>444004.6521014397</v>
      </c>
      <c r="AS212" s="14">
        <v>301839.1590204715</v>
      </c>
      <c r="AT212" s="14">
        <f t="shared" si="19"/>
        <v>58267.50489</v>
      </c>
      <c r="AU212" s="14">
        <f t="shared" si="20"/>
        <v>12.80033893</v>
      </c>
    </row>
    <row r="213" ht="14.25" customHeight="1">
      <c r="B213" s="13" t="s">
        <v>36</v>
      </c>
      <c r="C213" s="13" t="s">
        <v>37</v>
      </c>
      <c r="D213" s="13" t="s">
        <v>38</v>
      </c>
      <c r="E213" s="13" t="s">
        <v>124</v>
      </c>
      <c r="F213" s="13" t="s">
        <v>161</v>
      </c>
      <c r="G213" s="13" t="s">
        <v>41</v>
      </c>
      <c r="H213" s="14">
        <v>216599.1902834008</v>
      </c>
      <c r="I213" s="14">
        <v>204529.82965396074</v>
      </c>
      <c r="J213" s="14">
        <v>159898.8895910445</v>
      </c>
      <c r="K213" s="14">
        <f t="shared" si="1"/>
        <v>45082.23276</v>
      </c>
      <c r="L213" s="14">
        <f t="shared" si="2"/>
        <v>12.88817953</v>
      </c>
      <c r="M213" s="14">
        <v>185829.95951417004</v>
      </c>
      <c r="N213" s="14">
        <v>181692.4386437793</v>
      </c>
      <c r="O213" s="14">
        <v>181818.18181818182</v>
      </c>
      <c r="P213" s="14">
        <f t="shared" si="3"/>
        <v>42547.2464</v>
      </c>
      <c r="Q213" s="14">
        <f t="shared" si="4"/>
        <v>12.91130746</v>
      </c>
      <c r="R213" s="14">
        <v>177826.64207689036</v>
      </c>
      <c r="S213" s="14">
        <v>197750.01413307706</v>
      </c>
      <c r="T213" s="14">
        <v>193795.0138504155</v>
      </c>
      <c r="U213" s="14">
        <f t="shared" si="9"/>
        <v>44149.7336</v>
      </c>
      <c r="V213" s="14">
        <f t="shared" si="10"/>
        <v>12.89637838</v>
      </c>
      <c r="W213" s="14">
        <v>188019.9224376731</v>
      </c>
      <c r="X213" s="14">
        <v>173296.08231157897</v>
      </c>
      <c r="Y213" s="14">
        <v>154933.50812258644</v>
      </c>
      <c r="Z213" s="14">
        <f t="shared" si="11"/>
        <v>39899.96103</v>
      </c>
      <c r="AA213" s="14">
        <f t="shared" si="12"/>
        <v>12.93859692</v>
      </c>
      <c r="AB213" s="14">
        <v>137131.47869697688</v>
      </c>
      <c r="AC213" s="14">
        <v>120161.17269088815</v>
      </c>
      <c r="AD213" s="14">
        <v>104238.06761255373</v>
      </c>
      <c r="AE213" s="14">
        <f t="shared" si="13"/>
        <v>27522.45752</v>
      </c>
      <c r="AF213" s="14">
        <f t="shared" si="14"/>
        <v>13.13584438</v>
      </c>
      <c r="AG213" s="14">
        <v>89520.75575922728</v>
      </c>
      <c r="AH213" s="14">
        <v>76112.55884055447</v>
      </c>
      <c r="AI213" s="14">
        <v>62771.23017116567</v>
      </c>
      <c r="AJ213" s="14">
        <f t="shared" si="15"/>
        <v>16872.36358</v>
      </c>
      <c r="AK213" s="14">
        <f t="shared" si="16"/>
        <v>13.53719908</v>
      </c>
      <c r="AL213" s="14">
        <v>50733.05705759531</v>
      </c>
      <c r="AM213" s="14">
        <v>39363.40499517357</v>
      </c>
      <c r="AN213" s="14">
        <v>29625.52249755702</v>
      </c>
      <c r="AO213" s="14">
        <f t="shared" si="17"/>
        <v>8177.758764</v>
      </c>
      <c r="AP213" s="14">
        <f t="shared" si="18"/>
        <v>14.63995063</v>
      </c>
      <c r="AR213" s="14">
        <v>15001.232397894782</v>
      </c>
      <c r="AS213" s="14">
        <v>10197.999840363678</v>
      </c>
      <c r="AT213" s="14">
        <f t="shared" si="19"/>
        <v>615.9385791</v>
      </c>
      <c r="AU213" s="14">
        <f t="shared" si="20"/>
        <v>40.91192384</v>
      </c>
    </row>
    <row r="214" ht="14.25" customHeight="1">
      <c r="B214" s="13" t="s">
        <v>36</v>
      </c>
      <c r="C214" s="13" t="s">
        <v>37</v>
      </c>
      <c r="D214" s="13" t="s">
        <v>38</v>
      </c>
      <c r="E214" s="13" t="s">
        <v>125</v>
      </c>
      <c r="F214" s="13" t="s">
        <v>161</v>
      </c>
      <c r="G214" s="13" t="s">
        <v>41</v>
      </c>
      <c r="H214" s="14">
        <v>2124756.3352826512</v>
      </c>
      <c r="I214" s="14">
        <v>1761842.105263158</v>
      </c>
      <c r="J214" s="14">
        <v>2207948.61501405</v>
      </c>
      <c r="K214" s="14">
        <f t="shared" si="1"/>
        <v>486163.7644</v>
      </c>
      <c r="L214" s="14">
        <f t="shared" si="2"/>
        <v>12.5359961</v>
      </c>
      <c r="M214" s="14">
        <v>1912280.7017543858</v>
      </c>
      <c r="N214" s="14">
        <v>2061307.113938693</v>
      </c>
      <c r="O214" s="14">
        <v>2003007.5187969927</v>
      </c>
      <c r="P214" s="14">
        <f t="shared" si="3"/>
        <v>476727.6268</v>
      </c>
      <c r="Q214" s="14">
        <f t="shared" si="4"/>
        <v>12.53670859</v>
      </c>
      <c r="R214" s="14">
        <v>2213596.49122807</v>
      </c>
      <c r="S214" s="14">
        <v>2401575.7478803396</v>
      </c>
      <c r="T214" s="14">
        <v>2353544.232922733</v>
      </c>
      <c r="U214" s="14">
        <f t="shared" si="9"/>
        <v>556097.3178</v>
      </c>
      <c r="V214" s="14">
        <f t="shared" si="10"/>
        <v>12.53146931</v>
      </c>
      <c r="W214" s="14">
        <v>2283408.6147816353</v>
      </c>
      <c r="X214" s="14">
        <v>2104594.8861580854</v>
      </c>
      <c r="Y214" s="14">
        <v>1881590.5388043544</v>
      </c>
      <c r="Z214" s="14">
        <f t="shared" si="11"/>
        <v>500167.5232</v>
      </c>
      <c r="AA214" s="14">
        <f t="shared" si="12"/>
        <v>12.53498828</v>
      </c>
      <c r="AB214" s="14">
        <v>1665393.7293172753</v>
      </c>
      <c r="AC214" s="14">
        <v>1459297.7878479406</v>
      </c>
      <c r="AD214" s="14">
        <v>1265919.5817591967</v>
      </c>
      <c r="AE214" s="14">
        <f t="shared" si="13"/>
        <v>349848.8879</v>
      </c>
      <c r="AF214" s="14">
        <f t="shared" si="14"/>
        <v>12.5500216</v>
      </c>
      <c r="AG214" s="14">
        <v>1087185.1357674245</v>
      </c>
      <c r="AH214" s="14">
        <v>924349.2407418049</v>
      </c>
      <c r="AI214" s="14">
        <v>762325.4274067365</v>
      </c>
      <c r="AJ214" s="14">
        <f t="shared" si="15"/>
        <v>220508.7843</v>
      </c>
      <c r="AK214" s="14">
        <f t="shared" si="16"/>
        <v>12.57936192</v>
      </c>
      <c r="AL214" s="14">
        <v>616127.7913404242</v>
      </c>
      <c r="AM214" s="14">
        <v>478049.0115504281</v>
      </c>
      <c r="AN214" s="14">
        <v>359787.2630266257</v>
      </c>
      <c r="AO214" s="14">
        <f t="shared" si="17"/>
        <v>114917.1253</v>
      </c>
      <c r="AP214" s="14">
        <f t="shared" si="18"/>
        <v>12.65228366</v>
      </c>
      <c r="AR214" s="14">
        <v>182182.5200520928</v>
      </c>
      <c r="AS214" s="14">
        <v>123849.6452244167</v>
      </c>
      <c r="AT214" s="14">
        <f t="shared" si="19"/>
        <v>23082.57322</v>
      </c>
      <c r="AU214" s="14">
        <f t="shared" si="20"/>
        <v>13.25814771</v>
      </c>
    </row>
    <row r="215" ht="14.25" customHeight="1">
      <c r="B215" s="13" t="s">
        <v>36</v>
      </c>
      <c r="C215" s="13" t="s">
        <v>37</v>
      </c>
      <c r="D215" s="13" t="s">
        <v>38</v>
      </c>
      <c r="E215" s="13" t="s">
        <v>126</v>
      </c>
      <c r="F215" s="13" t="s">
        <v>161</v>
      </c>
      <c r="G215" s="13" t="s">
        <v>41</v>
      </c>
      <c r="H215" s="14">
        <v>1782320.9138464825</v>
      </c>
      <c r="I215" s="14">
        <v>1465246.6944487318</v>
      </c>
      <c r="J215" s="14">
        <v>1733203.7480063797</v>
      </c>
      <c r="K215" s="14">
        <f t="shared" si="1"/>
        <v>397061.7085</v>
      </c>
      <c r="L215" s="14">
        <f t="shared" si="2"/>
        <v>12.54407375</v>
      </c>
      <c r="M215" s="14">
        <v>1523923.4449760767</v>
      </c>
      <c r="N215" s="14">
        <v>1415058.0212286203</v>
      </c>
      <c r="O215" s="14">
        <v>1512609.6491228072</v>
      </c>
      <c r="P215" s="14">
        <f t="shared" si="3"/>
        <v>354727.2892</v>
      </c>
      <c r="Q215" s="14">
        <f t="shared" si="4"/>
        <v>12.54933367</v>
      </c>
      <c r="R215" s="14">
        <v>1704690.1528013581</v>
      </c>
      <c r="S215" s="14">
        <v>1812393.8879456709</v>
      </c>
      <c r="T215" s="14">
        <v>1776146.0101867574</v>
      </c>
      <c r="U215" s="14">
        <f t="shared" si="9"/>
        <v>422058.4041</v>
      </c>
      <c r="V215" s="14">
        <f t="shared" si="10"/>
        <v>12.54146346</v>
      </c>
      <c r="W215" s="14">
        <v>1723216.859083192</v>
      </c>
      <c r="X215" s="14">
        <v>1588271.7468483872</v>
      </c>
      <c r="Y215" s="14">
        <v>1419977.3607621093</v>
      </c>
      <c r="Z215" s="14">
        <f t="shared" si="11"/>
        <v>377117.2773</v>
      </c>
      <c r="AA215" s="14">
        <f t="shared" si="12"/>
        <v>12.54640466</v>
      </c>
      <c r="AB215" s="14">
        <v>1256820.4099752877</v>
      </c>
      <c r="AC215" s="14">
        <v>1101286.2674527748</v>
      </c>
      <c r="AD215" s="14">
        <v>955349.800911391</v>
      </c>
      <c r="AE215" s="14">
        <f t="shared" si="13"/>
        <v>263676.5183</v>
      </c>
      <c r="AF215" s="14">
        <f t="shared" si="14"/>
        <v>12.5663692</v>
      </c>
      <c r="AG215" s="14">
        <v>820464.5207919717</v>
      </c>
      <c r="AH215" s="14">
        <v>697577.3784051139</v>
      </c>
      <c r="AI215" s="14">
        <v>575303.0885979704</v>
      </c>
      <c r="AJ215" s="14">
        <f t="shared" si="15"/>
        <v>166067.599</v>
      </c>
      <c r="AK215" s="14">
        <f t="shared" si="16"/>
        <v>12.60537877</v>
      </c>
      <c r="AL215" s="14">
        <v>464972.3183640713</v>
      </c>
      <c r="AM215" s="14">
        <v>360768.59430195857</v>
      </c>
      <c r="AN215" s="14">
        <v>271520.16214591113</v>
      </c>
      <c r="AO215" s="14">
        <f t="shared" si="17"/>
        <v>86380.88598</v>
      </c>
      <c r="AP215" s="14">
        <f t="shared" si="18"/>
        <v>12.70259111</v>
      </c>
      <c r="AR215" s="14">
        <v>137487.43345879437</v>
      </c>
      <c r="AS215" s="14">
        <v>93465.4425233464</v>
      </c>
      <c r="AT215" s="14">
        <f t="shared" si="19"/>
        <v>17076.23008</v>
      </c>
      <c r="AU215" s="14">
        <f t="shared" si="20"/>
        <v>13.52481636</v>
      </c>
    </row>
    <row r="216" ht="14.25" customHeight="1">
      <c r="B216" s="13" t="s">
        <v>36</v>
      </c>
      <c r="C216" s="13" t="s">
        <v>37</v>
      </c>
      <c r="D216" s="13" t="s">
        <v>38</v>
      </c>
      <c r="E216" s="13" t="s">
        <v>127</v>
      </c>
      <c r="F216" s="13" t="s">
        <v>161</v>
      </c>
      <c r="G216" s="13" t="s">
        <v>41</v>
      </c>
      <c r="H216" s="14">
        <v>906766.9172932332</v>
      </c>
      <c r="I216" s="14">
        <v>723219.8142414861</v>
      </c>
      <c r="J216" s="14">
        <v>1022420.8528912414</v>
      </c>
      <c r="K216" s="14">
        <f t="shared" si="1"/>
        <v>210792.6068</v>
      </c>
      <c r="L216" s="14">
        <f t="shared" si="2"/>
        <v>12.58301999</v>
      </c>
      <c r="M216" s="14">
        <v>848135.9649122807</v>
      </c>
      <c r="N216" s="14">
        <v>1077079.7962648557</v>
      </c>
      <c r="O216" s="14">
        <v>717857.1428571428</v>
      </c>
      <c r="P216" s="14">
        <f t="shared" si="3"/>
        <v>210045.8323</v>
      </c>
      <c r="Q216" s="14">
        <f t="shared" si="4"/>
        <v>12.58331515</v>
      </c>
      <c r="R216" s="14">
        <v>1012683.5114351343</v>
      </c>
      <c r="S216" s="14">
        <v>965944.2724458205</v>
      </c>
      <c r="T216" s="14">
        <v>946625.386996904</v>
      </c>
      <c r="U216" s="14">
        <f t="shared" si="9"/>
        <v>232620.2537</v>
      </c>
      <c r="V216" s="14">
        <f t="shared" si="10"/>
        <v>12.57522991</v>
      </c>
      <c r="W216" s="14">
        <v>918415.9504643963</v>
      </c>
      <c r="X216" s="14">
        <v>846494.7973835295</v>
      </c>
      <c r="Y216" s="14">
        <v>756799.6161064125</v>
      </c>
      <c r="Z216" s="14">
        <f t="shared" si="11"/>
        <v>200336.8291</v>
      </c>
      <c r="AA216" s="14">
        <f t="shared" si="12"/>
        <v>12.58735289</v>
      </c>
      <c r="AB216" s="14">
        <v>669842.5130338053</v>
      </c>
      <c r="AC216" s="14">
        <v>586948.1073868708</v>
      </c>
      <c r="AD216" s="14">
        <v>509168.93646039255</v>
      </c>
      <c r="AE216" s="14">
        <f t="shared" si="13"/>
        <v>139876.7646</v>
      </c>
      <c r="AF216" s="14">
        <f t="shared" si="14"/>
        <v>12.62511013</v>
      </c>
      <c r="AG216" s="14">
        <v>437279.67186113517</v>
      </c>
      <c r="AH216" s="14">
        <v>371785.00641599466</v>
      </c>
      <c r="AI216" s="14">
        <v>306616.9705424753</v>
      </c>
      <c r="AJ216" s="14">
        <f t="shared" si="15"/>
        <v>87854.53191</v>
      </c>
      <c r="AK216" s="14">
        <f t="shared" si="16"/>
        <v>12.69919291</v>
      </c>
      <c r="AL216" s="14">
        <v>247814.42420263388</v>
      </c>
      <c r="AM216" s="14">
        <v>192277.3849890367</v>
      </c>
      <c r="AN216" s="14">
        <v>144711.00748176072</v>
      </c>
      <c r="AO216" s="14">
        <f t="shared" si="17"/>
        <v>45384.22533</v>
      </c>
      <c r="AP216" s="14">
        <f t="shared" si="18"/>
        <v>12.88559653</v>
      </c>
      <c r="AR216" s="14">
        <v>73276.12378638706</v>
      </c>
      <c r="AS216" s="14">
        <v>49813.90054199237</v>
      </c>
      <c r="AT216" s="14">
        <f t="shared" si="19"/>
        <v>8447.201946</v>
      </c>
      <c r="AU216" s="14">
        <f t="shared" si="20"/>
        <v>14.57169192</v>
      </c>
    </row>
    <row r="217" ht="14.25" customHeight="1">
      <c r="B217" s="13" t="s">
        <v>36</v>
      </c>
      <c r="C217" s="13" t="s">
        <v>37</v>
      </c>
      <c r="D217" s="13" t="s">
        <v>38</v>
      </c>
      <c r="E217" s="13" t="s">
        <v>128</v>
      </c>
      <c r="F217" s="13" t="s">
        <v>161</v>
      </c>
      <c r="G217" s="13" t="s">
        <v>41</v>
      </c>
      <c r="H217" s="14">
        <v>4715789.47368421</v>
      </c>
      <c r="I217" s="14">
        <v>3755555.555555556</v>
      </c>
      <c r="J217" s="14">
        <v>5528421.052631579</v>
      </c>
      <c r="K217" s="14">
        <f t="shared" si="1"/>
        <v>1118581.287</v>
      </c>
      <c r="L217" s="14">
        <f t="shared" si="2"/>
        <v>12.51564482</v>
      </c>
      <c r="M217" s="14">
        <v>4421052.631578947</v>
      </c>
      <c r="N217" s="14">
        <v>4954697.855750487</v>
      </c>
      <c r="O217" s="14">
        <v>4484646.09800363</v>
      </c>
      <c r="P217" s="14">
        <f t="shared" si="3"/>
        <v>1107431.727</v>
      </c>
      <c r="Q217" s="14">
        <f t="shared" si="4"/>
        <v>12.51580233</v>
      </c>
      <c r="R217" s="14">
        <v>4863157.894736842</v>
      </c>
      <c r="S217" s="14">
        <v>5062378.167641326</v>
      </c>
      <c r="T217" s="14">
        <v>4961130.604288499</v>
      </c>
      <c r="U217" s="14">
        <f t="shared" si="9"/>
        <v>1189533.333</v>
      </c>
      <c r="V217" s="14">
        <f t="shared" si="10"/>
        <v>12.51471165</v>
      </c>
      <c r="W217" s="14">
        <v>4813288.912280701</v>
      </c>
      <c r="X217" s="14">
        <v>4436360.257559999</v>
      </c>
      <c r="Y217" s="14">
        <v>3966280.4192167614</v>
      </c>
      <c r="Z217" s="14">
        <f t="shared" si="11"/>
        <v>1055874.367</v>
      </c>
      <c r="AA217" s="14">
        <f t="shared" si="12"/>
        <v>12.51657394</v>
      </c>
      <c r="AB217" s="14">
        <v>3510550.463904258</v>
      </c>
      <c r="AC217" s="14">
        <v>3076112.534784301</v>
      </c>
      <c r="AD217" s="14">
        <v>2668482.8318838873</v>
      </c>
      <c r="AE217" s="14">
        <f t="shared" si="13"/>
        <v>739011.6664</v>
      </c>
      <c r="AF217" s="14">
        <f t="shared" si="14"/>
        <v>12.52368028</v>
      </c>
      <c r="AG217" s="14">
        <v>2291721.3002133495</v>
      </c>
      <c r="AH217" s="14">
        <v>1948472.9639434647</v>
      </c>
      <c r="AI217" s="14">
        <v>1606936.4473503963</v>
      </c>
      <c r="AJ217" s="14">
        <f t="shared" si="15"/>
        <v>466370.4569</v>
      </c>
      <c r="AK217" s="14">
        <f t="shared" si="16"/>
        <v>12.53752382</v>
      </c>
      <c r="AL217" s="14">
        <v>1298760.566728642</v>
      </c>
      <c r="AM217" s="14">
        <v>1007698.7499858713</v>
      </c>
      <c r="AN217" s="14">
        <v>758410.0509629928</v>
      </c>
      <c r="AO217" s="14">
        <f t="shared" si="17"/>
        <v>243789.5494</v>
      </c>
      <c r="AP217" s="14">
        <f t="shared" si="18"/>
        <v>12.57178322</v>
      </c>
      <c r="AR217" s="14">
        <v>384029.86574610654</v>
      </c>
      <c r="AS217" s="14">
        <v>261067.65135665005</v>
      </c>
      <c r="AT217" s="14">
        <f t="shared" si="19"/>
        <v>50207.80137</v>
      </c>
      <c r="AU217" s="14">
        <f t="shared" si="20"/>
        <v>12.84855141</v>
      </c>
    </row>
    <row r="218" ht="14.25" customHeight="1">
      <c r="B218" s="13" t="s">
        <v>36</v>
      </c>
      <c r="C218" s="13" t="s">
        <v>37</v>
      </c>
      <c r="D218" s="13" t="s">
        <v>38</v>
      </c>
      <c r="E218" s="13" t="s">
        <v>129</v>
      </c>
      <c r="F218" s="13" t="s">
        <v>161</v>
      </c>
      <c r="G218" s="13" t="s">
        <v>41</v>
      </c>
      <c r="H218" s="14">
        <v>898035.6875093718</v>
      </c>
      <c r="I218" s="14">
        <v>850202.4291497977</v>
      </c>
      <c r="J218" s="14">
        <v>851069.9826489302</v>
      </c>
      <c r="K218" s="14">
        <f t="shared" si="1"/>
        <v>206544.6479</v>
      </c>
      <c r="L218" s="14">
        <f t="shared" si="2"/>
        <v>12.58472744</v>
      </c>
      <c r="M218" s="14">
        <v>688111.7889062279</v>
      </c>
      <c r="N218" s="14">
        <v>843352.8265107212</v>
      </c>
      <c r="O218" s="14">
        <v>645099.7470034424</v>
      </c>
      <c r="P218" s="14">
        <f t="shared" si="3"/>
        <v>172725.149</v>
      </c>
      <c r="Q218" s="14">
        <f t="shared" si="4"/>
        <v>12.60131704</v>
      </c>
      <c r="R218" s="14">
        <v>734006.7340067341</v>
      </c>
      <c r="S218" s="14">
        <v>793723.9324726912</v>
      </c>
      <c r="T218" s="14">
        <v>777849.4538232373</v>
      </c>
      <c r="U218" s="14">
        <f t="shared" si="9"/>
        <v>183046.4096</v>
      </c>
      <c r="V218" s="14">
        <f t="shared" si="10"/>
        <v>12.59560417</v>
      </c>
      <c r="W218" s="14">
        <v>754669.5400993049</v>
      </c>
      <c r="X218" s="14">
        <v>695571.3684141283</v>
      </c>
      <c r="Y218" s="14">
        <v>621868.1393170094</v>
      </c>
      <c r="Z218" s="14">
        <f t="shared" si="11"/>
        <v>164368.7238</v>
      </c>
      <c r="AA218" s="14">
        <f t="shared" si="12"/>
        <v>12.60646794</v>
      </c>
      <c r="AB218" s="14">
        <v>550414.8104076087</v>
      </c>
      <c r="AC218" s="14">
        <v>482299.83161750284</v>
      </c>
      <c r="AD218" s="14">
        <v>418388.08104009816</v>
      </c>
      <c r="AE218" s="14">
        <f t="shared" si="13"/>
        <v>114688.2178</v>
      </c>
      <c r="AF218" s="14">
        <f t="shared" si="14"/>
        <v>12.6525876</v>
      </c>
      <c r="AG218" s="14">
        <v>359316.11236864165</v>
      </c>
      <c r="AH218" s="14">
        <v>305498.63563007955</v>
      </c>
      <c r="AI218" s="14">
        <v>251949.55295465793</v>
      </c>
      <c r="AJ218" s="14">
        <f t="shared" si="15"/>
        <v>71941.14408</v>
      </c>
      <c r="AK218" s="14">
        <f t="shared" si="16"/>
        <v>12.7432544</v>
      </c>
      <c r="AL218" s="14">
        <v>203631.0426102794</v>
      </c>
      <c r="AM218" s="14">
        <v>157995.82490678722</v>
      </c>
      <c r="AN218" s="14">
        <v>118910.16201139144</v>
      </c>
      <c r="AO218" s="14">
        <f t="shared" si="17"/>
        <v>37042.96236</v>
      </c>
      <c r="AP218" s="14">
        <f t="shared" si="18"/>
        <v>12.97242442</v>
      </c>
      <c r="AR218" s="14">
        <v>60211.56166785913</v>
      </c>
      <c r="AS218" s="14">
        <v>40932.47007912809</v>
      </c>
      <c r="AT218" s="14">
        <f t="shared" si="19"/>
        <v>6691.52254</v>
      </c>
      <c r="AU218" s="14">
        <f t="shared" si="20"/>
        <v>15.11524935</v>
      </c>
    </row>
    <row r="219" ht="14.25" customHeight="1">
      <c r="B219" s="13" t="s">
        <v>36</v>
      </c>
      <c r="C219" s="13" t="s">
        <v>37</v>
      </c>
      <c r="D219" s="13" t="s">
        <v>38</v>
      </c>
      <c r="E219" s="13" t="s">
        <v>130</v>
      </c>
      <c r="F219" s="13" t="s">
        <v>161</v>
      </c>
      <c r="G219" s="13" t="s">
        <v>41</v>
      </c>
      <c r="H219" s="14">
        <v>4527971.176785626</v>
      </c>
      <c r="I219" s="14">
        <v>5078120.833999894</v>
      </c>
      <c r="J219" s="14">
        <v>3634801.2889366276</v>
      </c>
      <c r="K219" s="14">
        <f t="shared" si="1"/>
        <v>1057871.464</v>
      </c>
      <c r="L219" s="14">
        <f t="shared" si="2"/>
        <v>12.51654265</v>
      </c>
      <c r="M219" s="14">
        <v>3945035.4609929086</v>
      </c>
      <c r="N219" s="14">
        <v>3995703.544575725</v>
      </c>
      <c r="O219" s="14">
        <v>3590425.5319148935</v>
      </c>
      <c r="P219" s="14">
        <f t="shared" si="3"/>
        <v>921093.163</v>
      </c>
      <c r="Q219" s="14">
        <f t="shared" si="4"/>
        <v>12.51899916</v>
      </c>
      <c r="R219" s="14">
        <v>3939334.9238034957</v>
      </c>
      <c r="S219" s="14">
        <v>4300111.982082867</v>
      </c>
      <c r="T219" s="14">
        <v>4214109.742441209</v>
      </c>
      <c r="U219" s="14">
        <f t="shared" si="9"/>
        <v>994884.5319</v>
      </c>
      <c r="V219" s="14">
        <f t="shared" si="10"/>
        <v>12.51758998</v>
      </c>
      <c r="W219" s="14">
        <v>4088529.2721164613</v>
      </c>
      <c r="X219" s="14">
        <v>3768356.544817021</v>
      </c>
      <c r="Y219" s="14">
        <v>3369058.847478628</v>
      </c>
      <c r="Z219" s="14">
        <f t="shared" si="11"/>
        <v>896675.5732</v>
      </c>
      <c r="AA219" s="14">
        <f t="shared" si="12"/>
        <v>12.51951653</v>
      </c>
      <c r="AB219" s="14">
        <v>2981950.3035220136</v>
      </c>
      <c r="AC219" s="14">
        <v>2612927.7448318964</v>
      </c>
      <c r="AD219" s="14">
        <v>2266676.7711493745</v>
      </c>
      <c r="AE219" s="14">
        <f t="shared" si="13"/>
        <v>627524.3856</v>
      </c>
      <c r="AF219" s="14">
        <f t="shared" si="14"/>
        <v>12.52788736</v>
      </c>
      <c r="AG219" s="14">
        <v>1946646.0023932697</v>
      </c>
      <c r="AH219" s="14">
        <v>1655082.1889550008</v>
      </c>
      <c r="AI219" s="14">
        <v>1364972.438421494</v>
      </c>
      <c r="AJ219" s="14">
        <f t="shared" si="15"/>
        <v>395936.0504</v>
      </c>
      <c r="AK219" s="14">
        <f t="shared" si="16"/>
        <v>12.54419906</v>
      </c>
      <c r="AL219" s="14">
        <v>1103200.055370154</v>
      </c>
      <c r="AM219" s="14">
        <v>855964.7907858918</v>
      </c>
      <c r="AN219" s="14">
        <v>644212.6683312425</v>
      </c>
      <c r="AO219" s="14">
        <f t="shared" si="17"/>
        <v>206870.2012</v>
      </c>
      <c r="AP219" s="14">
        <f t="shared" si="18"/>
        <v>12.58459411</v>
      </c>
      <c r="AR219" s="14">
        <v>326204.6754484007</v>
      </c>
      <c r="AS219" s="14">
        <v>221757.4623145978</v>
      </c>
      <c r="AT219" s="14">
        <f t="shared" si="19"/>
        <v>42436.97102</v>
      </c>
      <c r="AU219" s="14">
        <f t="shared" si="20"/>
        <v>12.91237627</v>
      </c>
    </row>
    <row r="220" ht="14.25" customHeight="1">
      <c r="B220" s="13" t="s">
        <v>36</v>
      </c>
      <c r="C220" s="13" t="s">
        <v>37</v>
      </c>
      <c r="D220" s="13" t="s">
        <v>38</v>
      </c>
      <c r="E220" s="13" t="s">
        <v>131</v>
      </c>
      <c r="F220" s="13" t="s">
        <v>161</v>
      </c>
      <c r="G220" s="13" t="s">
        <v>41</v>
      </c>
      <c r="H220" s="14">
        <v>3466917.293233083</v>
      </c>
      <c r="I220" s="14">
        <v>3329417.293233083</v>
      </c>
      <c r="J220" s="14">
        <v>2416549.394877569</v>
      </c>
      <c r="K220" s="14">
        <f t="shared" si="1"/>
        <v>735630.7185</v>
      </c>
      <c r="L220" s="14">
        <f t="shared" si="2"/>
        <v>12.52378911</v>
      </c>
      <c r="M220" s="14">
        <v>2639726.2506110477</v>
      </c>
      <c r="N220" s="14">
        <v>3090373.9612188367</v>
      </c>
      <c r="O220" s="14">
        <v>2163742.6900584796</v>
      </c>
      <c r="P220" s="14">
        <f t="shared" si="3"/>
        <v>630107.4322</v>
      </c>
      <c r="Q220" s="14">
        <f t="shared" si="4"/>
        <v>12.52777304</v>
      </c>
      <c r="R220" s="14">
        <v>2679724.880382776</v>
      </c>
      <c r="S220" s="14">
        <v>2714681.4404432136</v>
      </c>
      <c r="T220" s="14">
        <v>2660387.811634349</v>
      </c>
      <c r="U220" s="14">
        <f t="shared" si="9"/>
        <v>642983.5306</v>
      </c>
      <c r="V220" s="14">
        <f t="shared" si="10"/>
        <v>12.52721687</v>
      </c>
      <c r="W220" s="14">
        <v>2581108.2548476453</v>
      </c>
      <c r="X220" s="14">
        <v>2378981.667410526</v>
      </c>
      <c r="Y220" s="14">
        <v>2126903.1046445393</v>
      </c>
      <c r="Z220" s="14">
        <f t="shared" si="11"/>
        <v>565559.4422</v>
      </c>
      <c r="AA220" s="14">
        <f t="shared" si="12"/>
        <v>12.53094281</v>
      </c>
      <c r="AB220" s="14">
        <v>1882519.6132157885</v>
      </c>
      <c r="AC220" s="14">
        <v>1649553.8915427236</v>
      </c>
      <c r="AD220" s="14">
        <v>1430963.981347864</v>
      </c>
      <c r="AE220" s="14">
        <f t="shared" si="13"/>
        <v>395642.9989</v>
      </c>
      <c r="AF220" s="14">
        <f t="shared" si="14"/>
        <v>12.54423179</v>
      </c>
      <c r="AG220" s="14">
        <v>1228927.01302404</v>
      </c>
      <c r="AH220" s="14">
        <v>1044861.37093294</v>
      </c>
      <c r="AI220" s="14">
        <v>861713.685768832</v>
      </c>
      <c r="AJ220" s="14">
        <f t="shared" si="15"/>
        <v>249440.1656</v>
      </c>
      <c r="AK220" s="14">
        <f t="shared" si="16"/>
        <v>12.57015711</v>
      </c>
      <c r="AL220" s="14">
        <v>696455.5174115854</v>
      </c>
      <c r="AM220" s="14">
        <v>540374.7020778256</v>
      </c>
      <c r="AN220" s="14">
        <v>406694.56556108844</v>
      </c>
      <c r="AO220" s="14">
        <f t="shared" si="17"/>
        <v>130081.9828</v>
      </c>
      <c r="AP220" s="14">
        <f t="shared" si="18"/>
        <v>12.63453054</v>
      </c>
      <c r="AR220" s="14">
        <v>205934.58540506204</v>
      </c>
      <c r="AS220" s="14">
        <v>139996.5558416991</v>
      </c>
      <c r="AT220" s="14">
        <f t="shared" si="19"/>
        <v>26274.4913</v>
      </c>
      <c r="AU220" s="14">
        <f t="shared" si="20"/>
        <v>13.16604525</v>
      </c>
    </row>
    <row r="221" ht="14.25" customHeight="1">
      <c r="B221" s="13" t="s">
        <v>36</v>
      </c>
      <c r="C221" s="13" t="s">
        <v>37</v>
      </c>
      <c r="D221" s="13" t="s">
        <v>38</v>
      </c>
      <c r="E221" s="13" t="s">
        <v>132</v>
      </c>
      <c r="F221" s="13" t="s">
        <v>161</v>
      </c>
      <c r="G221" s="13" t="s">
        <v>41</v>
      </c>
      <c r="H221" s="14">
        <v>1325187.969924812</v>
      </c>
      <c r="I221" s="14">
        <v>1175666.4388243337</v>
      </c>
      <c r="J221" s="14">
        <v>1250018.663680478</v>
      </c>
      <c r="K221" s="14">
        <f t="shared" si="1"/>
        <v>298669.8458</v>
      </c>
      <c r="L221" s="14">
        <f t="shared" si="2"/>
        <v>12.55859313</v>
      </c>
      <c r="M221" s="14">
        <v>1291866.028708134</v>
      </c>
      <c r="N221" s="14">
        <v>1435101.910489064</v>
      </c>
      <c r="O221" s="14">
        <v>1181280.7625198574</v>
      </c>
      <c r="P221" s="14">
        <f t="shared" si="3"/>
        <v>311259.8961</v>
      </c>
      <c r="Q221" s="14">
        <f t="shared" si="4"/>
        <v>12.55622311</v>
      </c>
      <c r="R221" s="14">
        <v>1433652.3125996809</v>
      </c>
      <c r="S221" s="14">
        <v>1564796.847478879</v>
      </c>
      <c r="T221" s="14">
        <v>1533500.9105293013</v>
      </c>
      <c r="U221" s="14">
        <f t="shared" si="9"/>
        <v>361156.0056</v>
      </c>
      <c r="V221" s="14">
        <f t="shared" si="10"/>
        <v>12.54845551</v>
      </c>
      <c r="W221" s="14">
        <v>1487802.5833955281</v>
      </c>
      <c r="X221" s="14">
        <v>1371292.7630898242</v>
      </c>
      <c r="Y221" s="14">
        <v>1225989.6220078922</v>
      </c>
      <c r="Z221" s="14">
        <f t="shared" si="11"/>
        <v>325406.7975</v>
      </c>
      <c r="AA221" s="14">
        <f t="shared" si="12"/>
        <v>12.55377884</v>
      </c>
      <c r="AB221" s="14">
        <v>1085122.0744325286</v>
      </c>
      <c r="AC221" s="14">
        <v>950835.9584213857</v>
      </c>
      <c r="AD221" s="14">
        <v>824836.3485711181</v>
      </c>
      <c r="AE221" s="14">
        <f t="shared" si="13"/>
        <v>227463.5505</v>
      </c>
      <c r="AF221" s="14">
        <f t="shared" si="14"/>
        <v>12.5769354</v>
      </c>
      <c r="AG221" s="14">
        <v>708378.1865203641</v>
      </c>
      <c r="AH221" s="14">
        <v>602279.0574725359</v>
      </c>
      <c r="AI221" s="14">
        <v>496709.0572145828</v>
      </c>
      <c r="AJ221" s="14">
        <f t="shared" si="15"/>
        <v>143189.3041</v>
      </c>
      <c r="AK221" s="14">
        <f t="shared" si="16"/>
        <v>12.62221583</v>
      </c>
      <c r="AL221" s="14">
        <v>401450.93336512893</v>
      </c>
      <c r="AM221" s="14">
        <v>311482.81992551836</v>
      </c>
      <c r="AN221" s="14">
        <v>234426.90718542747</v>
      </c>
      <c r="AO221" s="14">
        <f t="shared" si="17"/>
        <v>74388.85284</v>
      </c>
      <c r="AP221" s="14">
        <f t="shared" si="18"/>
        <v>12.7352503</v>
      </c>
      <c r="AR221" s="14">
        <v>118704.82673506608</v>
      </c>
      <c r="AS221" s="14">
        <v>80696.82356660817</v>
      </c>
      <c r="AT221" s="14">
        <f t="shared" si="19"/>
        <v>14552.13202</v>
      </c>
      <c r="AU221" s="14">
        <f t="shared" si="20"/>
        <v>13.70257293</v>
      </c>
    </row>
    <row r="222" ht="14.25" customHeight="1">
      <c r="B222" s="13" t="s">
        <v>36</v>
      </c>
      <c r="C222" s="13" t="s">
        <v>37</v>
      </c>
      <c r="D222" s="13" t="s">
        <v>38</v>
      </c>
      <c r="E222" s="13" t="s">
        <v>133</v>
      </c>
      <c r="F222" s="13" t="s">
        <v>161</v>
      </c>
      <c r="G222" s="13" t="s">
        <v>41</v>
      </c>
      <c r="H222" s="14">
        <v>3777528.928704741</v>
      </c>
      <c r="I222" s="14">
        <v>3500515.9958720333</v>
      </c>
      <c r="J222" s="14">
        <v>2750742.489897269</v>
      </c>
      <c r="K222" s="14">
        <f t="shared" si="1"/>
        <v>800902.9932</v>
      </c>
      <c r="L222" s="14">
        <f t="shared" si="2"/>
        <v>12.52185034</v>
      </c>
      <c r="M222" s="14">
        <v>2968421.052631579</v>
      </c>
      <c r="N222" s="14">
        <v>3159265.9460200653</v>
      </c>
      <c r="O222" s="14">
        <v>3295194.508009153</v>
      </c>
      <c r="P222" s="14">
        <f t="shared" si="3"/>
        <v>752430.5205</v>
      </c>
      <c r="Q222" s="14">
        <f t="shared" si="4"/>
        <v>12.52325796</v>
      </c>
      <c r="R222" s="14">
        <v>3157894.7368421056</v>
      </c>
      <c r="S222" s="14">
        <v>3380299.4882163396</v>
      </c>
      <c r="T222" s="14">
        <v>3312693.498452013</v>
      </c>
      <c r="U222" s="14">
        <f t="shared" si="9"/>
        <v>786671.0179</v>
      </c>
      <c r="V222" s="14">
        <f t="shared" si="10"/>
        <v>12.52224564</v>
      </c>
      <c r="W222" s="14">
        <v>3213975.2321981424</v>
      </c>
      <c r="X222" s="14">
        <v>2962288.831764706</v>
      </c>
      <c r="Y222" s="14">
        <v>2648402.6335487356</v>
      </c>
      <c r="Z222" s="14">
        <f t="shared" si="11"/>
        <v>704573.3358</v>
      </c>
      <c r="AA222" s="14">
        <f t="shared" si="12"/>
        <v>12.52483773</v>
      </c>
      <c r="AB222" s="14">
        <v>2344098.276249907</v>
      </c>
      <c r="AC222" s="14">
        <v>2054011.2339872832</v>
      </c>
      <c r="AD222" s="14">
        <v>1781824.8365143249</v>
      </c>
      <c r="AE222" s="14">
        <f t="shared" si="13"/>
        <v>492994.7477</v>
      </c>
      <c r="AF222" s="14">
        <f t="shared" si="14"/>
        <v>12.53549734</v>
      </c>
      <c r="AG222" s="14">
        <v>1530250.029079718</v>
      </c>
      <c r="AH222" s="14">
        <v>1301052.9724787879</v>
      </c>
      <c r="AI222" s="14">
        <v>1072998.9484577724</v>
      </c>
      <c r="AJ222" s="14">
        <f t="shared" si="15"/>
        <v>310944.156</v>
      </c>
      <c r="AK222" s="14">
        <f t="shared" si="16"/>
        <v>12.5562802</v>
      </c>
      <c r="AL222" s="14">
        <v>867220.8068315614</v>
      </c>
      <c r="AM222" s="14">
        <v>672870.2313522673</v>
      </c>
      <c r="AN222" s="14">
        <v>506412.8009075221</v>
      </c>
      <c r="AO222" s="14">
        <f t="shared" si="17"/>
        <v>162320.3071</v>
      </c>
      <c r="AP222" s="14">
        <f t="shared" si="18"/>
        <v>12.60781153</v>
      </c>
      <c r="AR222" s="14">
        <v>256428.08886523463</v>
      </c>
      <c r="AS222" s="14">
        <v>174322.58496837982</v>
      </c>
      <c r="AT222" s="14">
        <f t="shared" si="19"/>
        <v>33060.05391</v>
      </c>
      <c r="AU222" s="14">
        <f t="shared" si="20"/>
        <v>13.02933973</v>
      </c>
    </row>
    <row r="223" ht="14.25" customHeight="1">
      <c r="B223" s="13" t="s">
        <v>36</v>
      </c>
      <c r="C223" s="13" t="s">
        <v>37</v>
      </c>
      <c r="D223" s="13" t="s">
        <v>38</v>
      </c>
      <c r="E223" s="13" t="s">
        <v>134</v>
      </c>
      <c r="F223" s="13" t="s">
        <v>161</v>
      </c>
      <c r="G223" s="13" t="s">
        <v>41</v>
      </c>
      <c r="H223" s="14">
        <v>2519750.5197505197</v>
      </c>
      <c r="I223" s="14">
        <v>2166641.7888169093</v>
      </c>
      <c r="J223" s="14">
        <v>2606043.784477674</v>
      </c>
      <c r="K223" s="14">
        <f t="shared" si="1"/>
        <v>581994.8874</v>
      </c>
      <c r="L223" s="14">
        <f t="shared" si="2"/>
        <v>12.53006899</v>
      </c>
      <c r="M223" s="14">
        <v>1986088.3064154997</v>
      </c>
      <c r="N223" s="14">
        <v>2069252.0775623273</v>
      </c>
      <c r="O223" s="14">
        <v>2351641.298367871</v>
      </c>
      <c r="P223" s="14">
        <f t="shared" si="3"/>
        <v>511158.5346</v>
      </c>
      <c r="Q223" s="14">
        <f t="shared" si="4"/>
        <v>12.53423595</v>
      </c>
      <c r="R223" s="14">
        <v>2464438.122332859</v>
      </c>
      <c r="S223" s="14">
        <v>2314041.221935959</v>
      </c>
      <c r="T223" s="14">
        <v>2267760.3974972395</v>
      </c>
      <c r="U223" s="14">
        <f t="shared" si="9"/>
        <v>562299.1793</v>
      </c>
      <c r="V223" s="14">
        <f t="shared" si="10"/>
        <v>12.53112222</v>
      </c>
      <c r="W223" s="14">
        <v>2200181.1376518216</v>
      </c>
      <c r="X223" s="14">
        <v>2027884.9527623076</v>
      </c>
      <c r="Y223" s="14">
        <v>1813008.8436481466</v>
      </c>
      <c r="Z223" s="14">
        <f t="shared" si="11"/>
        <v>481885.9947</v>
      </c>
      <c r="AA223" s="14">
        <f t="shared" si="12"/>
        <v>12.53631564</v>
      </c>
      <c r="AB223" s="14">
        <v>1604692.1458943083</v>
      </c>
      <c r="AC223" s="14">
        <v>1406108.1517585116</v>
      </c>
      <c r="AD223" s="14">
        <v>1219778.3469591683</v>
      </c>
      <c r="AE223" s="14">
        <f t="shared" si="13"/>
        <v>337046.2916</v>
      </c>
      <c r="AF223" s="14">
        <f t="shared" si="14"/>
        <v>12.55192165</v>
      </c>
      <c r="AG223" s="14">
        <v>1047558.5549455727</v>
      </c>
      <c r="AH223" s="14">
        <v>890657.8309801944</v>
      </c>
      <c r="AI223" s="14">
        <v>734539.5893117719</v>
      </c>
      <c r="AJ223" s="14">
        <f t="shared" si="15"/>
        <v>212420.478</v>
      </c>
      <c r="AK223" s="14">
        <f t="shared" si="16"/>
        <v>12.58238377</v>
      </c>
      <c r="AL223" s="14">
        <v>593670.6799277426</v>
      </c>
      <c r="AM223" s="14">
        <v>460624.7043466347</v>
      </c>
      <c r="AN223" s="14">
        <v>346673.4532549959</v>
      </c>
      <c r="AO223" s="14">
        <f t="shared" si="17"/>
        <v>110677.507</v>
      </c>
      <c r="AP223" s="14">
        <f t="shared" si="18"/>
        <v>12.65811704</v>
      </c>
      <c r="AR223" s="14">
        <v>175542.18795255857</v>
      </c>
      <c r="AS223" s="14">
        <v>119335.47572854813</v>
      </c>
      <c r="AT223" s="14">
        <f t="shared" si="19"/>
        <v>22190.21309</v>
      </c>
      <c r="AU223" s="14">
        <f t="shared" si="20"/>
        <v>13.28863596</v>
      </c>
    </row>
    <row r="224" ht="14.25" customHeight="1">
      <c r="B224" s="13" t="s">
        <v>36</v>
      </c>
      <c r="C224" s="13" t="s">
        <v>37</v>
      </c>
      <c r="D224" s="13" t="s">
        <v>38</v>
      </c>
      <c r="E224" s="13" t="s">
        <v>135</v>
      </c>
      <c r="F224" s="13" t="s">
        <v>161</v>
      </c>
      <c r="G224" s="13" t="s">
        <v>41</v>
      </c>
      <c r="H224" s="14">
        <v>2565177.4785801717</v>
      </c>
      <c r="I224" s="14">
        <v>2642051.212755895</v>
      </c>
      <c r="J224" s="14">
        <v>2058814.2987163798</v>
      </c>
      <c r="K224" s="14">
        <f t="shared" si="1"/>
        <v>579883.4392</v>
      </c>
      <c r="L224" s="14">
        <f t="shared" si="2"/>
        <v>12.53017848</v>
      </c>
      <c r="M224" s="14">
        <v>2321593.45732753</v>
      </c>
      <c r="N224" s="14">
        <v>2056303.5495716035</v>
      </c>
      <c r="O224" s="14">
        <v>2444364.0814509853</v>
      </c>
      <c r="P224" s="14">
        <f t="shared" si="3"/>
        <v>544380.8871</v>
      </c>
      <c r="Q224" s="14">
        <f t="shared" si="4"/>
        <v>12.53214661</v>
      </c>
      <c r="R224" s="14">
        <v>2455239.510843862</v>
      </c>
      <c r="S224" s="14">
        <v>2880886.4265927984</v>
      </c>
      <c r="T224" s="14">
        <v>2823268.698060942</v>
      </c>
      <c r="U224" s="14">
        <f t="shared" si="9"/>
        <v>651351.5708</v>
      </c>
      <c r="V224" s="14">
        <f t="shared" si="10"/>
        <v>12.52686721</v>
      </c>
      <c r="W224" s="14">
        <v>2739135.290858726</v>
      </c>
      <c r="X224" s="14">
        <v>2524633.6062315796</v>
      </c>
      <c r="Y224" s="14">
        <v>2257121.6620717566</v>
      </c>
      <c r="Z224" s="14">
        <f t="shared" si="11"/>
        <v>600271.2447</v>
      </c>
      <c r="AA224" s="14">
        <f t="shared" si="12"/>
        <v>12.52915349</v>
      </c>
      <c r="AB224" s="14">
        <v>1997775.9160657353</v>
      </c>
      <c r="AC224" s="14">
        <v>1750546.9869432992</v>
      </c>
      <c r="AD224" s="14">
        <v>1518574.0210222236</v>
      </c>
      <c r="AE224" s="14">
        <f t="shared" si="13"/>
        <v>419951.7539</v>
      </c>
      <c r="AF224" s="14">
        <f t="shared" si="14"/>
        <v>12.54167145</v>
      </c>
      <c r="AG224" s="14">
        <v>1304167.4423928594</v>
      </c>
      <c r="AH224" s="14">
        <v>1108832.4752757736</v>
      </c>
      <c r="AI224" s="14">
        <v>914471.6665301896</v>
      </c>
      <c r="AJ224" s="14">
        <f t="shared" si="15"/>
        <v>264797.7267</v>
      </c>
      <c r="AK224" s="14">
        <f t="shared" si="16"/>
        <v>12.56608818</v>
      </c>
      <c r="AL224" s="14">
        <v>739095.6511306624</v>
      </c>
      <c r="AM224" s="14">
        <v>573458.8675111621</v>
      </c>
      <c r="AN224" s="14">
        <v>431594.2328403389</v>
      </c>
      <c r="AO224" s="14">
        <f t="shared" si="17"/>
        <v>138131.9001</v>
      </c>
      <c r="AP224" s="14">
        <f t="shared" si="18"/>
        <v>12.6266905</v>
      </c>
      <c r="AR224" s="14">
        <v>218542.82532782105</v>
      </c>
      <c r="AS224" s="14">
        <v>148567.773546293</v>
      </c>
      <c r="AT224" s="14">
        <f t="shared" si="19"/>
        <v>27968.84791</v>
      </c>
      <c r="AU224" s="14">
        <f t="shared" si="20"/>
        <v>13.12569613</v>
      </c>
    </row>
    <row r="225" ht="14.25" customHeight="1">
      <c r="B225" s="13" t="s">
        <v>36</v>
      </c>
      <c r="C225" s="13" t="s">
        <v>37</v>
      </c>
      <c r="D225" s="13" t="s">
        <v>38</v>
      </c>
      <c r="E225" s="13" t="s">
        <v>136</v>
      </c>
      <c r="F225" s="13" t="s">
        <v>161</v>
      </c>
      <c r="G225" s="13" t="s">
        <v>41</v>
      </c>
      <c r="H225" s="14">
        <v>2014979.7570850202</v>
      </c>
      <c r="I225" s="14">
        <v>2210526.3157894737</v>
      </c>
      <c r="J225" s="14">
        <v>1602167.1826625387</v>
      </c>
      <c r="K225" s="14">
        <f t="shared" si="1"/>
        <v>464813.8604</v>
      </c>
      <c r="L225" s="14">
        <f t="shared" si="2"/>
        <v>12.53764948</v>
      </c>
      <c r="M225" s="14">
        <v>1662618.0836707153</v>
      </c>
      <c r="N225" s="14">
        <v>1812233.2859174968</v>
      </c>
      <c r="O225" s="14">
        <v>1495726.4957264957</v>
      </c>
      <c r="P225" s="14">
        <f t="shared" si="3"/>
        <v>396246.2292</v>
      </c>
      <c r="Q225" s="14">
        <f t="shared" si="4"/>
        <v>12.54416446</v>
      </c>
      <c r="R225" s="14">
        <v>2068847.7951635849</v>
      </c>
      <c r="S225" s="14">
        <v>2019124.3875454403</v>
      </c>
      <c r="T225" s="14">
        <v>1978741.8997945318</v>
      </c>
      <c r="U225" s="14">
        <f t="shared" si="9"/>
        <v>483937.1266</v>
      </c>
      <c r="V225" s="14">
        <f t="shared" si="10"/>
        <v>12.53616172</v>
      </c>
      <c r="W225" s="14">
        <v>1919775.3911806545</v>
      </c>
      <c r="X225" s="14">
        <v>1769437.7802972975</v>
      </c>
      <c r="Y225" s="14">
        <v>1581946.9144905496</v>
      </c>
      <c r="Z225" s="14">
        <f t="shared" si="11"/>
        <v>420292.8069</v>
      </c>
      <c r="AA225" s="14">
        <f t="shared" si="12"/>
        <v>12.54163764</v>
      </c>
      <c r="AB225" s="14">
        <v>1400179.4849476079</v>
      </c>
      <c r="AC225" s="14">
        <v>1226904.3584136413</v>
      </c>
      <c r="AD225" s="14">
        <v>1064321.6656636037</v>
      </c>
      <c r="AE225" s="14">
        <f t="shared" si="13"/>
        <v>293912.4407</v>
      </c>
      <c r="AF225" s="14">
        <f t="shared" si="14"/>
        <v>12.55954154</v>
      </c>
      <c r="AG225" s="14">
        <v>914050.7116389663</v>
      </c>
      <c r="AH225" s="14">
        <v>777146.4615422505</v>
      </c>
      <c r="AI225" s="14">
        <v>640924.968984004</v>
      </c>
      <c r="AJ225" s="14">
        <f t="shared" si="15"/>
        <v>185169.7714</v>
      </c>
      <c r="AK225" s="14">
        <f t="shared" si="16"/>
        <v>12.59450787</v>
      </c>
      <c r="AL225" s="14">
        <v>518009.33218032477</v>
      </c>
      <c r="AM225" s="14">
        <v>401919.62236269016</v>
      </c>
      <c r="AN225" s="14">
        <v>302491.07809589774</v>
      </c>
      <c r="AO225" s="14">
        <f t="shared" si="17"/>
        <v>96393.60261</v>
      </c>
      <c r="AP225" s="14">
        <f t="shared" si="18"/>
        <v>12.68154732</v>
      </c>
      <c r="AR225" s="14">
        <v>153169.92168426712</v>
      </c>
      <c r="AS225" s="14">
        <v>104126.56743481167</v>
      </c>
      <c r="AT225" s="14">
        <f t="shared" si="19"/>
        <v>19183.71913</v>
      </c>
      <c r="AU225" s="14">
        <f t="shared" si="20"/>
        <v>13.41223187</v>
      </c>
    </row>
    <row r="226" ht="14.25" customHeight="1">
      <c r="B226" s="13" t="s">
        <v>36</v>
      </c>
      <c r="C226" s="13" t="s">
        <v>37</v>
      </c>
      <c r="D226" s="13" t="s">
        <v>38</v>
      </c>
      <c r="E226" s="13" t="s">
        <v>137</v>
      </c>
      <c r="F226" s="13" t="s">
        <v>161</v>
      </c>
      <c r="G226" s="13" t="s">
        <v>41</v>
      </c>
      <c r="H226" s="14">
        <v>6319078.947368422</v>
      </c>
      <c r="I226" s="14">
        <v>5861842.105263158</v>
      </c>
      <c r="J226" s="14">
        <v>3689750.692520776</v>
      </c>
      <c r="K226" s="14">
        <f t="shared" si="1"/>
        <v>1268253.74</v>
      </c>
      <c r="L226" s="14">
        <f t="shared" si="2"/>
        <v>12.5137985</v>
      </c>
      <c r="M226" s="14">
        <v>5057275.541795666</v>
      </c>
      <c r="N226" s="14">
        <v>5617209.141274238</v>
      </c>
      <c r="O226" s="14">
        <v>4597523.219814242</v>
      </c>
      <c r="P226" s="14">
        <f t="shared" si="3"/>
        <v>1220360.632</v>
      </c>
      <c r="Q226" s="14">
        <f t="shared" si="4"/>
        <v>12.51434002</v>
      </c>
      <c r="R226" s="14">
        <v>5172213.622291022</v>
      </c>
      <c r="S226" s="14">
        <v>5797213.622291022</v>
      </c>
      <c r="T226" s="14">
        <v>5681269.349845201</v>
      </c>
      <c r="U226" s="14">
        <f t="shared" si="9"/>
        <v>1330655.728</v>
      </c>
      <c r="V226" s="14">
        <f t="shared" si="10"/>
        <v>12.51315141</v>
      </c>
      <c r="W226" s="14">
        <v>5511967.5232198145</v>
      </c>
      <c r="X226" s="14">
        <v>5080325.34647647</v>
      </c>
      <c r="Y226" s="14">
        <v>4542010.516536081</v>
      </c>
      <c r="Z226" s="14">
        <f t="shared" si="11"/>
        <v>1209344.271</v>
      </c>
      <c r="AA226" s="14">
        <f t="shared" si="12"/>
        <v>12.51447065</v>
      </c>
      <c r="AB226" s="14">
        <v>4020128.543768591</v>
      </c>
      <c r="AC226" s="14">
        <v>3522629.266288191</v>
      </c>
      <c r="AD226" s="14">
        <v>3055829.5946220676</v>
      </c>
      <c r="AE226" s="14">
        <f t="shared" si="13"/>
        <v>846486.9924</v>
      </c>
      <c r="AF226" s="14">
        <f t="shared" si="14"/>
        <v>12.52067368</v>
      </c>
      <c r="AG226" s="14">
        <v>2624378.7998717166</v>
      </c>
      <c r="AH226" s="14">
        <v>2231305.8478011214</v>
      </c>
      <c r="AI226" s="14">
        <v>1840193.1966050798</v>
      </c>
      <c r="AJ226" s="14">
        <f t="shared" si="15"/>
        <v>534270.2275</v>
      </c>
      <c r="AK226" s="14">
        <f t="shared" si="16"/>
        <v>12.53275496</v>
      </c>
      <c r="AL226" s="14">
        <v>1487283.6837161279</v>
      </c>
      <c r="AM226" s="14">
        <v>1153972.4467691386</v>
      </c>
      <c r="AN226" s="14">
        <v>868497.9535564004</v>
      </c>
      <c r="AO226" s="14">
        <f t="shared" si="17"/>
        <v>279380.3267</v>
      </c>
      <c r="AP226" s="14">
        <f t="shared" si="18"/>
        <v>12.56263863</v>
      </c>
      <c r="AR226" s="14">
        <v>439774.1724038774</v>
      </c>
      <c r="AS226" s="14">
        <v>298963.2332207714</v>
      </c>
      <c r="AT226" s="14">
        <f t="shared" si="19"/>
        <v>57698.99245</v>
      </c>
      <c r="AU226" s="14">
        <f t="shared" si="20"/>
        <v>12.80329819</v>
      </c>
    </row>
    <row r="227" ht="14.25" customHeight="1">
      <c r="B227" s="13" t="s">
        <v>36</v>
      </c>
      <c r="C227" s="13" t="s">
        <v>37</v>
      </c>
      <c r="D227" s="13" t="s">
        <v>38</v>
      </c>
      <c r="E227" s="13" t="s">
        <v>138</v>
      </c>
      <c r="F227" s="13" t="s">
        <v>161</v>
      </c>
      <c r="G227" s="13" t="s">
        <v>41</v>
      </c>
      <c r="H227" s="14">
        <v>8482003.395585738</v>
      </c>
      <c r="I227" s="14">
        <v>5727164.685908319</v>
      </c>
      <c r="J227" s="14">
        <v>7733377.33047352</v>
      </c>
      <c r="K227" s="14">
        <f t="shared" si="1"/>
        <v>1754003.633</v>
      </c>
      <c r="L227" s="14">
        <f t="shared" si="2"/>
        <v>12.50997717</v>
      </c>
      <c r="M227" s="14">
        <v>6611331.66969147</v>
      </c>
      <c r="N227" s="14">
        <v>6006051.224317478</v>
      </c>
      <c r="O227" s="14">
        <v>6119138.755980861</v>
      </c>
      <c r="P227" s="14">
        <f t="shared" si="3"/>
        <v>1497521.732</v>
      </c>
      <c r="Q227" s="14">
        <f t="shared" si="4"/>
        <v>12.51168597</v>
      </c>
      <c r="R227" s="14">
        <v>6102786.377708979</v>
      </c>
      <c r="S227" s="14">
        <v>7138157.894736842</v>
      </c>
      <c r="T227" s="14">
        <v>6995394.736842105</v>
      </c>
      <c r="U227" s="14">
        <f t="shared" si="9"/>
        <v>1617507.121</v>
      </c>
      <c r="V227" s="14">
        <f t="shared" si="10"/>
        <v>12.51081912</v>
      </c>
      <c r="W227" s="14">
        <v>6786931.973684211</v>
      </c>
      <c r="X227" s="14">
        <v>6255447.330825001</v>
      </c>
      <c r="Y227" s="14">
        <v>5592615.752837652</v>
      </c>
      <c r="Z227" s="14">
        <f t="shared" si="11"/>
        <v>1489399.605</v>
      </c>
      <c r="AA227" s="14">
        <f t="shared" si="12"/>
        <v>12.5117497</v>
      </c>
      <c r="AB227" s="14">
        <v>4950018.090107588</v>
      </c>
      <c r="AC227" s="14">
        <v>4337443.045172609</v>
      </c>
      <c r="AD227" s="14">
        <v>3762668.6830977327</v>
      </c>
      <c r="AE227" s="14">
        <f t="shared" si="13"/>
        <v>1042610.385</v>
      </c>
      <c r="AF227" s="14">
        <f t="shared" si="14"/>
        <v>12.51678479</v>
      </c>
      <c r="AG227" s="14">
        <v>3231419.690496249</v>
      </c>
      <c r="AH227" s="14">
        <v>2747425.6583906333</v>
      </c>
      <c r="AI227" s="14">
        <v>2265845.361240367</v>
      </c>
      <c r="AJ227" s="14">
        <f t="shared" si="15"/>
        <v>658175.2568</v>
      </c>
      <c r="AK227" s="14">
        <f t="shared" si="16"/>
        <v>12.52658866</v>
      </c>
      <c r="AL227" s="14">
        <v>1831304.9096224285</v>
      </c>
      <c r="AM227" s="14">
        <v>1420895.9800171403</v>
      </c>
      <c r="AN227" s="14">
        <v>1069388.8353369697</v>
      </c>
      <c r="AO227" s="14">
        <f t="shared" si="17"/>
        <v>344327.178</v>
      </c>
      <c r="AP227" s="14">
        <f t="shared" si="18"/>
        <v>12.55082375</v>
      </c>
      <c r="AR227" s="14">
        <v>541497.6375159894</v>
      </c>
      <c r="AS227" s="14">
        <v>368115.9437087537</v>
      </c>
      <c r="AT227" s="14">
        <f t="shared" si="19"/>
        <v>71369.0865</v>
      </c>
      <c r="AU227" s="14">
        <f t="shared" si="20"/>
        <v>12.7452042</v>
      </c>
    </row>
    <row r="228" ht="14.25" customHeight="1">
      <c r="B228" s="13" t="s">
        <v>36</v>
      </c>
      <c r="C228" s="13" t="s">
        <v>37</v>
      </c>
      <c r="D228" s="13" t="s">
        <v>38</v>
      </c>
      <c r="E228" s="13" t="s">
        <v>139</v>
      </c>
      <c r="F228" s="13" t="s">
        <v>161</v>
      </c>
      <c r="G228" s="13" t="s">
        <v>41</v>
      </c>
      <c r="H228" s="14">
        <v>3904561.4035087717</v>
      </c>
      <c r="I228" s="14">
        <v>4366132.723112128</v>
      </c>
      <c r="J228" s="14">
        <v>3728070.175438597</v>
      </c>
      <c r="K228" s="14">
        <f t="shared" si="1"/>
        <v>958501.1442</v>
      </c>
      <c r="L228" s="14">
        <f t="shared" si="2"/>
        <v>12.51825767</v>
      </c>
      <c r="M228" s="14">
        <v>3382105.263157895</v>
      </c>
      <c r="N228" s="14">
        <v>3802631.5789473685</v>
      </c>
      <c r="O228" s="14">
        <v>2898550.724637681</v>
      </c>
      <c r="P228" s="14">
        <f t="shared" si="3"/>
        <v>805263.0053</v>
      </c>
      <c r="Q228" s="14">
        <f t="shared" si="4"/>
        <v>12.52173203</v>
      </c>
      <c r="R228" s="14">
        <v>3249473.6842105263</v>
      </c>
      <c r="S228" s="14">
        <v>3765350.8771929825</v>
      </c>
      <c r="T228" s="14">
        <v>3690043.8596491227</v>
      </c>
      <c r="U228" s="14">
        <f t="shared" si="9"/>
        <v>854989.4737</v>
      </c>
      <c r="V228" s="14">
        <f t="shared" si="10"/>
        <v>12.52046809</v>
      </c>
      <c r="W228" s="14">
        <v>3580080.552631579</v>
      </c>
      <c r="X228" s="14">
        <v>3299724.4445550004</v>
      </c>
      <c r="Y228" s="14">
        <v>2950083.3326028413</v>
      </c>
      <c r="Z228" s="14">
        <f t="shared" si="11"/>
        <v>784991.0664</v>
      </c>
      <c r="AA228" s="14">
        <f t="shared" si="12"/>
        <v>12.52229325</v>
      </c>
      <c r="AB228" s="14">
        <v>2611115.533245692</v>
      </c>
      <c r="AC228" s="14">
        <v>2287984.549481219</v>
      </c>
      <c r="AD228" s="14">
        <v>1984793.280761538</v>
      </c>
      <c r="AE228" s="14">
        <f t="shared" si="13"/>
        <v>549311.4691</v>
      </c>
      <c r="AF228" s="14">
        <f t="shared" si="14"/>
        <v>12.53185806</v>
      </c>
      <c r="AG228" s="14">
        <v>1704561.4772909551</v>
      </c>
      <c r="AH228" s="14">
        <v>1449256.4840112801</v>
      </c>
      <c r="AI228" s="14">
        <v>1195224.7266512164</v>
      </c>
      <c r="AJ228" s="14">
        <f t="shared" si="15"/>
        <v>346523.415</v>
      </c>
      <c r="AK228" s="14">
        <f t="shared" si="16"/>
        <v>12.55050164</v>
      </c>
      <c r="AL228" s="14">
        <v>966006.3071648875</v>
      </c>
      <c r="AM228" s="14">
        <v>749517.1728692562</v>
      </c>
      <c r="AN228" s="14">
        <v>564098.5039242938</v>
      </c>
      <c r="AO228" s="14">
        <f t="shared" si="17"/>
        <v>180969.7587</v>
      </c>
      <c r="AP228" s="14">
        <f t="shared" si="18"/>
        <v>12.59670124</v>
      </c>
      <c r="AR228" s="14">
        <v>285637.92430566926</v>
      </c>
      <c r="AS228" s="14">
        <v>194179.7466506697</v>
      </c>
      <c r="AT228" s="14">
        <f t="shared" si="19"/>
        <v>36985.41368</v>
      </c>
      <c r="AU228" s="14">
        <f t="shared" si="20"/>
        <v>12.9731595</v>
      </c>
    </row>
    <row r="229" ht="14.25" customHeight="1">
      <c r="B229" s="13" t="s">
        <v>36</v>
      </c>
      <c r="C229" s="13" t="s">
        <v>37</v>
      </c>
      <c r="D229" s="13" t="s">
        <v>38</v>
      </c>
      <c r="E229" s="13" t="s">
        <v>140</v>
      </c>
      <c r="F229" s="13" t="s">
        <v>161</v>
      </c>
      <c r="G229" s="13" t="s">
        <v>41</v>
      </c>
      <c r="H229" s="14">
        <v>1.0029239766081871E7</v>
      </c>
      <c r="I229" s="14">
        <v>8555555.555555556</v>
      </c>
      <c r="J229" s="14">
        <v>8939628.482972138</v>
      </c>
      <c r="K229" s="14">
        <f t="shared" si="1"/>
        <v>2200553.904</v>
      </c>
      <c r="L229" s="14">
        <f t="shared" si="2"/>
        <v>12.50795254</v>
      </c>
      <c r="M229" s="14">
        <v>8381578.947368422</v>
      </c>
      <c r="N229" s="14">
        <v>8755417.956656348</v>
      </c>
      <c r="O229" s="14">
        <v>6934502.923976609</v>
      </c>
      <c r="P229" s="14">
        <f t="shared" si="3"/>
        <v>1924319.986</v>
      </c>
      <c r="Q229" s="14">
        <f t="shared" si="4"/>
        <v>12.50909412</v>
      </c>
      <c r="R229" s="14">
        <v>8959795.321637427</v>
      </c>
      <c r="S229" s="14">
        <v>9422368.421052633</v>
      </c>
      <c r="T229" s="14">
        <v>9233921.05263158</v>
      </c>
      <c r="U229" s="14">
        <f t="shared" si="9"/>
        <v>2207886.784</v>
      </c>
      <c r="V229" s="14">
        <f t="shared" si="10"/>
        <v>12.50792613</v>
      </c>
      <c r="W229" s="14">
        <v>8958750.205263158</v>
      </c>
      <c r="X229" s="14">
        <v>8257190.476689001</v>
      </c>
      <c r="Y229" s="14">
        <v>7382252.793745701</v>
      </c>
      <c r="Z229" s="14">
        <f t="shared" si="11"/>
        <v>1966455.478</v>
      </c>
      <c r="AA229" s="14">
        <f t="shared" si="12"/>
        <v>12.50889926</v>
      </c>
      <c r="AB229" s="14">
        <v>6534023.8789420165</v>
      </c>
      <c r="AC229" s="14">
        <v>5725424.819627845</v>
      </c>
      <c r="AD229" s="14">
        <v>4966722.661689009</v>
      </c>
      <c r="AE229" s="14">
        <f t="shared" si="13"/>
        <v>1376693.709</v>
      </c>
      <c r="AF229" s="14">
        <f t="shared" si="14"/>
        <v>12.51271161</v>
      </c>
      <c r="AG229" s="14">
        <v>4265473.99145505</v>
      </c>
      <c r="AH229" s="14">
        <v>3626601.8690756373</v>
      </c>
      <c r="AI229" s="14">
        <v>2990915.8768372857</v>
      </c>
      <c r="AJ229" s="14">
        <f t="shared" si="15"/>
        <v>869239.339</v>
      </c>
      <c r="AK229" s="14">
        <f t="shared" si="16"/>
        <v>12.52013254</v>
      </c>
      <c r="AL229" s="14">
        <v>2417322.4807016067</v>
      </c>
      <c r="AM229" s="14">
        <v>1875582.693622626</v>
      </c>
      <c r="AN229" s="14">
        <v>1411593.2626448004</v>
      </c>
      <c r="AO229" s="14">
        <f t="shared" si="17"/>
        <v>454959.875</v>
      </c>
      <c r="AP229" s="14">
        <f t="shared" si="18"/>
        <v>12.53846493</v>
      </c>
      <c r="AR229" s="14">
        <v>714776.8815211061</v>
      </c>
      <c r="AS229" s="14">
        <v>485913.045695555</v>
      </c>
      <c r="AT229" s="14">
        <f t="shared" si="19"/>
        <v>94655.19418</v>
      </c>
      <c r="AU229" s="14">
        <f t="shared" si="20"/>
        <v>12.68488156</v>
      </c>
    </row>
    <row r="230" ht="14.25" customHeight="1">
      <c r="B230" s="13" t="s">
        <v>36</v>
      </c>
      <c r="C230" s="13" t="s">
        <v>37</v>
      </c>
      <c r="D230" s="13" t="s">
        <v>38</v>
      </c>
      <c r="E230" s="13" t="s">
        <v>141</v>
      </c>
      <c r="F230" s="13" t="s">
        <v>161</v>
      </c>
      <c r="G230" s="13" t="s">
        <v>41</v>
      </c>
      <c r="H230" s="14">
        <v>1463377.0503030512</v>
      </c>
      <c r="I230" s="14">
        <v>1132971.3171818436</v>
      </c>
      <c r="J230" s="14">
        <v>1197308.4957024963</v>
      </c>
      <c r="K230" s="14">
        <f t="shared" si="1"/>
        <v>302092.5491</v>
      </c>
      <c r="L230" s="14">
        <f t="shared" si="2"/>
        <v>12.55792927</v>
      </c>
      <c r="M230" s="14">
        <v>1274458.7884806357</v>
      </c>
      <c r="N230" s="14">
        <v>1502579.9793601653</v>
      </c>
      <c r="O230" s="14">
        <v>1222324.817892685</v>
      </c>
      <c r="P230" s="14">
        <f t="shared" si="3"/>
        <v>318549.0869</v>
      </c>
      <c r="Q230" s="14">
        <f t="shared" si="4"/>
        <v>12.55493659</v>
      </c>
      <c r="R230" s="14">
        <v>1407894.7368421054</v>
      </c>
      <c r="S230" s="14">
        <v>1482126.3685529614</v>
      </c>
      <c r="T230" s="14">
        <v>1452483.8411819022</v>
      </c>
      <c r="U230" s="14">
        <f t="shared" si="9"/>
        <v>346000.3957</v>
      </c>
      <c r="V230" s="14">
        <f t="shared" si="10"/>
        <v>12.55057798</v>
      </c>
      <c r="W230" s="14">
        <v>1409199.8227146813</v>
      </c>
      <c r="X230" s="14">
        <v>1298845.3845978945</v>
      </c>
      <c r="Y230" s="14">
        <v>1161218.8184541324</v>
      </c>
      <c r="Z230" s="14">
        <f t="shared" si="11"/>
        <v>308141.1221</v>
      </c>
      <c r="AA230" s="14">
        <f t="shared" si="12"/>
        <v>12.55679216</v>
      </c>
      <c r="AB230" s="14">
        <v>1027793.507001584</v>
      </c>
      <c r="AC230" s="14">
        <v>900601.9205721109</v>
      </c>
      <c r="AD230" s="14">
        <v>781259.0522072206</v>
      </c>
      <c r="AE230" s="14">
        <f t="shared" si="13"/>
        <v>215372.3584</v>
      </c>
      <c r="AF230" s="14">
        <f t="shared" si="14"/>
        <v>12.58125462</v>
      </c>
      <c r="AG230" s="14">
        <v>670953.5431651174</v>
      </c>
      <c r="AH230" s="14">
        <v>570459.7844413272</v>
      </c>
      <c r="AI230" s="14">
        <v>470467.1998687365</v>
      </c>
      <c r="AJ230" s="14">
        <f t="shared" si="15"/>
        <v>135550.4422</v>
      </c>
      <c r="AK230" s="14">
        <f t="shared" si="16"/>
        <v>12.62910323</v>
      </c>
      <c r="AL230" s="14">
        <v>380241.7003710678</v>
      </c>
      <c r="AM230" s="14">
        <v>295026.73238806846</v>
      </c>
      <c r="AN230" s="14">
        <v>222041.79488067978</v>
      </c>
      <c r="AO230" s="14">
        <f t="shared" si="17"/>
        <v>70384.81821</v>
      </c>
      <c r="AP230" s="14">
        <f t="shared" si="18"/>
        <v>12.74863316</v>
      </c>
      <c r="AR230" s="14">
        <v>112433.47918422146</v>
      </c>
      <c r="AS230" s="14">
        <v>76433.49375302874</v>
      </c>
      <c r="AT230" s="14">
        <f t="shared" si="19"/>
        <v>13709.35783</v>
      </c>
      <c r="AU230" s="14">
        <f t="shared" si="20"/>
        <v>13.77650034</v>
      </c>
    </row>
    <row r="231" ht="14.25" customHeight="1">
      <c r="B231" s="13" t="s">
        <v>36</v>
      </c>
      <c r="C231" s="13" t="s">
        <v>37</v>
      </c>
      <c r="D231" s="13" t="s">
        <v>38</v>
      </c>
      <c r="E231" s="13" t="s">
        <v>142</v>
      </c>
      <c r="F231" s="13" t="s">
        <v>161</v>
      </c>
      <c r="G231" s="13" t="s">
        <v>41</v>
      </c>
      <c r="H231" s="14">
        <v>322679.1675545138</v>
      </c>
      <c r="I231" s="14">
        <v>266829.8653610771</v>
      </c>
      <c r="J231" s="14">
        <v>200895.4454680152</v>
      </c>
      <c r="K231" s="14">
        <f t="shared" si="1"/>
        <v>61832.35827</v>
      </c>
      <c r="L231" s="14">
        <f t="shared" si="2"/>
        <v>12.78302333</v>
      </c>
      <c r="M231" s="14">
        <v>231065.46854942234</v>
      </c>
      <c r="N231" s="14">
        <v>261293.4775964301</v>
      </c>
      <c r="O231" s="14">
        <v>185403.91676866586</v>
      </c>
      <c r="P231" s="14">
        <f t="shared" si="3"/>
        <v>52821.02903</v>
      </c>
      <c r="Q231" s="14">
        <f t="shared" si="4"/>
        <v>12.83130744</v>
      </c>
      <c r="R231" s="14">
        <v>256219.81783727615</v>
      </c>
      <c r="S231" s="14">
        <v>294789.2490828779</v>
      </c>
      <c r="T231" s="14">
        <v>288893.4641012203</v>
      </c>
      <c r="U231" s="14">
        <f t="shared" si="9"/>
        <v>65792.20248</v>
      </c>
      <c r="V231" s="14">
        <f t="shared" si="10"/>
        <v>12.76598897</v>
      </c>
      <c r="W231" s="14">
        <v>280284.438871004</v>
      </c>
      <c r="X231" s="14">
        <v>258335.36446301566</v>
      </c>
      <c r="Y231" s="14">
        <v>230961.96840975937</v>
      </c>
      <c r="Z231" s="14">
        <f t="shared" si="11"/>
        <v>60166.54174</v>
      </c>
      <c r="AA231" s="14">
        <f t="shared" si="12"/>
        <v>12.79085933</v>
      </c>
      <c r="AB231" s="14">
        <v>204424.18579804656</v>
      </c>
      <c r="AC231" s="14">
        <v>179126.26718007377</v>
      </c>
      <c r="AD231" s="14">
        <v>155389.4284764814</v>
      </c>
      <c r="AE231" s="14">
        <f t="shared" si="13"/>
        <v>41715.19052</v>
      </c>
      <c r="AF231" s="14">
        <f t="shared" si="14"/>
        <v>12.91951145</v>
      </c>
      <c r="AG231" s="14">
        <v>133450.08587374957</v>
      </c>
      <c r="AH231" s="14">
        <v>113462.2627702276</v>
      </c>
      <c r="AI231" s="14">
        <v>93574.12128281238</v>
      </c>
      <c r="AJ231" s="14">
        <f t="shared" si="15"/>
        <v>25838.91759</v>
      </c>
      <c r="AK231" s="14">
        <f t="shared" si="16"/>
        <v>13.17727295</v>
      </c>
      <c r="AL231" s="14">
        <v>75628.61554903802</v>
      </c>
      <c r="AM231" s="14">
        <v>58679.68531250521</v>
      </c>
      <c r="AN231" s="14">
        <v>44163.261221643304</v>
      </c>
      <c r="AO231" s="14">
        <f t="shared" si="17"/>
        <v>12877.72497</v>
      </c>
      <c r="AP231" s="14">
        <f t="shared" si="18"/>
        <v>13.85893569</v>
      </c>
      <c r="AR231" s="14">
        <v>22362.587700839274</v>
      </c>
      <c r="AS231" s="14">
        <v>15202.328699026211</v>
      </c>
      <c r="AT231" s="14">
        <f t="shared" si="19"/>
        <v>1605.193312</v>
      </c>
      <c r="AU231" s="14">
        <f t="shared" si="20"/>
        <v>23.4021137</v>
      </c>
    </row>
    <row r="232" ht="14.25" customHeight="1">
      <c r="B232" s="13" t="s">
        <v>36</v>
      </c>
      <c r="C232" s="13" t="s">
        <v>37</v>
      </c>
      <c r="D232" s="13" t="s">
        <v>38</v>
      </c>
      <c r="E232" s="13" t="s">
        <v>143</v>
      </c>
      <c r="F232" s="13" t="s">
        <v>161</v>
      </c>
      <c r="G232" s="13" t="s">
        <v>41</v>
      </c>
      <c r="H232" s="14">
        <v>804892.0712904407</v>
      </c>
      <c r="I232" s="14">
        <v>849753.6945812808</v>
      </c>
      <c r="J232" s="14">
        <v>612244.8979591837</v>
      </c>
      <c r="K232" s="14">
        <f t="shared" si="1"/>
        <v>179951.2531</v>
      </c>
      <c r="L232" s="14">
        <f t="shared" si="2"/>
        <v>12.59724856</v>
      </c>
      <c r="M232" s="14">
        <v>722394.2208462334</v>
      </c>
      <c r="N232" s="14">
        <v>724137.9310344828</v>
      </c>
      <c r="O232" s="14">
        <v>589587.5591615958</v>
      </c>
      <c r="P232" s="14">
        <f t="shared" si="3"/>
        <v>161489.5769</v>
      </c>
      <c r="Q232" s="14">
        <f t="shared" si="4"/>
        <v>12.60836613</v>
      </c>
      <c r="R232" s="14">
        <v>668635.8754027927</v>
      </c>
      <c r="S232" s="14">
        <v>837808.8077336197</v>
      </c>
      <c r="T232" s="14">
        <v>821052.6315789473</v>
      </c>
      <c r="U232" s="14">
        <f t="shared" si="9"/>
        <v>184799.7852</v>
      </c>
      <c r="V232" s="14">
        <f t="shared" si="10"/>
        <v>12.59469708</v>
      </c>
      <c r="W232" s="14">
        <v>796585.2631578946</v>
      </c>
      <c r="X232" s="14">
        <v>734204.6712</v>
      </c>
      <c r="Y232" s="14">
        <v>656407.830296378</v>
      </c>
      <c r="Z232" s="14">
        <f t="shared" si="11"/>
        <v>173575.8212</v>
      </c>
      <c r="AA232" s="14">
        <f t="shared" si="12"/>
        <v>12.60082049</v>
      </c>
      <c r="AB232" s="14">
        <v>580985.8531415658</v>
      </c>
      <c r="AC232" s="14">
        <v>509087.64416208176</v>
      </c>
      <c r="AD232" s="14">
        <v>441626.1183585037</v>
      </c>
      <c r="AE232" s="14">
        <f t="shared" si="13"/>
        <v>121135.9693</v>
      </c>
      <c r="AF232" s="14">
        <f t="shared" si="14"/>
        <v>12.64446576</v>
      </c>
      <c r="AG232" s="14">
        <v>379273.1847775151</v>
      </c>
      <c r="AH232" s="14">
        <v>322466.5871975463</v>
      </c>
      <c r="AI232" s="14">
        <v>265943.2907766367</v>
      </c>
      <c r="AJ232" s="14">
        <f t="shared" si="15"/>
        <v>76014.64502</v>
      </c>
      <c r="AK232" s="14">
        <f t="shared" si="16"/>
        <v>12.7302188</v>
      </c>
      <c r="AL232" s="14">
        <v>214941.08221657015</v>
      </c>
      <c r="AM232" s="14">
        <v>166771.20126600118</v>
      </c>
      <c r="AN232" s="14">
        <v>125514.64934642507</v>
      </c>
      <c r="AO232" s="14">
        <f t="shared" si="17"/>
        <v>39178.15463</v>
      </c>
      <c r="AP232" s="14">
        <f t="shared" si="18"/>
        <v>12.9466775</v>
      </c>
      <c r="AR232" s="14">
        <v>63555.82165145814</v>
      </c>
      <c r="AS232" s="14">
        <v>43205.93414356479</v>
      </c>
      <c r="AT232" s="14">
        <f t="shared" si="19"/>
        <v>7140.940464</v>
      </c>
      <c r="AU232" s="14">
        <f t="shared" si="20"/>
        <v>14.9506576</v>
      </c>
    </row>
    <row r="233" ht="14.25" customHeight="1">
      <c r="B233" s="13" t="s">
        <v>36</v>
      </c>
      <c r="C233" s="13" t="s">
        <v>37</v>
      </c>
      <c r="D233" s="13" t="s">
        <v>38</v>
      </c>
      <c r="E233" s="13" t="s">
        <v>144</v>
      </c>
      <c r="F233" s="13" t="s">
        <v>161</v>
      </c>
      <c r="G233" s="13" t="s">
        <v>41</v>
      </c>
      <c r="H233" s="14">
        <v>5564826.700898588</v>
      </c>
      <c r="I233" s="14">
        <v>4750337.381916329</v>
      </c>
      <c r="J233" s="14">
        <v>5471052.631578947</v>
      </c>
      <c r="K233" s="14">
        <f t="shared" si="1"/>
        <v>1261497.337</v>
      </c>
      <c r="L233" s="14">
        <f t="shared" si="2"/>
        <v>12.5138724</v>
      </c>
      <c r="M233" s="14">
        <v>4633972.528219774</v>
      </c>
      <c r="N233" s="14">
        <v>5572081.081887931</v>
      </c>
      <c r="O233" s="14">
        <v>4685434.516523868</v>
      </c>
      <c r="P233" s="14">
        <f t="shared" si="3"/>
        <v>1189919.05</v>
      </c>
      <c r="Q233" s="14">
        <f t="shared" si="4"/>
        <v>12.51470688</v>
      </c>
      <c r="R233" s="14">
        <v>5394601.889338732</v>
      </c>
      <c r="S233" s="14">
        <v>5430844.553243575</v>
      </c>
      <c r="T233" s="14">
        <v>5322227.662178704</v>
      </c>
      <c r="U233" s="14">
        <f t="shared" si="9"/>
        <v>1290413.928</v>
      </c>
      <c r="V233" s="14">
        <f t="shared" si="10"/>
        <v>12.51356154</v>
      </c>
      <c r="W233" s="14">
        <v>5163625.2778457785</v>
      </c>
      <c r="X233" s="14">
        <v>4759261.782337676</v>
      </c>
      <c r="Y233" s="14">
        <v>4254967.072397928</v>
      </c>
      <c r="Z233" s="14">
        <f t="shared" si="11"/>
        <v>1132828.331</v>
      </c>
      <c r="AA233" s="14">
        <f t="shared" si="12"/>
        <v>12.51544806</v>
      </c>
      <c r="AB233" s="14">
        <v>3766066.7051003957</v>
      </c>
      <c r="AC233" s="14">
        <v>3300008.1091297176</v>
      </c>
      <c r="AD233" s="14">
        <v>2862708.9824292604</v>
      </c>
      <c r="AE233" s="14">
        <f t="shared" si="13"/>
        <v>792902.7037</v>
      </c>
      <c r="AF233" s="14">
        <f t="shared" si="14"/>
        <v>12.5220708</v>
      </c>
      <c r="AG233" s="14">
        <v>2458524.7740618344</v>
      </c>
      <c r="AH233" s="14">
        <v>2090293.0269045965</v>
      </c>
      <c r="AI233" s="14">
        <v>1723897.6946219718</v>
      </c>
      <c r="AJ233" s="14">
        <f t="shared" si="15"/>
        <v>500417.2396</v>
      </c>
      <c r="AK233" s="14">
        <f t="shared" si="16"/>
        <v>12.53497082</v>
      </c>
      <c r="AL233" s="14">
        <v>1393291.1600462487</v>
      </c>
      <c r="AM233" s="14">
        <v>1081044.340514166</v>
      </c>
      <c r="AN233" s="14">
        <v>813611.1049002482</v>
      </c>
      <c r="AO233" s="14">
        <f t="shared" si="17"/>
        <v>261635.7284</v>
      </c>
      <c r="AP233" s="14">
        <f t="shared" si="18"/>
        <v>12.56688689</v>
      </c>
      <c r="AR233" s="14">
        <v>411981.5698481955</v>
      </c>
      <c r="AS233" s="14">
        <v>280069.5217637107</v>
      </c>
      <c r="AT233" s="14">
        <f t="shared" si="19"/>
        <v>53964.08733</v>
      </c>
      <c r="AU233" s="14">
        <f t="shared" si="20"/>
        <v>12.82428974</v>
      </c>
    </row>
    <row r="234" ht="14.25" customHeight="1">
      <c r="B234" s="13" t="s">
        <v>36</v>
      </c>
      <c r="C234" s="13" t="s">
        <v>37</v>
      </c>
      <c r="D234" s="13" t="s">
        <v>38</v>
      </c>
      <c r="E234" s="13" t="s">
        <v>145</v>
      </c>
      <c r="F234" s="13" t="s">
        <v>161</v>
      </c>
      <c r="G234" s="13" t="s">
        <v>41</v>
      </c>
      <c r="H234" s="14">
        <v>1782505.043095544</v>
      </c>
      <c r="I234" s="14">
        <v>1560587.5152998776</v>
      </c>
      <c r="J234" s="14">
        <v>1335526.3157894737</v>
      </c>
      <c r="K234" s="14">
        <f t="shared" si="1"/>
        <v>372889.5099</v>
      </c>
      <c r="L234" s="14">
        <f t="shared" si="2"/>
        <v>12.54693079</v>
      </c>
      <c r="M234" s="14">
        <v>1468916.192921328</v>
      </c>
      <c r="N234" s="14">
        <v>1343353.4428957773</v>
      </c>
      <c r="O234" s="14">
        <v>1609408.0338266385</v>
      </c>
      <c r="P234" s="14">
        <f t="shared" si="3"/>
        <v>352334.2136</v>
      </c>
      <c r="Q234" s="14">
        <f t="shared" si="4"/>
        <v>12.54966875</v>
      </c>
      <c r="R234" s="14">
        <v>1604864.4338118026</v>
      </c>
      <c r="S234" s="14">
        <v>1661490.6832298138</v>
      </c>
      <c r="T234" s="14">
        <v>1628260.8695652175</v>
      </c>
      <c r="U234" s="14">
        <f t="shared" si="9"/>
        <v>390169.2789</v>
      </c>
      <c r="V234" s="14">
        <f t="shared" si="10"/>
        <v>12.54485233</v>
      </c>
      <c r="W234" s="14">
        <v>1579738.695652174</v>
      </c>
      <c r="X234" s="14">
        <v>1456029.3583956524</v>
      </c>
      <c r="Y234" s="14">
        <v>1301747.468359498</v>
      </c>
      <c r="Z234" s="14">
        <f t="shared" si="11"/>
        <v>345601.2418</v>
      </c>
      <c r="AA234" s="14">
        <f t="shared" si="12"/>
        <v>12.55063639</v>
      </c>
      <c r="AB234" s="14">
        <v>1152175.2614350088</v>
      </c>
      <c r="AC234" s="14">
        <v>1009591.1739228799</v>
      </c>
      <c r="AD234" s="14">
        <v>875805.6424693237</v>
      </c>
      <c r="AE234" s="14">
        <f t="shared" si="13"/>
        <v>241605.7662</v>
      </c>
      <c r="AF234" s="14">
        <f t="shared" si="14"/>
        <v>12.57243205</v>
      </c>
      <c r="AG234" s="14">
        <v>752151.1555976615</v>
      </c>
      <c r="AH234" s="14">
        <v>639495.8197335957</v>
      </c>
      <c r="AI234" s="14">
        <v>527402.3092310921</v>
      </c>
      <c r="AJ234" s="14">
        <f t="shared" si="15"/>
        <v>152123.9428</v>
      </c>
      <c r="AK234" s="14">
        <f t="shared" si="16"/>
        <v>12.61503778</v>
      </c>
      <c r="AL234" s="14">
        <v>426257.8791839479</v>
      </c>
      <c r="AM234" s="14">
        <v>330730.3463233645</v>
      </c>
      <c r="AN234" s="14">
        <v>248912.9006199799</v>
      </c>
      <c r="AO234" s="14">
        <f t="shared" si="17"/>
        <v>79072.09009</v>
      </c>
      <c r="AP234" s="14">
        <f t="shared" si="18"/>
        <v>12.72131703</v>
      </c>
      <c r="AR234" s="14">
        <v>126039.98020093383</v>
      </c>
      <c r="AS234" s="14">
        <v>85683.34013337106</v>
      </c>
      <c r="AT234" s="14">
        <f t="shared" si="19"/>
        <v>15537.86563</v>
      </c>
      <c r="AU234" s="14">
        <f t="shared" si="20"/>
        <v>13.62628082</v>
      </c>
    </row>
    <row r="235" ht="14.25" customHeight="1">
      <c r="B235" s="13" t="s">
        <v>36</v>
      </c>
      <c r="C235" s="13" t="s">
        <v>37</v>
      </c>
      <c r="D235" s="13" t="s">
        <v>38</v>
      </c>
      <c r="E235" s="13" t="s">
        <v>146</v>
      </c>
      <c r="F235" s="13" t="s">
        <v>161</v>
      </c>
      <c r="G235" s="13" t="s">
        <v>41</v>
      </c>
      <c r="H235" s="14">
        <v>280744.54428754817</v>
      </c>
      <c r="I235" s="14">
        <v>278185.5955678671</v>
      </c>
      <c r="J235" s="14">
        <v>190100.25062656644</v>
      </c>
      <c r="K235" s="14">
        <f t="shared" si="1"/>
        <v>58522.43124</v>
      </c>
      <c r="L235" s="14">
        <f t="shared" si="2"/>
        <v>12.79903064</v>
      </c>
      <c r="M235" s="14">
        <v>253832.7801485696</v>
      </c>
      <c r="N235" s="14">
        <v>245775.62326869808</v>
      </c>
      <c r="O235" s="14">
        <v>274436.0902255639</v>
      </c>
      <c r="P235" s="14">
        <f t="shared" si="3"/>
        <v>60523.55949</v>
      </c>
      <c r="Q235" s="14">
        <f t="shared" si="4"/>
        <v>12.7891436</v>
      </c>
      <c r="R235" s="14">
        <v>267425.32005689904</v>
      </c>
      <c r="S235" s="14">
        <v>295209.17678812414</v>
      </c>
      <c r="T235" s="14">
        <v>289304.99325236166</v>
      </c>
      <c r="U235" s="14">
        <f t="shared" si="9"/>
        <v>66755.15921</v>
      </c>
      <c r="V235" s="14">
        <f t="shared" si="10"/>
        <v>12.76215202</v>
      </c>
      <c r="W235" s="14">
        <v>280683.70445344126</v>
      </c>
      <c r="X235" s="14">
        <v>258703.3635576923</v>
      </c>
      <c r="Y235" s="14">
        <v>231290.97406276473</v>
      </c>
      <c r="Z235" s="14">
        <f t="shared" si="11"/>
        <v>60254.24337</v>
      </c>
      <c r="AA235" s="14">
        <f t="shared" si="12"/>
        <v>12.79043598</v>
      </c>
      <c r="AB235" s="14">
        <v>204715.3883419184</v>
      </c>
      <c r="AC235" s="14">
        <v>179381.43280283743</v>
      </c>
      <c r="AD235" s="14">
        <v>155610.78093869862</v>
      </c>
      <c r="AE235" s="14">
        <f t="shared" si="13"/>
        <v>41776.60817</v>
      </c>
      <c r="AF235" s="14">
        <f t="shared" si="14"/>
        <v>12.91889471</v>
      </c>
      <c r="AG235" s="14">
        <v>133640.18571117654</v>
      </c>
      <c r="AH235" s="14">
        <v>113623.88992517094</v>
      </c>
      <c r="AI235" s="14">
        <v>93707.41775187622</v>
      </c>
      <c r="AJ235" s="14">
        <f t="shared" si="15"/>
        <v>25877.71947</v>
      </c>
      <c r="AK235" s="14">
        <f t="shared" si="16"/>
        <v>13.17625743</v>
      </c>
      <c r="AL235" s="14">
        <v>75736.3486196207</v>
      </c>
      <c r="AM235" s="14">
        <v>58763.27460782217</v>
      </c>
      <c r="AN235" s="14">
        <v>44226.171850164166</v>
      </c>
      <c r="AO235" s="14">
        <f t="shared" si="17"/>
        <v>12898.06361</v>
      </c>
      <c r="AP235" s="14">
        <f t="shared" si="18"/>
        <v>13.85679281</v>
      </c>
      <c r="AR235" s="14">
        <v>22394.443238874657</v>
      </c>
      <c r="AS235" s="14">
        <v>15223.984437913712</v>
      </c>
      <c r="AT235" s="14">
        <f t="shared" si="19"/>
        <v>1609.474214</v>
      </c>
      <c r="AU235" s="14">
        <f t="shared" si="20"/>
        <v>23.37311611</v>
      </c>
    </row>
    <row r="236" ht="14.25" customHeight="1">
      <c r="B236" s="13" t="s">
        <v>36</v>
      </c>
      <c r="C236" s="13" t="s">
        <v>37</v>
      </c>
      <c r="D236" s="13" t="s">
        <v>38</v>
      </c>
      <c r="E236" s="13" t="s">
        <v>147</v>
      </c>
      <c r="F236" s="13" t="s">
        <v>161</v>
      </c>
      <c r="G236" s="13" t="s">
        <v>41</v>
      </c>
      <c r="H236" s="14">
        <v>4099458.2043343657</v>
      </c>
      <c r="I236" s="14">
        <v>4343144.044321329</v>
      </c>
      <c r="J236" s="14">
        <v>4168632.0754716983</v>
      </c>
      <c r="K236" s="14">
        <f t="shared" si="1"/>
        <v>1007498.746</v>
      </c>
      <c r="L236" s="14">
        <f t="shared" si="2"/>
        <v>12.51736975</v>
      </c>
      <c r="M236" s="14">
        <v>3820116.3285572426</v>
      </c>
      <c r="N236" s="14">
        <v>4029605.263157895</v>
      </c>
      <c r="O236" s="14">
        <v>4147506.925207756</v>
      </c>
      <c r="P236" s="14">
        <f t="shared" si="3"/>
        <v>958378.2814</v>
      </c>
      <c r="Q236" s="14">
        <f t="shared" si="4"/>
        <v>12.51826001</v>
      </c>
      <c r="R236" s="14">
        <v>4512687.969924811</v>
      </c>
      <c r="S236" s="14">
        <v>4618421.052631579</v>
      </c>
      <c r="T236" s="14">
        <v>4526052.631578947</v>
      </c>
      <c r="U236" s="14">
        <f t="shared" si="9"/>
        <v>1091172.932</v>
      </c>
      <c r="V236" s="14">
        <f t="shared" si="10"/>
        <v>12.51603779</v>
      </c>
      <c r="W236" s="14">
        <v>4391176.263157895</v>
      </c>
      <c r="X236" s="14">
        <v>4047303.24999</v>
      </c>
      <c r="Y236" s="14">
        <v>3618448.1645087847</v>
      </c>
      <c r="Z236" s="14">
        <f t="shared" si="11"/>
        <v>963154.2142</v>
      </c>
      <c r="AA236" s="14">
        <f t="shared" si="12"/>
        <v>12.51816947</v>
      </c>
      <c r="AB236" s="14">
        <v>3202684.5154428817</v>
      </c>
      <c r="AC236" s="14">
        <v>2806345.6384434756</v>
      </c>
      <c r="AD236" s="14">
        <v>2434463.9774512514</v>
      </c>
      <c r="AE236" s="14">
        <f t="shared" si="13"/>
        <v>674079.5305</v>
      </c>
      <c r="AF236" s="14">
        <f t="shared" si="14"/>
        <v>12.52596133</v>
      </c>
      <c r="AG236" s="14">
        <v>2090743.4310860522</v>
      </c>
      <c r="AH236" s="14">
        <v>1777597.061926474</v>
      </c>
      <c r="AI236" s="14">
        <v>1466012.3904062097</v>
      </c>
      <c r="AJ236" s="14">
        <f t="shared" si="15"/>
        <v>425348.2307</v>
      </c>
      <c r="AK236" s="14">
        <f t="shared" si="16"/>
        <v>12.54114276</v>
      </c>
      <c r="AL236" s="14">
        <v>1184862.715718843</v>
      </c>
      <c r="AM236" s="14">
        <v>919326.2469788316</v>
      </c>
      <c r="AN236" s="14">
        <v>691899.5045221683</v>
      </c>
      <c r="AO236" s="14">
        <f t="shared" si="17"/>
        <v>222287.0774</v>
      </c>
      <c r="AP236" s="14">
        <f t="shared" si="18"/>
        <v>12.57872702</v>
      </c>
      <c r="AR236" s="14">
        <v>350351.46685366303</v>
      </c>
      <c r="AS236" s="14">
        <v>238172.7119664009</v>
      </c>
      <c r="AT236" s="14">
        <f t="shared" si="19"/>
        <v>45681.93431</v>
      </c>
      <c r="AU236" s="14">
        <f t="shared" si="20"/>
        <v>12.8830836</v>
      </c>
    </row>
    <row r="237" ht="14.25" customHeight="1">
      <c r="B237" s="13" t="s">
        <v>36</v>
      </c>
      <c r="C237" s="13" t="s">
        <v>37</v>
      </c>
      <c r="D237" s="13" t="s">
        <v>38</v>
      </c>
      <c r="E237" s="13" t="s">
        <v>148</v>
      </c>
      <c r="F237" s="13" t="s">
        <v>161</v>
      </c>
      <c r="G237" s="13" t="s">
        <v>41</v>
      </c>
      <c r="H237" s="14">
        <v>4585251.519462046</v>
      </c>
      <c r="I237" s="14">
        <v>4820983.379501385</v>
      </c>
      <c r="J237" s="14">
        <v>3368887.334615609</v>
      </c>
      <c r="K237" s="14">
        <f t="shared" si="1"/>
        <v>1020609.779</v>
      </c>
      <c r="L237" s="14">
        <f t="shared" si="2"/>
        <v>12.51714661</v>
      </c>
      <c r="M237" s="14">
        <v>4077935.2226720653</v>
      </c>
      <c r="N237" s="14">
        <v>3972215.422276622</v>
      </c>
      <c r="O237" s="14">
        <v>3842686.6585067324</v>
      </c>
      <c r="P237" s="14">
        <f t="shared" si="3"/>
        <v>950026.9843</v>
      </c>
      <c r="Q237" s="14">
        <f t="shared" si="4"/>
        <v>12.51842053</v>
      </c>
      <c r="R237" s="14">
        <v>3962013.4488555547</v>
      </c>
      <c r="S237" s="14">
        <v>4355736.903233695</v>
      </c>
      <c r="T237" s="14">
        <v>4268622.16516902</v>
      </c>
      <c r="U237" s="14">
        <f t="shared" si="9"/>
        <v>1005509.801</v>
      </c>
      <c r="V237" s="14">
        <f t="shared" si="10"/>
        <v>12.51740411</v>
      </c>
      <c r="W237" s="14">
        <v>4141417.224646983</v>
      </c>
      <c r="X237" s="14">
        <v>3817102.841784878</v>
      </c>
      <c r="Y237" s="14">
        <v>3412639.952697363</v>
      </c>
      <c r="Z237" s="14">
        <f t="shared" si="11"/>
        <v>908292.8015</v>
      </c>
      <c r="AA237" s="14">
        <f t="shared" si="12"/>
        <v>12.51926691</v>
      </c>
      <c r="AB237" s="14">
        <v>3020523.8921169685</v>
      </c>
      <c r="AC237" s="14">
        <v>2646727.7715253136</v>
      </c>
      <c r="AD237" s="14">
        <v>2295997.802135299</v>
      </c>
      <c r="AE237" s="14">
        <f t="shared" si="13"/>
        <v>635659.9573</v>
      </c>
      <c r="AF237" s="14">
        <f t="shared" si="14"/>
        <v>12.52753044</v>
      </c>
      <c r="AG237" s="14">
        <v>1971827.2141484227</v>
      </c>
      <c r="AH237" s="14">
        <v>1676491.8212255929</v>
      </c>
      <c r="AI237" s="14">
        <v>1382629.3005163902</v>
      </c>
      <c r="AJ237" s="14">
        <f t="shared" si="15"/>
        <v>401075.8669</v>
      </c>
      <c r="AK237" s="14">
        <f t="shared" si="16"/>
        <v>12.54363264</v>
      </c>
      <c r="AL237" s="14">
        <v>1117470.7107273266</v>
      </c>
      <c r="AM237" s="14">
        <v>867037.287082206</v>
      </c>
      <c r="AN237" s="14">
        <v>652546.0045396014</v>
      </c>
      <c r="AO237" s="14">
        <f t="shared" si="17"/>
        <v>209564.3202</v>
      </c>
      <c r="AP237" s="14">
        <f t="shared" si="18"/>
        <v>12.58350658</v>
      </c>
      <c r="AR237" s="14">
        <v>330424.35843025165</v>
      </c>
      <c r="AS237" s="14">
        <v>224626.0483903218</v>
      </c>
      <c r="AT237" s="14">
        <f t="shared" si="19"/>
        <v>43004.03255</v>
      </c>
      <c r="AU237" s="14">
        <f t="shared" si="20"/>
        <v>12.90693858</v>
      </c>
    </row>
    <row r="238" ht="14.25" customHeight="1">
      <c r="B238" s="13" t="s">
        <v>36</v>
      </c>
      <c r="C238" s="13" t="s">
        <v>37</v>
      </c>
      <c r="D238" s="13" t="s">
        <v>38</v>
      </c>
      <c r="E238" s="13" t="s">
        <v>149</v>
      </c>
      <c r="F238" s="13" t="s">
        <v>161</v>
      </c>
      <c r="G238" s="13" t="s">
        <v>41</v>
      </c>
      <c r="H238" s="14">
        <v>6360110.803324101</v>
      </c>
      <c r="I238" s="14">
        <v>5747368.421052632</v>
      </c>
      <c r="J238" s="14">
        <v>3789473.6842105263</v>
      </c>
      <c r="K238" s="14">
        <f t="shared" si="1"/>
        <v>1270356.233</v>
      </c>
      <c r="L238" s="14">
        <f t="shared" si="2"/>
        <v>12.51377566</v>
      </c>
      <c r="M238" s="14">
        <v>5167590.027700831</v>
      </c>
      <c r="N238" s="14">
        <v>5226817.042606517</v>
      </c>
      <c r="O238" s="14">
        <v>4978947.368421053</v>
      </c>
      <c r="P238" s="14">
        <f t="shared" si="3"/>
        <v>1228468.355</v>
      </c>
      <c r="Q238" s="14">
        <f t="shared" si="4"/>
        <v>12.51424538</v>
      </c>
      <c r="R238" s="14">
        <v>5339664.951853317</v>
      </c>
      <c r="S238" s="14">
        <v>5508310.24930748</v>
      </c>
      <c r="T238" s="14">
        <v>5398144.044321329</v>
      </c>
      <c r="U238" s="14">
        <f t="shared" si="9"/>
        <v>1298289.54</v>
      </c>
      <c r="V238" s="14">
        <f t="shared" si="10"/>
        <v>12.51347927</v>
      </c>
      <c r="W238" s="14">
        <v>5237279.3518005535</v>
      </c>
      <c r="X238" s="14">
        <v>4827148.0057610525</v>
      </c>
      <c r="Y238" s="14">
        <v>4315660.024067007</v>
      </c>
      <c r="Z238" s="14">
        <f t="shared" si="11"/>
        <v>1149006.991</v>
      </c>
      <c r="AA238" s="14">
        <f t="shared" si="12"/>
        <v>12.51523054</v>
      </c>
      <c r="AB238" s="14">
        <v>3819785.970285302</v>
      </c>
      <c r="AC238" s="14">
        <v>3347079.503400721</v>
      </c>
      <c r="AD238" s="14">
        <v>2903542.731541049</v>
      </c>
      <c r="AE238" s="14">
        <f t="shared" si="13"/>
        <v>804232.6564</v>
      </c>
      <c r="AF238" s="14">
        <f t="shared" si="14"/>
        <v>12.52175987</v>
      </c>
      <c r="AG238" s="14">
        <v>2493593.22999827</v>
      </c>
      <c r="AH238" s="14">
        <v>2120109.0164287263</v>
      </c>
      <c r="AI238" s="14">
        <v>1748487.4123993092</v>
      </c>
      <c r="AJ238" s="14">
        <f t="shared" si="15"/>
        <v>507575.1727</v>
      </c>
      <c r="AK238" s="14">
        <f t="shared" si="16"/>
        <v>12.53447765</v>
      </c>
      <c r="AL238" s="14">
        <v>1413165.098339733</v>
      </c>
      <c r="AM238" s="14">
        <v>1096464.3827364866</v>
      </c>
      <c r="AN238" s="14">
        <v>825216.4730798212</v>
      </c>
      <c r="AO238" s="14">
        <f t="shared" si="17"/>
        <v>265387.6763</v>
      </c>
      <c r="AP238" s="14">
        <f t="shared" si="18"/>
        <v>12.56594127</v>
      </c>
      <c r="AR238" s="14">
        <v>417858.08477343485</v>
      </c>
      <c r="AS238" s="14">
        <v>284064.4400930805</v>
      </c>
      <c r="AT238" s="14">
        <f t="shared" si="19"/>
        <v>54753.80199</v>
      </c>
      <c r="AU238" s="14">
        <f t="shared" si="20"/>
        <v>12.81961251</v>
      </c>
    </row>
    <row r="239" ht="14.25" customHeight="1">
      <c r="B239" s="13" t="s">
        <v>36</v>
      </c>
      <c r="C239" s="13" t="s">
        <v>37</v>
      </c>
      <c r="D239" s="13" t="s">
        <v>38</v>
      </c>
      <c r="E239" s="13" t="s">
        <v>150</v>
      </c>
      <c r="F239" s="13" t="s">
        <v>161</v>
      </c>
      <c r="G239" s="13" t="s">
        <v>41</v>
      </c>
      <c r="H239" s="14">
        <v>9182608.695652176</v>
      </c>
      <c r="I239" s="14">
        <v>9416666.666666666</v>
      </c>
      <c r="J239" s="14">
        <v>7179130.434782609</v>
      </c>
      <c r="K239" s="14">
        <f t="shared" si="1"/>
        <v>2060872.464</v>
      </c>
      <c r="L239" s="14">
        <f t="shared" si="2"/>
        <v>12.50849155</v>
      </c>
      <c r="M239" s="14">
        <v>7753787.878787879</v>
      </c>
      <c r="N239" s="14">
        <v>9109730.848861285</v>
      </c>
      <c r="O239" s="14">
        <v>6240000.0</v>
      </c>
      <c r="P239" s="14">
        <f t="shared" si="3"/>
        <v>1846881.498</v>
      </c>
      <c r="Q239" s="14">
        <f t="shared" si="4"/>
        <v>12.50947543</v>
      </c>
      <c r="R239" s="14">
        <v>8537549.407114625</v>
      </c>
      <c r="S239" s="14">
        <v>9200828.157349896</v>
      </c>
      <c r="T239" s="14">
        <v>9016811.594202897</v>
      </c>
      <c r="U239" s="14">
        <f t="shared" si="9"/>
        <v>2139015.133</v>
      </c>
      <c r="V239" s="14">
        <f t="shared" si="10"/>
        <v>12.50818134</v>
      </c>
      <c r="W239" s="14">
        <v>8748110.60869565</v>
      </c>
      <c r="X239" s="14">
        <v>8063046.066928695</v>
      </c>
      <c r="Y239" s="14">
        <v>7208680.061544683</v>
      </c>
      <c r="Z239" s="14">
        <f t="shared" si="11"/>
        <v>1920186.939</v>
      </c>
      <c r="AA239" s="14">
        <f t="shared" si="12"/>
        <v>12.5091137</v>
      </c>
      <c r="AB239" s="14">
        <v>6380394.843385892</v>
      </c>
      <c r="AC239" s="14">
        <v>5590807.697088197</v>
      </c>
      <c r="AD239" s="14">
        <v>4849944.268079345</v>
      </c>
      <c r="AE239" s="14">
        <f t="shared" si="13"/>
        <v>1344291.745</v>
      </c>
      <c r="AF239" s="14">
        <f t="shared" si="14"/>
        <v>12.51301801</v>
      </c>
      <c r="AG239" s="14">
        <v>4165183.4709981405</v>
      </c>
      <c r="AH239" s="14">
        <v>3541332.6142007466</v>
      </c>
      <c r="AI239" s="14">
        <v>2920592.974732677</v>
      </c>
      <c r="AJ239" s="14">
        <f t="shared" si="15"/>
        <v>848768.7248</v>
      </c>
      <c r="AK239" s="14">
        <f t="shared" si="16"/>
        <v>12.5206181</v>
      </c>
      <c r="AL239" s="14">
        <v>2360486.0001164665</v>
      </c>
      <c r="AM239" s="14">
        <v>1831483.687303466</v>
      </c>
      <c r="AN239" s="14">
        <v>1378403.6515329478</v>
      </c>
      <c r="AO239" s="14">
        <f t="shared" si="17"/>
        <v>444229.8671</v>
      </c>
      <c r="AP239" s="14">
        <f t="shared" si="18"/>
        <v>12.53939402</v>
      </c>
      <c r="AR239" s="14">
        <v>697970.9308572584</v>
      </c>
      <c r="AS239" s="14">
        <v>474488.1788818704</v>
      </c>
      <c r="AT239" s="14">
        <f t="shared" si="19"/>
        <v>92396.72878</v>
      </c>
      <c r="AU239" s="14">
        <f t="shared" si="20"/>
        <v>12.68940064</v>
      </c>
    </row>
    <row r="240" ht="14.25" customHeight="1">
      <c r="B240" s="13" t="s">
        <v>36</v>
      </c>
      <c r="C240" s="13" t="s">
        <v>37</v>
      </c>
      <c r="D240" s="13" t="s">
        <v>38</v>
      </c>
      <c r="E240" s="13" t="s">
        <v>151</v>
      </c>
      <c r="F240" s="13" t="s">
        <v>161</v>
      </c>
      <c r="G240" s="13" t="s">
        <v>41</v>
      </c>
      <c r="H240" s="14">
        <v>2444821.731748727</v>
      </c>
      <c r="I240" s="14">
        <v>1983918.1286549708</v>
      </c>
      <c r="J240" s="14">
        <v>1644524.6179966046</v>
      </c>
      <c r="K240" s="14">
        <f t="shared" si="1"/>
        <v>484461.1583</v>
      </c>
      <c r="L240" s="14">
        <f t="shared" si="2"/>
        <v>12.53612261</v>
      </c>
      <c r="M240" s="14">
        <v>2052631.5789473685</v>
      </c>
      <c r="N240" s="14">
        <v>2078098.4719864174</v>
      </c>
      <c r="O240" s="14">
        <v>2210149.0284851915</v>
      </c>
      <c r="P240" s="14">
        <f t="shared" si="3"/>
        <v>505870.3264</v>
      </c>
      <c r="Q240" s="14">
        <f t="shared" si="4"/>
        <v>12.53459385</v>
      </c>
      <c r="R240" s="14">
        <v>1832967.8362573101</v>
      </c>
      <c r="S240" s="14">
        <v>2199248.120300752</v>
      </c>
      <c r="T240" s="14">
        <v>2155263.157894737</v>
      </c>
      <c r="U240" s="14">
        <f t="shared" si="9"/>
        <v>493598.3292</v>
      </c>
      <c r="V240" s="14">
        <f t="shared" si="10"/>
        <v>12.53545393</v>
      </c>
      <c r="W240" s="14">
        <v>2091036.3157894737</v>
      </c>
      <c r="X240" s="14">
        <v>1927287.2619000003</v>
      </c>
      <c r="Y240" s="14">
        <v>1723070.5545279928</v>
      </c>
      <c r="Z240" s="14">
        <f t="shared" si="11"/>
        <v>457911.5306</v>
      </c>
      <c r="AA240" s="14">
        <f t="shared" si="12"/>
        <v>12.53821699</v>
      </c>
      <c r="AB240" s="14">
        <v>1525087.8644966104</v>
      </c>
      <c r="AC240" s="14">
        <v>1336355.065925465</v>
      </c>
      <c r="AD240" s="14">
        <v>1159268.5606910726</v>
      </c>
      <c r="AE240" s="14">
        <f t="shared" si="13"/>
        <v>320256.9193</v>
      </c>
      <c r="AF240" s="14">
        <f t="shared" si="14"/>
        <v>12.55464363</v>
      </c>
      <c r="AG240" s="14">
        <v>995592.1100409776</v>
      </c>
      <c r="AH240" s="14">
        <v>846474.7913935593</v>
      </c>
      <c r="AI240" s="14">
        <v>698101.1382886715</v>
      </c>
      <c r="AJ240" s="14">
        <f t="shared" si="15"/>
        <v>201813.4432</v>
      </c>
      <c r="AK240" s="14">
        <f t="shared" si="16"/>
        <v>12.58671375</v>
      </c>
      <c r="AL240" s="14">
        <v>564220.3408184969</v>
      </c>
      <c r="AM240" s="14">
        <v>437774.4033232533</v>
      </c>
      <c r="AN240" s="14">
        <v>329475.95453436597</v>
      </c>
      <c r="AO240" s="14">
        <f t="shared" si="17"/>
        <v>105117.6559</v>
      </c>
      <c r="AP240" s="14">
        <f t="shared" si="18"/>
        <v>12.66648012</v>
      </c>
      <c r="AR240" s="14">
        <v>166834.0318350777</v>
      </c>
      <c r="AS240" s="14">
        <v>113415.57712685764</v>
      </c>
      <c r="AT240" s="14">
        <f t="shared" si="19"/>
        <v>21019.96872</v>
      </c>
      <c r="AU240" s="14">
        <f t="shared" si="20"/>
        <v>13.33254168</v>
      </c>
    </row>
    <row r="241" ht="14.25" customHeight="1">
      <c r="B241" s="13" t="s">
        <v>36</v>
      </c>
      <c r="C241" s="13" t="s">
        <v>37</v>
      </c>
      <c r="D241" s="13" t="s">
        <v>38</v>
      </c>
      <c r="E241" s="13" t="s">
        <v>152</v>
      </c>
      <c r="F241" s="13" t="s">
        <v>161</v>
      </c>
      <c r="G241" s="13" t="s">
        <v>41</v>
      </c>
      <c r="H241" s="14">
        <v>9708481.730642395</v>
      </c>
      <c r="I241" s="14">
        <v>6162775.3594512595</v>
      </c>
      <c r="J241" s="14">
        <v>6654847.6454293635</v>
      </c>
      <c r="K241" s="14">
        <f t="shared" si="1"/>
        <v>1800688.379</v>
      </c>
      <c r="L241" s="14">
        <f t="shared" si="2"/>
        <v>12.50971851</v>
      </c>
      <c r="M241" s="14">
        <v>7864819.944598339</v>
      </c>
      <c r="N241" s="14">
        <v>6658646.616541353</v>
      </c>
      <c r="O241" s="14">
        <v>7218045.112781954</v>
      </c>
      <c r="P241" s="14">
        <f t="shared" si="3"/>
        <v>1737920.934</v>
      </c>
      <c r="Q241" s="14">
        <f t="shared" si="4"/>
        <v>12.5100695</v>
      </c>
      <c r="R241" s="14">
        <v>8779844.347711384</v>
      </c>
      <c r="S241" s="14">
        <v>8427736.006683376</v>
      </c>
      <c r="T241" s="14">
        <v>8259181.286549709</v>
      </c>
      <c r="U241" s="14">
        <f t="shared" si="9"/>
        <v>2035940.931</v>
      </c>
      <c r="V241" s="14">
        <f t="shared" si="10"/>
        <v>12.50859553</v>
      </c>
      <c r="W241" s="14">
        <v>8013057.684210528</v>
      </c>
      <c r="X241" s="14">
        <v>7385555.136960001</v>
      </c>
      <c r="Y241" s="14">
        <v>6602976.544759124</v>
      </c>
      <c r="Z241" s="14">
        <f t="shared" si="11"/>
        <v>1758727.149</v>
      </c>
      <c r="AA241" s="14">
        <f t="shared" si="12"/>
        <v>12.50995038</v>
      </c>
      <c r="AB241" s="14">
        <v>5844287.322712937</v>
      </c>
      <c r="AC241" s="14">
        <v>5121044.598311905</v>
      </c>
      <c r="AD241" s="14">
        <v>4442431.620228505</v>
      </c>
      <c r="AE241" s="14">
        <f t="shared" si="13"/>
        <v>1231221.083</v>
      </c>
      <c r="AF241" s="14">
        <f t="shared" si="14"/>
        <v>12.51421353</v>
      </c>
      <c r="AG241" s="14">
        <v>3815207.295761968</v>
      </c>
      <c r="AH241" s="14">
        <v>3243775.0030686515</v>
      </c>
      <c r="AI241" s="14">
        <v>2675192.5101827607</v>
      </c>
      <c r="AJ241" s="14">
        <f t="shared" si="15"/>
        <v>777333.9847</v>
      </c>
      <c r="AK241" s="14">
        <f t="shared" si="16"/>
        <v>12.52251285</v>
      </c>
      <c r="AL241" s="14">
        <v>2162148.0714822393</v>
      </c>
      <c r="AM241" s="14">
        <v>1677594.7505128125</v>
      </c>
      <c r="AN241" s="14">
        <v>1262584.398610706</v>
      </c>
      <c r="AO241" s="14">
        <f t="shared" si="17"/>
        <v>406786.1776</v>
      </c>
      <c r="AP241" s="14">
        <f t="shared" si="18"/>
        <v>12.54302014</v>
      </c>
      <c r="AR241" s="14">
        <v>639324.4874272607</v>
      </c>
      <c r="AS241" s="14">
        <v>434619.69308860006</v>
      </c>
      <c r="AT241" s="14">
        <f t="shared" si="19"/>
        <v>84515.53444</v>
      </c>
      <c r="AU241" s="14">
        <f t="shared" si="20"/>
        <v>12.70706253</v>
      </c>
    </row>
    <row r="242" ht="14.25" customHeight="1">
      <c r="B242" s="13" t="s">
        <v>36</v>
      </c>
      <c r="C242" s="13" t="s">
        <v>37</v>
      </c>
      <c r="D242" s="13" t="s">
        <v>38</v>
      </c>
      <c r="E242" s="13" t="s">
        <v>153</v>
      </c>
      <c r="F242" s="13" t="s">
        <v>161</v>
      </c>
      <c r="G242" s="13" t="s">
        <v>41</v>
      </c>
      <c r="H242" s="14">
        <v>7739164.086687306</v>
      </c>
      <c r="I242" s="14">
        <v>5318559.556786705</v>
      </c>
      <c r="J242" s="14">
        <v>8505417.956656348</v>
      </c>
      <c r="K242" s="14">
        <f t="shared" si="1"/>
        <v>1723651.328</v>
      </c>
      <c r="L242" s="14">
        <f t="shared" si="2"/>
        <v>12.51015287</v>
      </c>
      <c r="M242" s="14">
        <v>6398891.966759003</v>
      </c>
      <c r="N242" s="14">
        <v>6253462.603878116</v>
      </c>
      <c r="O242" s="14">
        <v>6515235.457063711</v>
      </c>
      <c r="P242" s="14">
        <f t="shared" si="3"/>
        <v>1532007.202</v>
      </c>
      <c r="Q242" s="14">
        <f t="shared" si="4"/>
        <v>12.51142292</v>
      </c>
      <c r="R242" s="14">
        <v>6012927.054478301</v>
      </c>
      <c r="S242" s="14">
        <v>6947368.421052632</v>
      </c>
      <c r="T242" s="14">
        <v>6808421.052631579</v>
      </c>
      <c r="U242" s="14">
        <f t="shared" si="9"/>
        <v>1580097.322</v>
      </c>
      <c r="V242" s="14">
        <f t="shared" si="10"/>
        <v>12.51107527</v>
      </c>
      <c r="W242" s="14">
        <v>6605530.105263158</v>
      </c>
      <c r="X242" s="14">
        <v>6088251.04272</v>
      </c>
      <c r="Y242" s="14">
        <v>5443135.700457659</v>
      </c>
      <c r="Z242" s="14">
        <f t="shared" si="11"/>
        <v>1449553.348</v>
      </c>
      <c r="AA242" s="14">
        <f t="shared" si="12"/>
        <v>12.51207268</v>
      </c>
      <c r="AB242" s="14">
        <v>4817713.459127753</v>
      </c>
      <c r="AC242" s="14">
        <v>4221511.387744032</v>
      </c>
      <c r="AD242" s="14">
        <v>3662099.6583882077</v>
      </c>
      <c r="AE242" s="14">
        <f t="shared" si="13"/>
        <v>1014705.96</v>
      </c>
      <c r="AF242" s="14">
        <f t="shared" si="14"/>
        <v>12.51724638</v>
      </c>
      <c r="AG242" s="14">
        <v>3145049.9476166256</v>
      </c>
      <c r="AH242" s="14">
        <v>2673992.1615304225</v>
      </c>
      <c r="AI242" s="14">
        <v>2205283.5958247255</v>
      </c>
      <c r="AJ242" s="14">
        <f t="shared" si="15"/>
        <v>640546.0564</v>
      </c>
      <c r="AK242" s="14">
        <f t="shared" si="16"/>
        <v>12.52732044</v>
      </c>
      <c r="AL242" s="14">
        <v>1782357.5894574048</v>
      </c>
      <c r="AM242" s="14">
        <v>1382918.115113456</v>
      </c>
      <c r="AN242" s="14">
        <v>1040806.0922726634</v>
      </c>
      <c r="AO242" s="14">
        <f t="shared" si="17"/>
        <v>335086.5437</v>
      </c>
      <c r="AP242" s="14">
        <f t="shared" si="18"/>
        <v>12.55222531</v>
      </c>
      <c r="AR242" s="14">
        <v>527024.4287713222</v>
      </c>
      <c r="AS242" s="14">
        <v>358276.9000520219</v>
      </c>
      <c r="AT242" s="14">
        <f t="shared" si="19"/>
        <v>69424.10631</v>
      </c>
      <c r="AU242" s="14">
        <f t="shared" si="20"/>
        <v>12.75207382</v>
      </c>
    </row>
    <row r="243" ht="14.25" customHeight="1">
      <c r="B243" s="13" t="s">
        <v>36</v>
      </c>
      <c r="C243" s="13" t="s">
        <v>37</v>
      </c>
      <c r="D243" s="13" t="s">
        <v>38</v>
      </c>
      <c r="E243" s="13" t="s">
        <v>154</v>
      </c>
      <c r="F243" s="13" t="s">
        <v>161</v>
      </c>
      <c r="G243" s="13" t="s">
        <v>41</v>
      </c>
      <c r="H243" s="14">
        <v>6118518.518518519</v>
      </c>
      <c r="I243" s="14">
        <v>5696551.724137931</v>
      </c>
      <c r="J243" s="14">
        <v>4810344.827586207</v>
      </c>
      <c r="K243" s="14">
        <f t="shared" si="1"/>
        <v>1328633.206</v>
      </c>
      <c r="L243" s="14">
        <f t="shared" si="2"/>
        <v>12.51317143</v>
      </c>
      <c r="M243" s="14">
        <v>4919028.340080972</v>
      </c>
      <c r="N243" s="14">
        <v>4443724.696356276</v>
      </c>
      <c r="O243" s="14">
        <v>5062378.167641326</v>
      </c>
      <c r="P243" s="14">
        <f t="shared" si="3"/>
        <v>1152610.496</v>
      </c>
      <c r="Q243" s="14">
        <f t="shared" si="4"/>
        <v>12.51518293</v>
      </c>
      <c r="R243" s="14">
        <v>4097519.661222021</v>
      </c>
      <c r="S243" s="14">
        <v>5210526.315789474</v>
      </c>
      <c r="T243" s="14">
        <v>5106315.7894736845</v>
      </c>
      <c r="U243" s="14">
        <f t="shared" si="9"/>
        <v>1151748.941</v>
      </c>
      <c r="V243" s="14">
        <f t="shared" si="10"/>
        <v>12.51519428</v>
      </c>
      <c r="W243" s="14">
        <v>4954147.578947369</v>
      </c>
      <c r="X243" s="14">
        <v>4566188.28204</v>
      </c>
      <c r="Y243" s="14">
        <v>4082351.7753432444</v>
      </c>
      <c r="Z243" s="14">
        <f t="shared" si="11"/>
        <v>1086815.011</v>
      </c>
      <c r="AA243" s="14">
        <f t="shared" si="12"/>
        <v>12.5161021</v>
      </c>
      <c r="AB243" s="14">
        <v>3613285.094345815</v>
      </c>
      <c r="AC243" s="14">
        <v>3166133.5408080244</v>
      </c>
      <c r="AD243" s="14">
        <v>2746574.743791156</v>
      </c>
      <c r="AE243" s="14">
        <f t="shared" si="13"/>
        <v>760679.4703</v>
      </c>
      <c r="AF243" s="14">
        <f t="shared" si="14"/>
        <v>12.52300575</v>
      </c>
      <c r="AG243" s="14">
        <v>2358787.4607124696</v>
      </c>
      <c r="AH243" s="14">
        <v>2005494.1211478172</v>
      </c>
      <c r="AI243" s="14">
        <v>1653962.6968685444</v>
      </c>
      <c r="AJ243" s="14">
        <f t="shared" si="15"/>
        <v>480059.5423</v>
      </c>
      <c r="AK243" s="14">
        <f t="shared" si="16"/>
        <v>12.53645381</v>
      </c>
      <c r="AL243" s="14">
        <v>1336768.1920930538</v>
      </c>
      <c r="AM243" s="14">
        <v>1037188.5863350922</v>
      </c>
      <c r="AN243" s="14">
        <v>780604.5692044976</v>
      </c>
      <c r="AO243" s="14">
        <f t="shared" si="17"/>
        <v>250964.9078</v>
      </c>
      <c r="AP243" s="14">
        <f t="shared" si="18"/>
        <v>12.56973086</v>
      </c>
      <c r="AR243" s="14">
        <v>395268.32157849177</v>
      </c>
      <c r="AS243" s="14">
        <v>268707.67503901647</v>
      </c>
      <c r="AT243" s="14">
        <f t="shared" si="19"/>
        <v>51718.07973</v>
      </c>
      <c r="AU243" s="14">
        <f t="shared" si="20"/>
        <v>12.83837297</v>
      </c>
    </row>
    <row r="244" ht="14.25" customHeight="1">
      <c r="B244" s="13" t="s">
        <v>36</v>
      </c>
      <c r="C244" s="13" t="s">
        <v>37</v>
      </c>
      <c r="D244" s="13" t="s">
        <v>38</v>
      </c>
      <c r="E244" s="13" t="s">
        <v>155</v>
      </c>
      <c r="F244" s="13" t="s">
        <v>161</v>
      </c>
      <c r="G244" s="13" t="s">
        <v>41</v>
      </c>
      <c r="H244" s="14">
        <v>3898110.6612685565</v>
      </c>
      <c r="I244" s="14">
        <v>3617224.8803827753</v>
      </c>
      <c r="J244" s="14">
        <v>3180626.891905087</v>
      </c>
      <c r="K244" s="14">
        <f t="shared" si="1"/>
        <v>854276.9947</v>
      </c>
      <c r="L244" s="14">
        <f t="shared" si="2"/>
        <v>12.52048516</v>
      </c>
      <c r="M244" s="14">
        <v>3045112.7819548873</v>
      </c>
      <c r="N244" s="14">
        <v>2970369.104579631</v>
      </c>
      <c r="O244" s="14">
        <v>3399980.4706571624</v>
      </c>
      <c r="P244" s="14">
        <f t="shared" si="3"/>
        <v>751836.9886</v>
      </c>
      <c r="Q244" s="14">
        <f t="shared" si="4"/>
        <v>12.52327632</v>
      </c>
      <c r="R244" s="14">
        <v>3004048.5829959516</v>
      </c>
      <c r="S244" s="14">
        <v>3721804.511278196</v>
      </c>
      <c r="T244" s="14">
        <v>3647368.421052632</v>
      </c>
      <c r="U244" s="14">
        <f t="shared" si="9"/>
        <v>828457.7212</v>
      </c>
      <c r="V244" s="14">
        <f t="shared" si="10"/>
        <v>12.52112359</v>
      </c>
      <c r="W244" s="14">
        <v>3538676.8421052634</v>
      </c>
      <c r="X244" s="14">
        <v>3261563.0586000006</v>
      </c>
      <c r="Y244" s="14">
        <v>2915965.553816603</v>
      </c>
      <c r="Z244" s="14">
        <f t="shared" si="11"/>
        <v>775896.4364</v>
      </c>
      <c r="AA244" s="14">
        <f t="shared" si="12"/>
        <v>12.52255456</v>
      </c>
      <c r="AB244" s="14">
        <v>2580917.9245327255</v>
      </c>
      <c r="AC244" s="14">
        <v>2261523.957720017</v>
      </c>
      <c r="AD244" s="14">
        <v>1961839.1027079686</v>
      </c>
      <c r="AE244" s="14">
        <f t="shared" si="13"/>
        <v>542942.4788</v>
      </c>
      <c r="AF244" s="14">
        <f t="shared" si="14"/>
        <v>12.53223178</v>
      </c>
      <c r="AG244" s="14">
        <v>1684848.1862231926</v>
      </c>
      <c r="AH244" s="14">
        <v>1432495.8008198696</v>
      </c>
      <c r="AI244" s="14">
        <v>1181401.9263346747</v>
      </c>
      <c r="AJ244" s="14">
        <f t="shared" si="15"/>
        <v>342499.6731</v>
      </c>
      <c r="AK244" s="14">
        <f t="shared" si="16"/>
        <v>12.55109494</v>
      </c>
      <c r="AL244" s="14">
        <v>954834.4229236098</v>
      </c>
      <c r="AM244" s="14">
        <v>740848.9902393515</v>
      </c>
      <c r="AN244" s="14">
        <v>557574.6922889269</v>
      </c>
      <c r="AO244" s="14">
        <f t="shared" si="17"/>
        <v>178860.6484</v>
      </c>
      <c r="AP244" s="14">
        <f t="shared" si="18"/>
        <v>12.59784153</v>
      </c>
      <c r="AR244" s="14">
        <v>282334.5154132084</v>
      </c>
      <c r="AS244" s="14">
        <v>191934.0535992975</v>
      </c>
      <c r="AT244" s="14">
        <f t="shared" si="19"/>
        <v>36541.48552</v>
      </c>
      <c r="AU244" s="14">
        <f t="shared" si="20"/>
        <v>12.97890773</v>
      </c>
    </row>
    <row r="245" ht="14.25" customHeight="1">
      <c r="B245" s="13" t="s">
        <v>36</v>
      </c>
      <c r="C245" s="13" t="s">
        <v>37</v>
      </c>
      <c r="D245" s="13" t="s">
        <v>38</v>
      </c>
      <c r="E245" s="13" t="s">
        <v>156</v>
      </c>
      <c r="F245" s="13" t="s">
        <v>161</v>
      </c>
      <c r="G245" s="13" t="s">
        <v>41</v>
      </c>
      <c r="H245" s="14">
        <v>7651542.649727768</v>
      </c>
      <c r="I245" s="14">
        <v>6650375.939849624</v>
      </c>
      <c r="J245" s="14">
        <v>7171477.079796265</v>
      </c>
      <c r="K245" s="14">
        <f t="shared" si="1"/>
        <v>1716471.654</v>
      </c>
      <c r="L245" s="14">
        <f t="shared" si="2"/>
        <v>12.51019533</v>
      </c>
      <c r="M245" s="14">
        <v>6773933.756805807</v>
      </c>
      <c r="N245" s="14">
        <v>6611205.4329371825</v>
      </c>
      <c r="O245" s="14">
        <v>7852389.594676346</v>
      </c>
      <c r="P245" s="14">
        <f t="shared" si="3"/>
        <v>1697602.303</v>
      </c>
      <c r="Q245" s="14">
        <f t="shared" si="4"/>
        <v>12.51030866</v>
      </c>
      <c r="R245" s="14">
        <v>7959721.327791113</v>
      </c>
      <c r="S245" s="14">
        <v>7918505.942275044</v>
      </c>
      <c r="T245" s="14">
        <v>7760135.823429542</v>
      </c>
      <c r="U245" s="14">
        <f t="shared" si="9"/>
        <v>1889669.047</v>
      </c>
      <c r="V245" s="14">
        <f t="shared" si="10"/>
        <v>12.50926088</v>
      </c>
      <c r="W245" s="14">
        <v>7528883.775891341</v>
      </c>
      <c r="X245" s="14">
        <v>6939296.887401291</v>
      </c>
      <c r="Y245" s="14">
        <v>6204004.131704429</v>
      </c>
      <c r="Z245" s="14">
        <f t="shared" si="11"/>
        <v>1652374.784</v>
      </c>
      <c r="AA245" s="14">
        <f t="shared" si="12"/>
        <v>12.51059082</v>
      </c>
      <c r="AB245" s="14">
        <v>5491157.275995074</v>
      </c>
      <c r="AC245" s="14">
        <v>4811615.130116855</v>
      </c>
      <c r="AD245" s="14">
        <v>4174006.0622489257</v>
      </c>
      <c r="AE245" s="14">
        <f t="shared" si="13"/>
        <v>1156742.277</v>
      </c>
      <c r="AF245" s="14">
        <f t="shared" si="14"/>
        <v>12.51512869</v>
      </c>
      <c r="AG245" s="14">
        <v>3584680.58545551</v>
      </c>
      <c r="AH245" s="14">
        <v>3047776.0120669343</v>
      </c>
      <c r="AI245" s="14">
        <v>2513549.0447034515</v>
      </c>
      <c r="AJ245" s="14">
        <f t="shared" si="15"/>
        <v>730280.4514</v>
      </c>
      <c r="AK245" s="14">
        <f t="shared" si="16"/>
        <v>12.5239634</v>
      </c>
      <c r="AL245" s="14">
        <v>2031504.349274032</v>
      </c>
      <c r="AM245" s="14">
        <v>1576229.2494841549</v>
      </c>
      <c r="AN245" s="14">
        <v>1186295.1159236813</v>
      </c>
      <c r="AO245" s="14">
        <f t="shared" si="17"/>
        <v>382122.2972</v>
      </c>
      <c r="AP245" s="14">
        <f t="shared" si="18"/>
        <v>12.54579686</v>
      </c>
      <c r="AR245" s="14">
        <v>600694.510212475</v>
      </c>
      <c r="AS245" s="14">
        <v>408358.617263595</v>
      </c>
      <c r="AT245" s="14">
        <f t="shared" si="19"/>
        <v>79324.2502</v>
      </c>
      <c r="AU245" s="14">
        <f t="shared" si="20"/>
        <v>12.72061349</v>
      </c>
    </row>
    <row r="246" ht="14.25" customHeight="1">
      <c r="B246" s="13" t="s">
        <v>36</v>
      </c>
      <c r="C246" s="13" t="s">
        <v>37</v>
      </c>
      <c r="D246" s="13" t="s">
        <v>38</v>
      </c>
      <c r="E246" s="13" t="s">
        <v>157</v>
      </c>
      <c r="F246" s="13" t="s">
        <v>161</v>
      </c>
      <c r="G246" s="13" t="s">
        <v>41</v>
      </c>
      <c r="H246" s="14">
        <v>617653.6647450775</v>
      </c>
      <c r="I246" s="14">
        <v>547368.4210526316</v>
      </c>
      <c r="J246" s="14">
        <v>477777.7777777778</v>
      </c>
      <c r="K246" s="14">
        <f t="shared" si="1"/>
        <v>130023.9891</v>
      </c>
      <c r="L246" s="14">
        <f t="shared" si="2"/>
        <v>12.63459055</v>
      </c>
      <c r="M246" s="14">
        <v>533834.5864661655</v>
      </c>
      <c r="N246" s="14">
        <v>504978.6628733998</v>
      </c>
      <c r="O246" s="14">
        <v>409672.83072546235</v>
      </c>
      <c r="P246" s="14">
        <f t="shared" si="3"/>
        <v>114478.8864</v>
      </c>
      <c r="Q246" s="14">
        <f t="shared" si="4"/>
        <v>12.65286662</v>
      </c>
      <c r="R246" s="14">
        <v>499737.9651119264</v>
      </c>
      <c r="S246" s="14">
        <v>556680.1619433198</v>
      </c>
      <c r="T246" s="14">
        <v>545546.5587044535</v>
      </c>
      <c r="U246" s="14">
        <f t="shared" si="9"/>
        <v>126757.1749</v>
      </c>
      <c r="V246" s="14">
        <f t="shared" si="10"/>
        <v>12.63805925</v>
      </c>
      <c r="W246" s="14">
        <v>529289.2712550608</v>
      </c>
      <c r="X246" s="14">
        <v>487840.62842307694</v>
      </c>
      <c r="Y246" s="14">
        <v>436148.6939469278</v>
      </c>
      <c r="Z246" s="14">
        <f t="shared" si="11"/>
        <v>114862.2875</v>
      </c>
      <c r="AA246" s="14">
        <f t="shared" si="12"/>
        <v>12.65235636</v>
      </c>
      <c r="AB246" s="14">
        <v>386034.7323019033</v>
      </c>
      <c r="AC246" s="14">
        <v>338262.1304282077</v>
      </c>
      <c r="AD246" s="14">
        <v>293437.47262726026</v>
      </c>
      <c r="AE246" s="14">
        <f t="shared" si="13"/>
        <v>80018.74683</v>
      </c>
      <c r="AF246" s="14">
        <f t="shared" si="14"/>
        <v>12.71869875</v>
      </c>
      <c r="AG246" s="14">
        <v>252007.2073410758</v>
      </c>
      <c r="AH246" s="14">
        <v>214262.19243032235</v>
      </c>
      <c r="AI246" s="14">
        <v>176705.41633210945</v>
      </c>
      <c r="AJ246" s="14">
        <f t="shared" si="15"/>
        <v>50037.98529</v>
      </c>
      <c r="AK246" s="14">
        <f t="shared" si="16"/>
        <v>12.8497343</v>
      </c>
      <c r="AL246" s="14">
        <v>142817.11453985618</v>
      </c>
      <c r="AM246" s="14">
        <v>110810.74640332181</v>
      </c>
      <c r="AN246" s="14">
        <v>83397.92406030957</v>
      </c>
      <c r="AO246" s="14">
        <f t="shared" si="17"/>
        <v>25562.0628</v>
      </c>
      <c r="AP246" s="14">
        <f t="shared" si="18"/>
        <v>13.18460829</v>
      </c>
      <c r="AR246" s="14">
        <v>42229.521536163644</v>
      </c>
      <c r="AS246" s="14">
        <v>28708.084940065863</v>
      </c>
      <c r="AT246" s="14">
        <f t="shared" si="19"/>
        <v>4275.008518</v>
      </c>
      <c r="AU246" s="14">
        <f t="shared" si="20"/>
        <v>16.59355909</v>
      </c>
    </row>
    <row r="247" ht="14.25" customHeight="1">
      <c r="B247" s="13" t="s">
        <v>36</v>
      </c>
      <c r="C247" s="13" t="s">
        <v>37</v>
      </c>
      <c r="D247" s="13" t="s">
        <v>38</v>
      </c>
      <c r="E247" s="13" t="s">
        <v>158</v>
      </c>
      <c r="F247" s="13" t="s">
        <v>161</v>
      </c>
      <c r="G247" s="13" t="s">
        <v>41</v>
      </c>
      <c r="H247" s="14">
        <v>1321637.4269005847</v>
      </c>
      <c r="I247" s="14">
        <v>888888.888888889</v>
      </c>
      <c r="J247" s="14">
        <v>760401.0025062658</v>
      </c>
      <c r="K247" s="14">
        <f t="shared" si="1"/>
        <v>236274.1855</v>
      </c>
      <c r="L247" s="14">
        <f t="shared" si="2"/>
        <v>12.57406649</v>
      </c>
      <c r="M247" s="14">
        <v>1029239.7660818713</v>
      </c>
      <c r="N247" s="14">
        <v>1104647.5838719606</v>
      </c>
      <c r="O247" s="14">
        <v>922437.673130194</v>
      </c>
      <c r="P247" s="14">
        <f t="shared" si="3"/>
        <v>243106.0018</v>
      </c>
      <c r="Q247" s="14">
        <f t="shared" si="4"/>
        <v>12.57198506</v>
      </c>
      <c r="R247" s="14">
        <v>1010526.3157894737</v>
      </c>
      <c r="S247" s="14">
        <v>1119113.5734072025</v>
      </c>
      <c r="T247" s="14">
        <v>1096731.3019390584</v>
      </c>
      <c r="U247" s="14">
        <f t="shared" si="9"/>
        <v>256709.6953</v>
      </c>
      <c r="V247" s="14">
        <f t="shared" si="10"/>
        <v>12.56817039</v>
      </c>
      <c r="W247" s="14">
        <v>1064048.7091412744</v>
      </c>
      <c r="X247" s="14">
        <v>980723.0547284211</v>
      </c>
      <c r="Y247" s="14">
        <v>876804.9533432594</v>
      </c>
      <c r="Z247" s="14">
        <f t="shared" si="11"/>
        <v>232326.1374</v>
      </c>
      <c r="AA247" s="14">
        <f t="shared" si="12"/>
        <v>12.57532515</v>
      </c>
      <c r="AB247" s="14">
        <v>776059.1058563049</v>
      </c>
      <c r="AC247" s="14">
        <v>680020.1756972047</v>
      </c>
      <c r="AD247" s="14">
        <v>589907.6004740177</v>
      </c>
      <c r="AE247" s="14">
        <f t="shared" si="13"/>
        <v>162278.9506</v>
      </c>
      <c r="AF247" s="14">
        <f t="shared" si="14"/>
        <v>12.607839</v>
      </c>
      <c r="AG247" s="14">
        <v>506618.8910833801</v>
      </c>
      <c r="AH247" s="14">
        <v>430738.7692417429</v>
      </c>
      <c r="AI247" s="14">
        <v>355237.07045980444</v>
      </c>
      <c r="AJ247" s="14">
        <f t="shared" si="15"/>
        <v>102007.5785</v>
      </c>
      <c r="AK247" s="14">
        <f t="shared" si="16"/>
        <v>12.67155588</v>
      </c>
      <c r="AL247" s="14">
        <v>287110.2337084497</v>
      </c>
      <c r="AM247" s="14">
        <v>222766.71391779764</v>
      </c>
      <c r="AN247" s="14">
        <v>167657.75968028556</v>
      </c>
      <c r="AO247" s="14">
        <f t="shared" si="17"/>
        <v>52802.77658</v>
      </c>
      <c r="AP247" s="14">
        <f t="shared" si="18"/>
        <v>12.83142197</v>
      </c>
      <c r="AR247" s="14">
        <v>84895.48214657666</v>
      </c>
      <c r="AS247" s="14">
        <v>57712.86587759845</v>
      </c>
      <c r="AT247" s="14">
        <f t="shared" si="19"/>
        <v>10008.66784</v>
      </c>
      <c r="AU247" s="14">
        <f t="shared" si="20"/>
        <v>14.24848444</v>
      </c>
    </row>
    <row r="248" ht="14.25" customHeight="1">
      <c r="B248" s="13" t="s">
        <v>36</v>
      </c>
      <c r="C248" s="13" t="s">
        <v>37</v>
      </c>
      <c r="D248" s="13" t="s">
        <v>38</v>
      </c>
      <c r="E248" s="13" t="s">
        <v>159</v>
      </c>
      <c r="F248" s="13" t="s">
        <v>161</v>
      </c>
      <c r="G248" s="13" t="s">
        <v>41</v>
      </c>
      <c r="H248" s="14">
        <v>6468750.0</v>
      </c>
      <c r="I248" s="14">
        <v>6729166.666666667</v>
      </c>
      <c r="J248" s="14">
        <v>5654338.549075391</v>
      </c>
      <c r="K248" s="14">
        <f t="shared" si="1"/>
        <v>1506780.417</v>
      </c>
      <c r="L248" s="14">
        <f t="shared" si="2"/>
        <v>12.51161417</v>
      </c>
      <c r="M248" s="14">
        <v>5085714.285714286</v>
      </c>
      <c r="N248" s="14">
        <v>5440967.283072546</v>
      </c>
      <c r="O248" s="14">
        <v>5711148.6486486485</v>
      </c>
      <c r="P248" s="14">
        <f t="shared" si="3"/>
        <v>1297626.417</v>
      </c>
      <c r="Q248" s="14">
        <f t="shared" si="4"/>
        <v>12.51348616</v>
      </c>
      <c r="R248" s="14">
        <v>5504247.104247104</v>
      </c>
      <c r="S248" s="14">
        <v>5823529.411764706</v>
      </c>
      <c r="T248" s="14">
        <v>5707058.823529411</v>
      </c>
      <c r="U248" s="14">
        <f t="shared" si="9"/>
        <v>1361386.827</v>
      </c>
      <c r="V248" s="14">
        <f t="shared" si="10"/>
        <v>12.51285454</v>
      </c>
      <c r="W248" s="14">
        <v>5536988.470588234</v>
      </c>
      <c r="X248" s="14">
        <v>5103386.90345647</v>
      </c>
      <c r="Y248" s="14">
        <v>4562628.454795389</v>
      </c>
      <c r="Z248" s="14">
        <f t="shared" si="11"/>
        <v>1214840.306</v>
      </c>
      <c r="AA248" s="14">
        <f t="shared" si="12"/>
        <v>12.51440519</v>
      </c>
      <c r="AB248" s="14">
        <v>4038377.458386499</v>
      </c>
      <c r="AC248" s="14">
        <v>3538619.839726615</v>
      </c>
      <c r="AD248" s="14">
        <v>3069701.184237174</v>
      </c>
      <c r="AE248" s="14">
        <f t="shared" si="13"/>
        <v>850335.8786</v>
      </c>
      <c r="AF248" s="14">
        <f t="shared" si="14"/>
        <v>12.5205801</v>
      </c>
      <c r="AG248" s="14">
        <v>2636291.867855113</v>
      </c>
      <c r="AH248" s="14">
        <v>2241434.6059887367</v>
      </c>
      <c r="AI248" s="14">
        <v>1848546.5435589612</v>
      </c>
      <c r="AJ248" s="14">
        <f t="shared" si="15"/>
        <v>536701.8414</v>
      </c>
      <c r="AK248" s="14">
        <f t="shared" si="16"/>
        <v>12.53260656</v>
      </c>
      <c r="AL248" s="14">
        <v>1494035.0382216484</v>
      </c>
      <c r="AM248" s="14">
        <v>1159210.7729627502</v>
      </c>
      <c r="AN248" s="14">
        <v>872440.4008756151</v>
      </c>
      <c r="AO248" s="14">
        <f t="shared" si="17"/>
        <v>280654.897</v>
      </c>
      <c r="AP248" s="14">
        <f t="shared" si="18"/>
        <v>12.56235416</v>
      </c>
      <c r="AR248" s="14">
        <v>441770.47705831425</v>
      </c>
      <c r="AS248" s="14">
        <v>300320.34269066545</v>
      </c>
      <c r="AT248" s="14">
        <f t="shared" si="19"/>
        <v>57967.26558</v>
      </c>
      <c r="AU248" s="14">
        <f t="shared" si="20"/>
        <v>12.80189452</v>
      </c>
    </row>
    <row r="249" ht="14.25" customHeight="1">
      <c r="B249" s="13" t="s">
        <v>36</v>
      </c>
      <c r="C249" s="13" t="s">
        <v>37</v>
      </c>
      <c r="D249" s="13" t="s">
        <v>38</v>
      </c>
      <c r="E249" s="13" t="s">
        <v>160</v>
      </c>
      <c r="F249" s="13" t="s">
        <v>161</v>
      </c>
      <c r="G249" s="13" t="s">
        <v>41</v>
      </c>
      <c r="H249" s="14">
        <v>6736842.105263158</v>
      </c>
      <c r="I249" s="14">
        <v>8788888.88888889</v>
      </c>
      <c r="J249" s="14">
        <v>6905263.157894737</v>
      </c>
      <c r="K249" s="14">
        <f t="shared" si="1"/>
        <v>1793079.532</v>
      </c>
      <c r="L249" s="14">
        <f t="shared" si="2"/>
        <v>12.50975975</v>
      </c>
      <c r="M249" s="14">
        <v>6842105.263157895</v>
      </c>
      <c r="N249" s="14">
        <v>7971683.594952293</v>
      </c>
      <c r="O249" s="14">
        <v>4963157.894736842</v>
      </c>
      <c r="P249" s="14">
        <f t="shared" si="3"/>
        <v>1580755.74</v>
      </c>
      <c r="Q249" s="14">
        <f t="shared" si="4"/>
        <v>12.51107065</v>
      </c>
      <c r="R249" s="14">
        <v>6579224.376731303</v>
      </c>
      <c r="S249" s="14">
        <v>6947368.421052632</v>
      </c>
      <c r="T249" s="14">
        <v>6808421.052631579</v>
      </c>
      <c r="U249" s="14">
        <f t="shared" si="9"/>
        <v>1625401.108</v>
      </c>
      <c r="V249" s="14">
        <f t="shared" si="10"/>
        <v>12.51076657</v>
      </c>
      <c r="W249" s="14">
        <v>6605530.105263158</v>
      </c>
      <c r="X249" s="14">
        <v>6088251.04272</v>
      </c>
      <c r="Y249" s="14">
        <v>5443135.700457659</v>
      </c>
      <c r="Z249" s="14">
        <f t="shared" si="11"/>
        <v>1449553.348</v>
      </c>
      <c r="AA249" s="14">
        <f t="shared" si="12"/>
        <v>12.51207268</v>
      </c>
      <c r="AB249" s="14">
        <v>4817713.459127753</v>
      </c>
      <c r="AC249" s="14">
        <v>4221511.387744032</v>
      </c>
      <c r="AD249" s="14">
        <v>3662099.6583882077</v>
      </c>
      <c r="AE249" s="14">
        <f t="shared" si="13"/>
        <v>1014705.96</v>
      </c>
      <c r="AF249" s="14">
        <f t="shared" si="14"/>
        <v>12.51724638</v>
      </c>
      <c r="AG249" s="14">
        <v>3145049.9476166256</v>
      </c>
      <c r="AH249" s="14">
        <v>2673992.1615304225</v>
      </c>
      <c r="AI249" s="14">
        <v>2205283.5958247255</v>
      </c>
      <c r="AJ249" s="14">
        <f t="shared" si="15"/>
        <v>640546.0564</v>
      </c>
      <c r="AK249" s="14">
        <f t="shared" si="16"/>
        <v>12.52732044</v>
      </c>
      <c r="AL249" s="14">
        <v>1782357.5894574048</v>
      </c>
      <c r="AM249" s="14">
        <v>1382918.115113456</v>
      </c>
      <c r="AN249" s="14">
        <v>1040806.0922726634</v>
      </c>
      <c r="AO249" s="14">
        <f t="shared" si="17"/>
        <v>335086.5437</v>
      </c>
      <c r="AP249" s="14">
        <f t="shared" si="18"/>
        <v>12.55222531</v>
      </c>
      <c r="AR249" s="14">
        <v>527024.4287713222</v>
      </c>
      <c r="AS249" s="14">
        <v>358276.9000520219</v>
      </c>
      <c r="AT249" s="14">
        <f t="shared" si="19"/>
        <v>69424.10631</v>
      </c>
      <c r="AU249" s="14">
        <f t="shared" si="20"/>
        <v>12.75207382</v>
      </c>
    </row>
    <row r="250" ht="14.25" customHeight="1">
      <c r="AJ250" s="14"/>
      <c r="AU250" s="14"/>
    </row>
    <row r="251" ht="14.25" customHeight="1"/>
  </sheetData>
  <autoFilter ref="$B$9:$AU$9"/>
  <printOptions/>
  <pageMargins bottom="0.75" footer="0.0" header="0.0" left="0.7" right="0.7" top="0.75"/>
  <pageSetup orientation="portrait"/>
  <drawing r:id="rId1"/>
</worksheet>
</file>