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ee\DataService-Svnkit\docs\Tools\"/>
    </mc:Choice>
  </mc:AlternateContent>
  <bookViews>
    <workbookView xWindow="120" yWindow="225" windowWidth="23715" windowHeight="9645" activeTab="2"/>
  </bookViews>
  <sheets>
    <sheet name="sys_dict_type" sheetId="5" r:id="rId1"/>
    <sheet name="sys_dict_code" sheetId="6" r:id="rId2"/>
    <sheet name="sys_menu" sheetId="4" r:id="rId3"/>
    <sheet name="sys_role" sheetId="7" r:id="rId4"/>
    <sheet name="sys_relation" sheetId="8" r:id="rId5"/>
  </sheets>
  <definedNames>
    <definedName name="_xlnm._FilterDatabase" localSheetId="1" hidden="1">sys_dict_code!$A$1:$O$1</definedName>
    <definedName name="_xlnm._FilterDatabase" localSheetId="0" hidden="1">sys_dict_type!$A$1:$K$1</definedName>
    <definedName name="_xlnm._FilterDatabase" localSheetId="2" hidden="1">sys_menu!$A$1:$P$1</definedName>
    <definedName name="_xlnm._FilterDatabase" localSheetId="4" hidden="1">sys_relation!$A$1:$C$1</definedName>
    <definedName name="_xlnm._FilterDatabase" localSheetId="3" hidden="1">sys_role!$A$1:$K$1</definedName>
  </definedNames>
  <calcPr calcId="162913" concurrentCalc="0"/>
</workbook>
</file>

<file path=xl/calcChain.xml><?xml version="1.0" encoding="utf-8"?>
<calcChain xmlns="http://schemas.openxmlformats.org/spreadsheetml/2006/main">
  <c r="A9" i="4" l="1"/>
  <c r="A8" i="4"/>
  <c r="A7" i="4"/>
  <c r="A6" i="4"/>
  <c r="A5" i="4"/>
  <c r="A4" i="4"/>
  <c r="A3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2" i="4"/>
</calcChain>
</file>

<file path=xl/sharedStrings.xml><?xml version="1.0" encoding="utf-8"?>
<sst xmlns="http://schemas.openxmlformats.org/spreadsheetml/2006/main" count="638" uniqueCount="330">
  <si>
    <t>empty</t>
  </si>
  <si>
    <t>pid</t>
  </si>
  <si>
    <t>menu_type</t>
  </si>
  <si>
    <t>url</t>
  </si>
  <si>
    <t>permission</t>
  </si>
  <si>
    <t>sort_number</t>
  </si>
  <si>
    <t>icon</t>
  </si>
  <si>
    <t>levels</t>
  </si>
  <si>
    <t>create_person</t>
  </si>
  <si>
    <t>create_datetime</t>
  </si>
  <si>
    <t>update_person</t>
  </si>
  <si>
    <t>update_datetime</t>
  </si>
  <si>
    <t>M</t>
  </si>
  <si>
    <t>#</t>
  </si>
  <si>
    <t>01</t>
  </si>
  <si>
    <t>F</t>
  </si>
  <si>
    <t>B</t>
  </si>
  <si>
    <t>用户列表</t>
  </si>
  <si>
    <t>添加用户</t>
  </si>
  <si>
    <t>修改用户</t>
  </si>
  <si>
    <t>svnkit:manage</t>
  </si>
  <si>
    <t>SVN仓库管理</t>
  </si>
  <si>
    <t>svnkit:repositories:manage</t>
  </si>
  <si>
    <t>仓库列表</t>
  </si>
  <si>
    <t>svnkit:repositories:list</t>
  </si>
  <si>
    <t>添加仓库</t>
  </si>
  <si>
    <t>svnkit:repositories:add</t>
  </si>
  <si>
    <t>修改仓库</t>
  </si>
  <si>
    <t>svnkit:repositories:edit</t>
  </si>
  <si>
    <t>SVN组别管理</t>
  </si>
  <si>
    <t>svnkit:groups:manage</t>
  </si>
  <si>
    <t>组别列表</t>
  </si>
  <si>
    <t>svnkit:groups:list</t>
  </si>
  <si>
    <t>添加组别</t>
  </si>
  <si>
    <t>svnkit:groups:add</t>
  </si>
  <si>
    <t>修改组别</t>
  </si>
  <si>
    <t>svnkit:groups:edit</t>
  </si>
  <si>
    <t>SVN用户管理</t>
  </si>
  <si>
    <t>svnkit:users:manage</t>
  </si>
  <si>
    <t>svnkit:users:list</t>
  </si>
  <si>
    <t>svnkit:users:add</t>
  </si>
  <si>
    <t>svnkit:users:edit</t>
  </si>
  <si>
    <t>dict_type</t>
  </si>
  <si>
    <t>css_style</t>
  </si>
  <si>
    <t>list_style</t>
  </si>
  <si>
    <t>is_default</t>
  </si>
  <si>
    <t>查看用户</t>
  </si>
  <si>
    <t>svnkit:users:view</t>
  </si>
  <si>
    <t>single</t>
  </si>
  <si>
    <t>空仓库</t>
  </si>
  <si>
    <t>独立仓库</t>
  </si>
  <si>
    <t>1</t>
  </si>
  <si>
    <t>2</t>
  </si>
  <si>
    <t>Y</t>
  </si>
  <si>
    <t>N</t>
  </si>
  <si>
    <t>浏览仓库</t>
  </si>
  <si>
    <t>svnkit:repositories:view</t>
  </si>
  <si>
    <t>权限管理</t>
  </si>
  <si>
    <t>svnkit:repositories:right</t>
  </si>
  <si>
    <t>svnkit_repository_type</t>
  </si>
  <si>
    <t>svnkit_object_type</t>
  </si>
  <si>
    <t>svnkit_right_type</t>
  </si>
  <si>
    <t>SVN仓库类型</t>
  </si>
  <si>
    <t>SVN对象类型</t>
  </si>
  <si>
    <t>SVN权限类型</t>
  </si>
  <si>
    <t>1097687132522901505</t>
  </si>
  <si>
    <t>1097687132522901506</t>
  </si>
  <si>
    <t>1097687132522901507</t>
  </si>
  <si>
    <t>group</t>
  </si>
  <si>
    <t>user</t>
  </si>
  <si>
    <t>组</t>
  </si>
  <si>
    <t>用户</t>
  </si>
  <si>
    <t>r</t>
  </si>
  <si>
    <t>rw</t>
  </si>
  <si>
    <t xml:space="preserve"> </t>
  </si>
  <si>
    <t>只读</t>
  </si>
  <si>
    <t>读写</t>
  </si>
  <si>
    <t>没有权限</t>
  </si>
  <si>
    <t>3</t>
  </si>
  <si>
    <t>1097687654793347073</t>
  </si>
  <si>
    <t>1097687654793347074</t>
  </si>
  <si>
    <t>1097687654793347075</t>
  </si>
  <si>
    <t>1097687654793347076</t>
  </si>
  <si>
    <t>1097687654793347077</t>
  </si>
  <si>
    <t>1097687654793347078</t>
  </si>
  <si>
    <t>1097687654793347079</t>
  </si>
  <si>
    <t>svnkit_grant_type</t>
  </si>
  <si>
    <t>SVN授权类型</t>
  </si>
  <si>
    <t>1097687132522901508</t>
  </si>
  <si>
    <t>1097687654793347080</t>
  </si>
  <si>
    <t>1097687654793347081</t>
  </si>
  <si>
    <t>parent</t>
  </si>
  <si>
    <t>self</t>
  </si>
  <si>
    <t>继承父级</t>
  </si>
  <si>
    <t>直接授权</t>
  </si>
  <si>
    <t>svnkit:users:self</t>
  </si>
  <si>
    <t>svnkit_admin</t>
  </si>
  <si>
    <t>SVN资源权限系统管理员</t>
  </si>
  <si>
    <t>svnkit_user</t>
  </si>
  <si>
    <t>SVN资源权限系统普通用户</t>
  </si>
  <si>
    <t>1097880006577246209</t>
  </si>
  <si>
    <t>1097880006577295362</t>
  </si>
  <si>
    <t>roleid</t>
  </si>
  <si>
    <t>menuid</t>
  </si>
  <si>
    <t>SVN自己用户</t>
  </si>
  <si>
    <t>fa fa-university</t>
  </si>
  <si>
    <t>fa fa-users</t>
  </si>
  <si>
    <t>fa fa-user</t>
  </si>
  <si>
    <t>fa fa-child</t>
  </si>
  <si>
    <t>svnkit:repositories:init</t>
  </si>
  <si>
    <t>svnkit:groups:init</t>
  </si>
  <si>
    <t>svnkit:users:init</t>
  </si>
  <si>
    <t>primary</t>
  </si>
  <si>
    <t>success</t>
  </si>
  <si>
    <t>danger</t>
  </si>
  <si>
    <t>反析组别</t>
  </si>
  <si>
    <t>反析用户</t>
  </si>
  <si>
    <t>导入仓库</t>
  </si>
  <si>
    <t>svnkit:repositories:import</t>
  </si>
  <si>
    <t>导出仓库</t>
  </si>
  <si>
    <t>svnkit:repositories:export</t>
  </si>
  <si>
    <t>导入组别</t>
  </si>
  <si>
    <t>导出组别</t>
  </si>
  <si>
    <t>svnkit:groups:import</t>
  </si>
  <si>
    <t>svnkit:groups:export</t>
  </si>
  <si>
    <t>导入用户</t>
  </si>
  <si>
    <t>导出用户</t>
  </si>
  <si>
    <t>svnkit:users:import</t>
  </si>
  <si>
    <t>svnkit:users:export</t>
  </si>
  <si>
    <t>type_name</t>
  </si>
  <si>
    <t>type_comment</t>
  </si>
  <si>
    <t>type_status</t>
  </si>
  <si>
    <t>type_remark</t>
  </si>
  <si>
    <t>row_key</t>
  </si>
  <si>
    <t>type_code</t>
  </si>
  <si>
    <t>code_value</t>
  </si>
  <si>
    <t>code_text</t>
  </si>
  <si>
    <t>code_comment</t>
  </si>
  <si>
    <t>code_status</t>
  </si>
  <si>
    <t>menu_name</t>
  </si>
  <si>
    <t>menu_status</t>
  </si>
  <si>
    <t>menu_remark</t>
  </si>
  <si>
    <t>role_code</t>
  </si>
  <si>
    <t>role_name</t>
  </si>
  <si>
    <t>role_comment</t>
  </si>
  <si>
    <t>role_status</t>
  </si>
  <si>
    <t>role_remark</t>
  </si>
  <si>
    <t>module_name</t>
    <phoneticPr fontId="2" type="noConversion"/>
  </si>
  <si>
    <t>svnkit</t>
    <phoneticPr fontId="2" type="noConversion"/>
  </si>
  <si>
    <t>module_name</t>
    <phoneticPr fontId="2" type="noConversion"/>
  </si>
  <si>
    <t>module_name</t>
    <phoneticPr fontId="2" type="noConversion"/>
  </si>
  <si>
    <t>svnkit</t>
    <phoneticPr fontId="2" type="noConversion"/>
  </si>
  <si>
    <t>module_name</t>
    <phoneticPr fontId="2" type="noConversion"/>
  </si>
  <si>
    <t>delete from sys_relation where module_name = 'svnkit';</t>
    <phoneticPr fontId="2" type="noConversion"/>
  </si>
  <si>
    <t>delete from sys_role where module_name = 'svnkit';</t>
    <phoneticPr fontId="2" type="noConversion"/>
  </si>
  <si>
    <t>delete from sys_menu where module_name = 'svnkit';</t>
    <phoneticPr fontId="2" type="noConversion"/>
  </si>
  <si>
    <t>svnkit</t>
    <phoneticPr fontId="2" type="noConversion"/>
  </si>
  <si>
    <t>delete from sys_dict_code where module_name = 'svnkit';</t>
    <phoneticPr fontId="2" type="noConversion"/>
  </si>
  <si>
    <t>delete from sys_dict_type where module_name = 'svnkit';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</si>
  <si>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('single','独立仓库','独立仓库','svnkit_repository_type','2',null,'success','N','01','svnkit','1097687654793347074',null,null,null,null);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</si>
  <si>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('group','组','组','svnkit_object_type','1',null,'primary','Y','01','svnkit','1097687654793347075',null,null,null,null);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</si>
  <si>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('rw','读写','读写','svnkit_right_type','2',null,'success','N','01','svnkit','1097687654793347078',null,null,null,null);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</si>
  <si>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('self','直接授权','直接授权','svnkit_grant_type','2',null,'success','N','01','svnkit','1097687654793347081',null,null,null,null);</t>
    <phoneticPr fontId="2" type="noConversion"/>
  </si>
  <si>
    <t>SVN版本管理</t>
    <phoneticPr fontId="2" type="noConversion"/>
  </si>
  <si>
    <t>SVN服务器管理</t>
    <phoneticPr fontId="2" type="noConversion"/>
  </si>
  <si>
    <t>服务器列表</t>
  </si>
  <si>
    <t>导入服务器</t>
  </si>
  <si>
    <t>添加服务器</t>
  </si>
  <si>
    <t>导出服务器</t>
  </si>
  <si>
    <t>修改服务器</t>
  </si>
  <si>
    <t>svnkit:servers:manage</t>
  </si>
  <si>
    <t>svnkit:servers:list</t>
  </si>
  <si>
    <t>svnkit:servers:import</t>
  </si>
  <si>
    <t>svnkit:servers:add</t>
  </si>
  <si>
    <t>svnkit:servers:export</t>
  </si>
  <si>
    <t>svnkit:servers:edit</t>
  </si>
  <si>
    <t>反析仓库</t>
    <phoneticPr fontId="2" type="noConversion"/>
  </si>
  <si>
    <t>删除服务器</t>
    <phoneticPr fontId="2" type="noConversion"/>
  </si>
  <si>
    <t>svnkit:servers:delete</t>
    <phoneticPr fontId="2" type="noConversion"/>
  </si>
  <si>
    <t>fa fa-balance-scale</t>
    <phoneticPr fontId="2" type="noConversion"/>
  </si>
  <si>
    <t>fa fa-diamond</t>
    <phoneticPr fontId="2" type="noConversion"/>
  </si>
  <si>
    <t>1152481171813171200</t>
  </si>
  <si>
    <t>1152481171913834496</t>
  </si>
  <si>
    <t>1152481171951583232</t>
  </si>
  <si>
    <t>1152481171993526272</t>
  </si>
  <si>
    <t>1152481172031275008</t>
  </si>
  <si>
    <t>1152481172073218048</t>
  </si>
  <si>
    <t>1152481172119355392</t>
  </si>
  <si>
    <t>1152481172161298432</t>
  </si>
  <si>
    <t>1152481172249378816</t>
  </si>
  <si>
    <t>1152481172295516160</t>
  </si>
  <si>
    <t>1152481172337459200</t>
  </si>
  <si>
    <t>1152481172379402240</t>
  </si>
  <si>
    <t>1152481172417150976</t>
  </si>
  <si>
    <t>1152481172463288320</t>
  </si>
  <si>
    <t>1152481172563951616</t>
  </si>
  <si>
    <t>1152481172605894656</t>
  </si>
  <si>
    <t>1152481172647837696</t>
  </si>
  <si>
    <t>1152481172693975040</t>
  </si>
  <si>
    <t>1152481172735918080</t>
  </si>
  <si>
    <t>1152481172777861120</t>
  </si>
  <si>
    <t>1152481172865941504</t>
  </si>
  <si>
    <t>1152481172907884544</t>
  </si>
  <si>
    <t>1152481172954021888</t>
  </si>
  <si>
    <t>1152481173000159232</t>
  </si>
  <si>
    <t>1152481173037907968</t>
  </si>
  <si>
    <t>1152481173084045312</t>
  </si>
  <si>
    <t>1152481173167931392</t>
  </si>
  <si>
    <t>1152481173214068736</t>
  </si>
  <si>
    <t>1152481173256011776</t>
  </si>
  <si>
    <t>1152481173297954816</t>
  </si>
  <si>
    <t>1152481173344092160</t>
  </si>
  <si>
    <t>1152481173390229504</t>
  </si>
  <si>
    <t>1152481173499281408</t>
  </si>
  <si>
    <t>insert into sys_relation(module_name,roleid,menuid) values ('svnkit','1097880006577246209','1152481171813171200');</t>
    <phoneticPr fontId="2" type="noConversion"/>
  </si>
  <si>
    <t>insert into sys_relation(module_name,roleid,menuid) values ('svnkit','1097880006577246209','1152481172161298432');</t>
    <phoneticPr fontId="2" type="noConversion"/>
  </si>
  <si>
    <t>insert into sys_relation(module_name,roleid,menuid) values ('svnkit','1097880006577246209','1152481173256011776');</t>
    <phoneticPr fontId="2" type="noConversion"/>
  </si>
  <si>
    <t>insert into sys_dict_type(type_code,type_name,type_comment,type_status,type_remark,module_name,row_key,create_person,create_datetime,update_person,update_datetime) values ('svnkit_repository_type','SVN仓库类型','SVN仓库类型','01','SVN仓库类型','svnkit','1097687132522901505',null,null,null,null);</t>
    <phoneticPr fontId="2" type="noConversion"/>
  </si>
  <si>
    <t>insert into sys_dict_type(type_code,type_name,type_comment,type_status,type_remark,module_name,row_key,create_person,create_datetime,update_person,update_datetime) values ('svnkit_object_type','SVN对象类型','SVN对象类型','01','SVN对象类型','svnkit','1097687132522901506',null,null,null,null);</t>
    <phoneticPr fontId="2" type="noConversion"/>
  </si>
  <si>
    <t>insert into sys_dict_type(type_code,type_name,type_comment,type_status,type_remark,module_name,row_key,create_person,create_datetime,update_person,update_datetime) values ('svnkit_right_type','SVN权限类型','SVN权限类型','01','SVN权限类型','svnkit','1097687132522901507',null,null,null,null);</t>
    <phoneticPr fontId="2" type="noConversion"/>
  </si>
  <si>
    <t>insert into sys_dict_type(type_code,type_name,type_comment,type_status,type_remark,module_name,row_key,create_person,create_datetime,update_person,update_datetime) values ('svnkit_grant_type','SVN授权类型','SVN授权类型','01','SVN授权类型','svnkit','1097687132522901508',null,null,null,null);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</si>
  <si>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('empty','空仓库','空仓库','svnkit_repository_type','1',null,'primary','Y','01','svnkit','1097687654793347073',null,null,null,null);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</si>
  <si>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('user','用户','用户','svnkit_object_type','2',null,'success','N','01','svnkit','1097687654793347076',null,null,null,null);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</si>
  <si>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('r','只读','只读','svnkit_right_type','1',null,'primary','Y','01','svnkit','1097687654793347077',null,null,null,null);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</si>
  <si>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 ','没有权限','没有权限','svnkit_right_type','3',null,'danger','N','01','svnkit','1097687654793347079',null,null,null,null);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</si>
  <si>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('parent','继承父级','继承父级','svnkit_grant_type','1',null,'primary','Y','01','svnkit','1097687654793347080',null,null,null,null);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</si>
  <si>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('','M','SVN版本管理','#','svnkit:manage','7','fa fa-balance-scale','01','1',null,'svnkit','1152481171813171200',null,null,null,null);</t>
    <phoneticPr fontId="2" type="noConversion"/>
  </si>
  <si>
    <t>insert into sys_role(role_code,role_name,role_comment,role_status,role_remark,module_name,row_key,create_person,create_datetime,update_person,update_datetime) values ('svnkit_admin','SVN资源权限系统管理员','SVN资源权限系统管理员','01','SVN资源权限系统管理员','svnkit','1097880006577246209',null,null,null,null);</t>
    <phoneticPr fontId="2" type="noConversion"/>
  </si>
  <si>
    <t>insert into sys_role(role_code,role_name,role_comment,role_status,role_remark,module_name,row_key,create_person,create_datetime,update_person,update_datetime) values ('svnkit_user','SVN资源权限系统普通用户','SVN资源权限系统普通用户','01','SVN资源权限系统普通用户','svnkit','1097880006577295362',null,null,null,null);</t>
    <phoneticPr fontId="2" type="noConversion"/>
  </si>
  <si>
    <t>insert into sys_relation(module_name,roleid,menuid) values ('svnkit','1097880006577246209','1152481171913834496');</t>
    <phoneticPr fontId="2" type="noConversion"/>
  </si>
  <si>
    <t>insert into sys_relation(module_name,roleid,menuid) values ('svnkit','1097880006577246209','1152481171951583232');</t>
    <phoneticPr fontId="2" type="noConversion"/>
  </si>
  <si>
    <t>insert into sys_relation(module_name,roleid,menuid) values ('svnkit','1097880006577246209','1152481171993526272');</t>
    <phoneticPr fontId="2" type="noConversion"/>
  </si>
  <si>
    <t>insert into sys_relation(module_name,roleid,menuid) values ('svnkit','1097880006577246209','1152481172031275008');</t>
    <phoneticPr fontId="2" type="noConversion"/>
  </si>
  <si>
    <t>insert into sys_relation(module_name,roleid,menuid) values ('svnkit','1097880006577246209','1152481172073218048');</t>
    <phoneticPr fontId="2" type="noConversion"/>
  </si>
  <si>
    <t>insert into sys_relation(module_name,roleid,menuid) values ('svnkit','1097880006577246209','1152481172119355392');</t>
    <phoneticPr fontId="2" type="noConversion"/>
  </si>
  <si>
    <t>insert into sys_relation(module_name,roleid,menuid) values ('svnkit','1097880006577246209','1152481172249378816');</t>
    <phoneticPr fontId="2" type="noConversion"/>
  </si>
  <si>
    <t>insert into sys_relation(module_name,roleid,menuid) values ('svnkit','1097880006577246209','1152481172295516160');</t>
    <phoneticPr fontId="2" type="noConversion"/>
  </si>
  <si>
    <t>insert into sys_relation(module_name,roleid,menuid) values ('svnkit','1097880006577246209','1152481172337459200');</t>
    <phoneticPr fontId="2" type="noConversion"/>
  </si>
  <si>
    <t>insert into sys_relation(module_name,roleid,menuid) values ('svnkit','1097880006577246209','1152481172379402240');</t>
    <phoneticPr fontId="2" type="noConversion"/>
  </si>
  <si>
    <t>insert into sys_relation(module_name,roleid,menuid) values ('svnkit','1097880006577246209','1152481172417150976');</t>
    <phoneticPr fontId="2" type="noConversion"/>
  </si>
  <si>
    <t>insert into sys_relation(module_name,roleid,menuid) values ('svnkit','1097880006577246209','1152481172463288320');</t>
    <phoneticPr fontId="2" type="noConversion"/>
  </si>
  <si>
    <t>insert into sys_relation(module_name,roleid,menuid) values ('svnkit','1097880006577246209','1152481172563951616');</t>
    <phoneticPr fontId="2" type="noConversion"/>
  </si>
  <si>
    <t>insert into sys_relation(module_name,roleid,menuid) values ('svnkit','1097880006577246209','1152481172605894656');</t>
    <phoneticPr fontId="2" type="noConversion"/>
  </si>
  <si>
    <t>insert into sys_relation(module_name,roleid,menuid) values ('svnkit','1097880006577246209','1152481172647837696');</t>
    <phoneticPr fontId="2" type="noConversion"/>
  </si>
  <si>
    <t>insert into sys_relation(module_name,roleid,menuid) values ('svnkit','1097880006577246209','1152481172693975040');</t>
    <phoneticPr fontId="2" type="noConversion"/>
  </si>
  <si>
    <t>insert into sys_relation(module_name,roleid,menuid) values ('svnkit','1097880006577246209','1152481172735918080');</t>
    <phoneticPr fontId="2" type="noConversion"/>
  </si>
  <si>
    <t>insert into sys_relation(module_name,roleid,menuid) values ('svnkit','1097880006577246209','1152481172777861120');</t>
    <phoneticPr fontId="2" type="noConversion"/>
  </si>
  <si>
    <t>insert into sys_relation(module_name,roleid,menuid) values ('svnkit','1097880006577246209','1152481172865941504');</t>
    <phoneticPr fontId="2" type="noConversion"/>
  </si>
  <si>
    <t>insert into sys_relation(module_name,roleid,menuid) values ('svnkit','1097880006577246209','1152481172907884544');</t>
    <phoneticPr fontId="2" type="noConversion"/>
  </si>
  <si>
    <t>insert into sys_relation(module_name,roleid,menuid) values ('svnkit','1097880006577246209','1152481172954021888');</t>
    <phoneticPr fontId="2" type="noConversion"/>
  </si>
  <si>
    <t>insert into sys_relation(module_name,roleid,menuid) values ('svnkit','1097880006577246209','1152481173000159232');</t>
    <phoneticPr fontId="2" type="noConversion"/>
  </si>
  <si>
    <t>insert into sys_relation(module_name,roleid,menuid) values ('svnkit','1097880006577246209','1152481173037907968');</t>
    <phoneticPr fontId="2" type="noConversion"/>
  </si>
  <si>
    <t>insert into sys_relation(module_name,roleid,menuid) values ('svnkit','1097880006577246209','1152481173084045312');</t>
    <phoneticPr fontId="2" type="noConversion"/>
  </si>
  <si>
    <t>insert into sys_relation(module_name,roleid,menuid) values ('svnkit','1097880006577246209','1152481173167931392');</t>
    <phoneticPr fontId="2" type="noConversion"/>
  </si>
  <si>
    <t>insert into sys_relation(module_name,roleid,menuid) values ('svnkit','1097880006577246209','1152481173214068736');</t>
    <phoneticPr fontId="2" type="noConversion"/>
  </si>
  <si>
    <t>insert into sys_relation(module_name,roleid,menuid) values ('svnkit','1097880006577246209','1152481173297954816');</t>
    <phoneticPr fontId="2" type="noConversion"/>
  </si>
  <si>
    <t>insert into sys_relation(module_name,roleid,menuid) values ('svnkit','1097880006577246209','1152481173344092160');</t>
    <phoneticPr fontId="2" type="noConversion"/>
  </si>
  <si>
    <t>insert into sys_relation(module_name,roleid,menuid) values ('svnkit','1097880006577246209','1152481173390229504');</t>
    <phoneticPr fontId="2" type="noConversion"/>
  </si>
  <si>
    <t>insert into sys_relation(module_name,roleid,menuid) values ('svnkit','1097880006577246209','1152481173499281408');</t>
    <phoneticPr fontId="2" type="noConversion"/>
  </si>
  <si>
    <t>insert into sys_relation(module_name,roleid,menuid) values ('svnkit','1097880006577295362','1152481171813171200');</t>
    <phoneticPr fontId="2" type="noConversion"/>
  </si>
  <si>
    <t>insert into sys_relation(module_name,roleid,menuid) values ('svnkit','1097880006577295362','1152481171913834496');</t>
    <phoneticPr fontId="2" type="noConversion"/>
  </si>
  <si>
    <t>insert into sys_relation(module_name,roleid,menuid) values ('svnkit','1097880006577295362','1152481171951583232');</t>
    <phoneticPr fontId="2" type="noConversion"/>
  </si>
  <si>
    <t>insert into sys_relation(module_name,roleid,menuid) values ('svnkit','1097880006577295362','1152481172249378816');</t>
    <phoneticPr fontId="2" type="noConversion"/>
  </si>
  <si>
    <t>insert into sys_relation(module_name,roleid,menuid) values ('svnkit','1097880006577295362','1152481172295516160');</t>
    <phoneticPr fontId="2" type="noConversion"/>
  </si>
  <si>
    <t>insert into sys_relation(module_name,roleid,menuid) values ('svnkit','1097880006577295362','1152481173037907968');</t>
    <phoneticPr fontId="2" type="noConversion"/>
  </si>
  <si>
    <t>insert into sys_relation(module_name,roleid,menuid) values ('svnkit','1097880006577295362','1152481173499281408');</t>
    <phoneticPr fontId="2" type="noConversion"/>
  </si>
  <si>
    <t>/service/svnkit/servers</t>
    <phoneticPr fontId="2" type="noConversion"/>
  </si>
  <si>
    <t>/service/svnkit/servers/list</t>
  </si>
  <si>
    <t>/service/svnkit/servers/import</t>
  </si>
  <si>
    <t>/service/svnkit/servers/add</t>
  </si>
  <si>
    <t>/service/svnkit/servers/export</t>
  </si>
  <si>
    <t>/service/svnkit/servers/edit</t>
  </si>
  <si>
    <t>/service/svnkit/servers/delete</t>
  </si>
  <si>
    <t>/service/svnkit/repositories</t>
  </si>
  <si>
    <t>/service/svnkit/repositories/list</t>
  </si>
  <si>
    <t>/service/svnkit/repositories/init</t>
  </si>
  <si>
    <t>/service/svnkit/repositories/import</t>
  </si>
  <si>
    <t>/service/svnkit/repositories/add</t>
  </si>
  <si>
    <t>/service/svnkit/repositories/export</t>
  </si>
  <si>
    <t>/service/svnkit/repositories/edit</t>
  </si>
  <si>
    <t>/service/svnkit/repositories/view</t>
  </si>
  <si>
    <t>/service/svnkit/repositories/right</t>
  </si>
  <si>
    <t>/service/svnkit/groups</t>
  </si>
  <si>
    <t>/service/svnkit/groups/list</t>
  </si>
  <si>
    <t>/service/svnkit/groups/init</t>
  </si>
  <si>
    <t>/service/svnkit/groups/import</t>
  </si>
  <si>
    <t>/service/svnkit/groups/add</t>
  </si>
  <si>
    <t>/service/svnkit/groups/export</t>
  </si>
  <si>
    <t>/service/svnkit/groups/edit</t>
  </si>
  <si>
    <t>/service/svnkit/users</t>
  </si>
  <si>
    <t>/service/svnkit/users/list</t>
  </si>
  <si>
    <t>/service/svnkit/users/init</t>
  </si>
  <si>
    <t>/service/svnkit/users/import</t>
  </si>
  <si>
    <t>/service/svnkit/users/add</t>
  </si>
  <si>
    <t>/service/svnkit/users/export</t>
  </si>
  <si>
    <t>/service/svnkit/users/edit</t>
  </si>
  <si>
    <t>/service/svnkit/users/view</t>
  </si>
  <si>
    <t>/service/svnkit/users/self</t>
  </si>
  <si>
    <t>insert into sys_menu(pid,menu_type,menu_name,url,permission,sort_number,icon,menu_status,levels,menu_remark,module_name,row_key,create_person,create_datetime,update_person,update_datetime) values ('1152481171813171200','F','SVN服务器管理','/service/svnkit/servers','svnkit:servers:manage','1','fa fa-diamond','01','2',null,'svnkit','1152481171913834496',null,null,null,null);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</si>
  <si>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('1152481171913834496','B','服务器列表','/service/svnkit/servers/list','svnkit:servers:list','1',null,'01','3',null,'svnkit','1152481171951583232',null,null,null,null);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</si>
  <si>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('1152481171913834496','B','导入服务器','/service/svnkit/servers/import','svnkit:servers:import','2',null,'01','3',null,'svnkit','1152481171993526272',null,null,null,null);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</si>
  <si>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('1152481171913834496','B','添加服务器','/service/svnkit/servers/add','svnkit:servers:add','3',null,'01','3',null,'svnkit','1152481172031275008',null,null,null,null);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</si>
  <si>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('1152481171913834496','B','导出服务器','/service/svnkit/servers/export','svnkit:servers:export','4',null,'01','3',null,'svnkit','1152481172073218048',null,null,null,null);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</si>
  <si>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('1152481171913834496','B','修改服务器','/service/svnkit/servers/edit','svnkit:servers:edit','5',null,'01','3',null,'svnkit','1152481172119355392',null,null,null,null);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</si>
  <si>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('1152481171913834496','B','删除服务器','/service/svnkit/servers/delete','svnkit:servers:delete','6',null,'01','3',null,'svnkit','1152481172161298432',null,null,null,null);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</si>
  <si>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('1152481171813171200','F','SVN仓库管理','/service/svnkit/repositories','svnkit:repositories:manage','2','fa fa-university','01','2',null,'svnkit','1152481172249378816',null,null,null,null);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</si>
  <si>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('1152481172249378816','B','仓库列表','/service/svnkit/repositories/list','svnkit:repositories:list','1',null,'01','3',null,'svnkit','1152481172295516160',null,null,null,null);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</si>
  <si>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('1152481172249378816','B','反析仓库','/service/svnkit/repositories/init','svnkit:repositories:init','2',null,'01','3',null,'svnkit','1152481172337459200',null,null,null,null);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</si>
  <si>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('1152481172249378816','B','导入仓库','/service/svnkit/repositories/import','svnkit:repositories:import','3',null,'01','3',null,'svnkit','1152481172379402240',null,null,null,null);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</si>
  <si>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('1152481172249378816','B','添加仓库','/service/svnkit/repositories/add','svnkit:repositories:add','4',null,'01','3',null,'svnkit','1152481172417150976',null,null,null,null);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</si>
  <si>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('1152481172249378816','B','导出仓库','/service/svnkit/repositories/export','svnkit:repositories:export','5',null,'01','3',null,'svnkit','1152481172463288320',null,null,null,null);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</si>
  <si>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('1152481172249378816','B','修改仓库','/service/svnkit/repositories/edit','svnkit:repositories:edit','6',null,'01','3',null,'svnkit','1152481172563951616',null,null,null,null);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</si>
  <si>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('1152481172249378816','B','浏览仓库','/service/svnkit/repositories/view','svnkit:repositories:view','7',null,'01','3',null,'svnkit','1152481172605894656',null,null,null,null);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</si>
  <si>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('1152481172249378816','B','权限管理','/service/svnkit/repositories/right','svnkit:repositories:right','8',null,'01','3',null,'svnkit','1152481172647837696',null,null,null,null);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</si>
  <si>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('1152481171813171200','F','SVN组别管理','/service/svnkit/groups','svnkit:groups:manage','3','fa fa-users','01','2',null,'svnkit','1152481172693975040',null,null,null,null);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</si>
  <si>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('1152481172693975040','B','组别列表','/service/svnkit/groups/list','svnkit:groups:list','1',null,'01','3',null,'svnkit','1152481172735918080',null,null,null,null);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</si>
  <si>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('1152481172693975040','B','反析组别','/service/svnkit/groups/init','svnkit:groups:init','2',null,'01','3',null,'svnkit','1152481172777861120',null,null,null,null);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</si>
  <si>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('1152481172693975040','B','导入组别','/service/svnkit/groups/import','svnkit:groups:import','3',null,'01','3',null,'svnkit','1152481172865941504',null,null,null,null);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</si>
  <si>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('1152481172693975040','B','添加组别','/service/svnkit/groups/add','svnkit:groups:add','4',null,'01','3',null,'svnkit','1152481172907884544',null,null,null,null);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</si>
  <si>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('1152481172693975040','B','导出组别','/service/svnkit/groups/export','svnkit:groups:export','5',null,'01','3',null,'svnkit','1152481172954021888',null,null,null,null);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</si>
  <si>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('1152481172693975040','B','修改组别','/service/svnkit/groups/edit','svnkit:groups:edit','6',null,'01','3',null,'svnkit','1152481173000159232',null,null,null,null);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</si>
  <si>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('1152481171813171200','F','SVN用户管理','/service/svnkit/users','svnkit:users:manage','4','fa fa-user','01','2',null,'svnkit','1152481173037907968',null,null,null,null);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</si>
  <si>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('1152481173037907968','B','用户列表','/service/svnkit/users/list','svnkit:users:list','1',null,'01','3',null,'svnkit','1152481173084045312',null,null,null,null);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</si>
  <si>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('1152481173037907968','B','反析用户','/service/svnkit/users/init','svnkit:users:init','2',null,'01','3',null,'svnkit','1152481173167931392',null,null,null,null);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</si>
  <si>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('1152481173037907968','B','导入用户','/service/svnkit/users/import','svnkit:users:import','3',null,'01','3',null,'svnkit','1152481173214068736',null,null,null,null);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</si>
  <si>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('1152481173037907968','B','添加用户','/service/svnkit/users/add','svnkit:users:add','4',null,'01','3',null,'svnkit','1152481173256011776',null,null,null,null);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</si>
  <si>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('1152481173037907968','B','导出用户','/service/svnkit/users/export','svnkit:users:export','5',null,'01','3',null,'svnkit','1152481173297954816',null,null,null,null);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</si>
  <si>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('1152481173037907968','B','修改用户','/service/svnkit/users/edit','svnkit:users:edit','6',null,'01','3',null,'svnkit','1152481173344092160',null,null,null,null);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</si>
  <si>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('1152481173037907968','B','查看用户','/service/svnkit/users/view','svnkit:users:view','7',null,'01','3',null,'svnkit','1152481173390229504',null,null,null,null);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</si>
  <si>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('1152481171813171200','F','SVN自己用户','/service/svnkit/users/self','svnkit:users:self','5','fa fa-child','01','2',null,'svnkit','1152481173499281408',null,null,null,null);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</si>
</sst>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49" fontId="1" fillId="0" borderId="0" xfId="0" applyNumberFormat="1" applyFont="1"/>
    <xf numFmtId="49" fontId="0" fillId="0" borderId="0" xfId="0" applyNumberFormat="1"/>
    <xf numFmtId="49" fontId="0" fillId="0" borderId="0" xfId="0" quotePrefix="1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F1" workbookViewId="0">
      <pane ySplit="1" topLeftCell="A2" activePane="bottomLeft" state="frozen"/>
      <selection activeCell="D19" sqref="D19"/>
      <selection pane="bottomLeft" activeCell="M2" sqref="M1:M5"/>
    </sheetView>
  </sheetViews>
  <sheetFormatPr defaultRowHeight="13.5" x14ac:dyDescent="0.15"/>
  <cols>
    <col min="1" max="1" width="25" bestFit="1" customWidth="1"/>
    <col min="2" max="2" width="14" bestFit="1" customWidth="1"/>
    <col min="3" max="3" width="17.75" bestFit="1" customWidth="1"/>
    <col min="4" max="5" width="16.5" bestFit="1" customWidth="1"/>
    <col min="6" max="6" width="16.5" customWidth="1"/>
    <col min="7" max="7" width="21.625" bestFit="1" customWidth="1"/>
    <col min="8" max="8" width="19" bestFit="1" customWidth="1"/>
    <col min="9" max="9" width="21.5" bestFit="1" customWidth="1"/>
    <col min="10" max="10" width="19" bestFit="1" customWidth="1"/>
    <col min="11" max="11" width="21.5" bestFit="1" customWidth="1"/>
    <col min="12" max="12" width="9.625" customWidth="1"/>
  </cols>
  <sheetData>
    <row r="1" spans="1:13" x14ac:dyDescent="0.15">
      <c r="A1" s="1" t="s">
        <v>134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149</v>
      </c>
      <c r="G1" s="1" t="s">
        <v>133</v>
      </c>
      <c r="H1" s="1" t="s">
        <v>8</v>
      </c>
      <c r="I1" s="1" t="s">
        <v>9</v>
      </c>
      <c r="J1" s="1" t="s">
        <v>10</v>
      </c>
      <c r="K1" s="1" t="s">
        <v>11</v>
      </c>
      <c r="M1" t="s">
        <v>158</v>
      </c>
    </row>
    <row r="2" spans="1:13" x14ac:dyDescent="0.15">
      <c r="A2" t="s">
        <v>59</v>
      </c>
      <c r="B2" t="s">
        <v>62</v>
      </c>
      <c r="C2" t="s">
        <v>62</v>
      </c>
      <c r="D2" s="2" t="s">
        <v>14</v>
      </c>
      <c r="E2" t="s">
        <v>62</v>
      </c>
      <c r="F2" t="s">
        <v>148</v>
      </c>
      <c r="G2" s="2" t="s">
        <v>65</v>
      </c>
      <c r="M2" t="s">
        <v>217</v>
      </c>
    </row>
    <row r="3" spans="1:13" x14ac:dyDescent="0.15">
      <c r="A3" t="s">
        <v>60</v>
      </c>
      <c r="B3" t="s">
        <v>63</v>
      </c>
      <c r="C3" t="s">
        <v>63</v>
      </c>
      <c r="D3" s="2" t="s">
        <v>14</v>
      </c>
      <c r="E3" t="s">
        <v>63</v>
      </c>
      <c r="F3" t="s">
        <v>148</v>
      </c>
      <c r="G3" s="2" t="s">
        <v>66</v>
      </c>
      <c r="M3" t="s">
        <v>218</v>
      </c>
    </row>
    <row r="4" spans="1:13" x14ac:dyDescent="0.15">
      <c r="A4" t="s">
        <v>61</v>
      </c>
      <c r="B4" t="s">
        <v>64</v>
      </c>
      <c r="C4" t="s">
        <v>64</v>
      </c>
      <c r="D4" s="2" t="s">
        <v>14</v>
      </c>
      <c r="E4" t="s">
        <v>64</v>
      </c>
      <c r="F4" t="s">
        <v>148</v>
      </c>
      <c r="G4" s="2" t="s">
        <v>67</v>
      </c>
      <c r="M4" t="s">
        <v>219</v>
      </c>
    </row>
    <row r="5" spans="1:13" x14ac:dyDescent="0.15">
      <c r="A5" t="s">
        <v>86</v>
      </c>
      <c r="B5" t="s">
        <v>87</v>
      </c>
      <c r="C5" t="s">
        <v>87</v>
      </c>
      <c r="D5" s="2" t="s">
        <v>14</v>
      </c>
      <c r="E5" t="s">
        <v>87</v>
      </c>
      <c r="F5" t="s">
        <v>148</v>
      </c>
      <c r="G5" s="2" t="s">
        <v>88</v>
      </c>
      <c r="M5" t="s">
        <v>220</v>
      </c>
    </row>
  </sheetData>
  <autoFilter ref="A1:K1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opLeftCell="L1" workbookViewId="0">
      <pane ySplit="1" topLeftCell="A2" activePane="bottomLeft" state="frozen"/>
      <selection activeCell="D19" sqref="D19"/>
      <selection pane="bottomLeft" activeCell="Q6" sqref="Q1:Q10"/>
    </sheetView>
  </sheetViews>
  <sheetFormatPr defaultRowHeight="13.5" x14ac:dyDescent="0.15"/>
  <cols>
    <col min="1" max="1" width="15.25" style="4" bestFit="1" customWidth="1"/>
    <col min="2" max="2" width="14" style="4" bestFit="1" customWidth="1"/>
    <col min="3" max="3" width="17.75" style="4" bestFit="1" customWidth="1"/>
    <col min="4" max="4" width="25" style="4" bestFit="1" customWidth="1"/>
    <col min="5" max="5" width="16.5" style="4" bestFit="1" customWidth="1"/>
    <col min="6" max="6" width="14" style="4" bestFit="1" customWidth="1"/>
    <col min="7" max="8" width="15.25" style="4" bestFit="1" customWidth="1"/>
    <col min="9" max="9" width="16.5" style="4" bestFit="1" customWidth="1"/>
    <col min="10" max="10" width="16.5" style="4" customWidth="1"/>
    <col min="11" max="11" width="21.625" style="4" bestFit="1" customWidth="1"/>
    <col min="12" max="12" width="19" bestFit="1" customWidth="1"/>
    <col min="13" max="13" width="21.5" bestFit="1" customWidth="1"/>
    <col min="14" max="14" width="19" bestFit="1" customWidth="1"/>
    <col min="15" max="15" width="21.5" bestFit="1" customWidth="1"/>
    <col min="16" max="16" width="11.25" customWidth="1"/>
  </cols>
  <sheetData>
    <row r="1" spans="1:17" x14ac:dyDescent="0.15">
      <c r="A1" s="3" t="s">
        <v>135</v>
      </c>
      <c r="B1" s="3" t="s">
        <v>136</v>
      </c>
      <c r="C1" s="3" t="s">
        <v>137</v>
      </c>
      <c r="D1" s="3" t="s">
        <v>42</v>
      </c>
      <c r="E1" s="3" t="s">
        <v>5</v>
      </c>
      <c r="F1" s="3" t="s">
        <v>43</v>
      </c>
      <c r="G1" s="3" t="s">
        <v>44</v>
      </c>
      <c r="H1" s="3" t="s">
        <v>45</v>
      </c>
      <c r="I1" s="3" t="s">
        <v>138</v>
      </c>
      <c r="J1" s="3" t="s">
        <v>147</v>
      </c>
      <c r="K1" s="3" t="s">
        <v>133</v>
      </c>
      <c r="L1" s="1" t="s">
        <v>8</v>
      </c>
      <c r="M1" s="1" t="s">
        <v>9</v>
      </c>
      <c r="N1" s="1" t="s">
        <v>10</v>
      </c>
      <c r="O1" s="1" t="s">
        <v>11</v>
      </c>
      <c r="Q1" t="s">
        <v>157</v>
      </c>
    </row>
    <row r="2" spans="1:17" x14ac:dyDescent="0.15">
      <c r="A2" s="4" t="s">
        <v>0</v>
      </c>
      <c r="B2" s="4" t="s">
        <v>49</v>
      </c>
      <c r="C2" s="4" t="s">
        <v>49</v>
      </c>
      <c r="D2" t="s">
        <v>59</v>
      </c>
      <c r="E2" s="4" t="s">
        <v>51</v>
      </c>
      <c r="G2" s="4" t="s">
        <v>112</v>
      </c>
      <c r="H2" s="4" t="s">
        <v>53</v>
      </c>
      <c r="I2" s="5" t="s">
        <v>14</v>
      </c>
      <c r="J2" s="5" t="s">
        <v>156</v>
      </c>
      <c r="K2" s="5" t="s">
        <v>79</v>
      </c>
      <c r="Q2" t="s">
        <v>221</v>
      </c>
    </row>
    <row r="3" spans="1:17" x14ac:dyDescent="0.15">
      <c r="A3" s="4" t="s">
        <v>48</v>
      </c>
      <c r="B3" s="4" t="s">
        <v>50</v>
      </c>
      <c r="C3" s="4" t="s">
        <v>50</v>
      </c>
      <c r="D3" t="s">
        <v>59</v>
      </c>
      <c r="E3" s="4" t="s">
        <v>52</v>
      </c>
      <c r="G3" s="4" t="s">
        <v>113</v>
      </c>
      <c r="H3" s="4" t="s">
        <v>54</v>
      </c>
      <c r="I3" s="5" t="s">
        <v>14</v>
      </c>
      <c r="J3" s="5" t="s">
        <v>156</v>
      </c>
      <c r="K3" s="5" t="s">
        <v>80</v>
      </c>
      <c r="Q3" t="s">
        <v>159</v>
      </c>
    </row>
    <row r="4" spans="1:17" x14ac:dyDescent="0.15">
      <c r="A4" s="4" t="s">
        <v>68</v>
      </c>
      <c r="B4" s="4" t="s">
        <v>70</v>
      </c>
      <c r="C4" s="4" t="s">
        <v>70</v>
      </c>
      <c r="D4" t="s">
        <v>60</v>
      </c>
      <c r="E4" s="4" t="s">
        <v>51</v>
      </c>
      <c r="G4" s="4" t="s">
        <v>112</v>
      </c>
      <c r="H4" s="4" t="s">
        <v>53</v>
      </c>
      <c r="I4" s="5" t="s">
        <v>14</v>
      </c>
      <c r="J4" s="5" t="s">
        <v>156</v>
      </c>
      <c r="K4" s="5" t="s">
        <v>81</v>
      </c>
      <c r="Q4" t="s">
        <v>160</v>
      </c>
    </row>
    <row r="5" spans="1:17" x14ac:dyDescent="0.15">
      <c r="A5" s="4" t="s">
        <v>69</v>
      </c>
      <c r="B5" s="4" t="s">
        <v>71</v>
      </c>
      <c r="C5" s="4" t="s">
        <v>71</v>
      </c>
      <c r="D5" t="s">
        <v>60</v>
      </c>
      <c r="E5" s="4" t="s">
        <v>52</v>
      </c>
      <c r="G5" s="4" t="s">
        <v>113</v>
      </c>
      <c r="H5" s="4" t="s">
        <v>54</v>
      </c>
      <c r="I5" s="5" t="s">
        <v>14</v>
      </c>
      <c r="J5" s="5" t="s">
        <v>156</v>
      </c>
      <c r="K5" s="5" t="s">
        <v>82</v>
      </c>
      <c r="Q5" t="s">
        <v>222</v>
      </c>
    </row>
    <row r="6" spans="1:17" x14ac:dyDescent="0.15">
      <c r="A6" s="4" t="s">
        <v>72</v>
      </c>
      <c r="B6" s="4" t="s">
        <v>75</v>
      </c>
      <c r="C6" s="4" t="s">
        <v>75</v>
      </c>
      <c r="D6" t="s">
        <v>61</v>
      </c>
      <c r="E6" s="4" t="s">
        <v>51</v>
      </c>
      <c r="G6" s="4" t="s">
        <v>112</v>
      </c>
      <c r="H6" s="4" t="s">
        <v>53</v>
      </c>
      <c r="I6" s="5" t="s">
        <v>14</v>
      </c>
      <c r="J6" s="5" t="s">
        <v>156</v>
      </c>
      <c r="K6" s="5" t="s">
        <v>83</v>
      </c>
      <c r="Q6" t="s">
        <v>223</v>
      </c>
    </row>
    <row r="7" spans="1:17" x14ac:dyDescent="0.15">
      <c r="A7" s="4" t="s">
        <v>73</v>
      </c>
      <c r="B7" s="4" t="s">
        <v>76</v>
      </c>
      <c r="C7" s="4" t="s">
        <v>76</v>
      </c>
      <c r="D7" t="s">
        <v>61</v>
      </c>
      <c r="E7" s="4" t="s">
        <v>52</v>
      </c>
      <c r="G7" s="4" t="s">
        <v>113</v>
      </c>
      <c r="H7" s="4" t="s">
        <v>54</v>
      </c>
      <c r="I7" s="5" t="s">
        <v>14</v>
      </c>
      <c r="J7" s="5" t="s">
        <v>156</v>
      </c>
      <c r="K7" s="5" t="s">
        <v>84</v>
      </c>
      <c r="Q7" t="s">
        <v>161</v>
      </c>
    </row>
    <row r="8" spans="1:17" x14ac:dyDescent="0.15">
      <c r="A8" s="5" t="s">
        <v>74</v>
      </c>
      <c r="B8" s="4" t="s">
        <v>77</v>
      </c>
      <c r="C8" s="4" t="s">
        <v>77</v>
      </c>
      <c r="D8" t="s">
        <v>61</v>
      </c>
      <c r="E8" s="4" t="s">
        <v>78</v>
      </c>
      <c r="G8" s="4" t="s">
        <v>114</v>
      </c>
      <c r="H8" s="4" t="s">
        <v>54</v>
      </c>
      <c r="I8" s="5" t="s">
        <v>14</v>
      </c>
      <c r="J8" s="5" t="s">
        <v>156</v>
      </c>
      <c r="K8" s="5" t="s">
        <v>85</v>
      </c>
      <c r="Q8" t="s">
        <v>224</v>
      </c>
    </row>
    <row r="9" spans="1:17" x14ac:dyDescent="0.15">
      <c r="A9" s="4" t="s">
        <v>91</v>
      </c>
      <c r="B9" s="4" t="s">
        <v>93</v>
      </c>
      <c r="C9" s="4" t="s">
        <v>93</v>
      </c>
      <c r="D9" t="s">
        <v>86</v>
      </c>
      <c r="E9" s="4" t="s">
        <v>51</v>
      </c>
      <c r="G9" s="4" t="s">
        <v>112</v>
      </c>
      <c r="H9" s="4" t="s">
        <v>53</v>
      </c>
      <c r="I9" s="5" t="s">
        <v>14</v>
      </c>
      <c r="J9" s="5" t="s">
        <v>156</v>
      </c>
      <c r="K9" s="5" t="s">
        <v>89</v>
      </c>
      <c r="Q9" t="s">
        <v>225</v>
      </c>
    </row>
    <row r="10" spans="1:17" x14ac:dyDescent="0.15">
      <c r="A10" s="4" t="s">
        <v>92</v>
      </c>
      <c r="B10" s="4" t="s">
        <v>94</v>
      </c>
      <c r="C10" s="4" t="s">
        <v>94</v>
      </c>
      <c r="D10" t="s">
        <v>86</v>
      </c>
      <c r="E10" s="4" t="s">
        <v>52</v>
      </c>
      <c r="G10" s="4" t="s">
        <v>113</v>
      </c>
      <c r="H10" s="4" t="s">
        <v>54</v>
      </c>
      <c r="I10" s="5" t="s">
        <v>14</v>
      </c>
      <c r="J10" s="5" t="s">
        <v>156</v>
      </c>
      <c r="K10" s="5" t="s">
        <v>90</v>
      </c>
      <c r="Q10" t="s">
        <v>162</v>
      </c>
    </row>
  </sheetData>
  <autoFilter ref="A1:O1"/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N1" workbookViewId="0">
      <pane ySplit="1" topLeftCell="A12" activePane="bottomLeft" state="frozen"/>
      <selection pane="bottomLeft" activeCell="P25" sqref="P25"/>
    </sheetView>
  </sheetViews>
  <sheetFormatPr defaultRowHeight="13.5" x14ac:dyDescent="0.15"/>
  <cols>
    <col min="1" max="1" width="21.625" bestFit="1" customWidth="1"/>
    <col min="2" max="3" width="14" bestFit="1" customWidth="1"/>
    <col min="4" max="4" width="30.5" bestFit="1" customWidth="1"/>
    <col min="5" max="5" width="29.375" bestFit="1" customWidth="1"/>
    <col min="6" max="6" width="16.5" bestFit="1" customWidth="1"/>
    <col min="7" max="7" width="19.375" bestFit="1" customWidth="1"/>
    <col min="8" max="8" width="16.5" bestFit="1" customWidth="1"/>
    <col min="9" max="9" width="10.5" bestFit="1" customWidth="1"/>
    <col min="10" max="10" width="16.5" bestFit="1" customWidth="1"/>
    <col min="11" max="11" width="16.5" customWidth="1"/>
    <col min="12" max="12" width="21.625" bestFit="1" customWidth="1"/>
    <col min="13" max="13" width="19" bestFit="1" customWidth="1"/>
    <col min="14" max="14" width="21.5" bestFit="1" customWidth="1"/>
    <col min="15" max="15" width="19" bestFit="1" customWidth="1"/>
    <col min="16" max="16" width="21.5" bestFit="1" customWidth="1"/>
    <col min="17" max="17" width="12.625" customWidth="1"/>
  </cols>
  <sheetData>
    <row r="1" spans="1:18" x14ac:dyDescent="0.15">
      <c r="A1" s="1" t="s">
        <v>1</v>
      </c>
      <c r="B1" s="1" t="s">
        <v>2</v>
      </c>
      <c r="C1" s="1" t="s">
        <v>139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140</v>
      </c>
      <c r="I1" s="1" t="s">
        <v>7</v>
      </c>
      <c r="J1" s="1" t="s">
        <v>141</v>
      </c>
      <c r="K1" s="1" t="s">
        <v>150</v>
      </c>
      <c r="L1" s="1" t="s">
        <v>133</v>
      </c>
      <c r="M1" s="1" t="s">
        <v>8</v>
      </c>
      <c r="N1" s="1" t="s">
        <v>9</v>
      </c>
      <c r="O1" s="1" t="s">
        <v>10</v>
      </c>
      <c r="P1" s="1" t="s">
        <v>11</v>
      </c>
      <c r="R1" t="s">
        <v>155</v>
      </c>
    </row>
    <row r="2" spans="1:18" x14ac:dyDescent="0.15">
      <c r="A2" t="str">
        <f ca="1">IF($B2="M","",IF($B2="F",INDIRECT(ADDRESS(LOOKUP(1,0/($B$2:B2="M"),ROW($L$2:$L2)),12)),IF($B2="B",INDIRECT(ADDRESS(LOOKUP(1,0/($B$2:$B2="F"),ROW($L$2:$L2)),12)),"")))</f>
        <v/>
      </c>
      <c r="B2" t="s">
        <v>12</v>
      </c>
      <c r="C2" t="s">
        <v>163</v>
      </c>
      <c r="D2" t="s">
        <v>13</v>
      </c>
      <c r="E2" t="s">
        <v>20</v>
      </c>
      <c r="F2">
        <v>7</v>
      </c>
      <c r="G2" t="s">
        <v>179</v>
      </c>
      <c r="H2" s="2" t="s">
        <v>14</v>
      </c>
      <c r="I2">
        <v>1</v>
      </c>
      <c r="K2" t="s">
        <v>151</v>
      </c>
      <c r="L2" s="2" t="s">
        <v>181</v>
      </c>
      <c r="R2" t="s">
        <v>226</v>
      </c>
    </row>
    <row r="3" spans="1:18" x14ac:dyDescent="0.15">
      <c r="A3" t="str">
        <f ca="1">IF($B3="M","",IF($B3="F",INDIRECT(ADDRESS(LOOKUP(1,0/($B$2:B3="M"),ROW($L$2:$L3)),12)),IF($B3="B",INDIRECT(ADDRESS(LOOKUP(1,0/($B$2:$B3="F"),ROW($L$2:$L3)),12)),"")))</f>
        <v>1152481171813171200</v>
      </c>
      <c r="B3" t="s">
        <v>15</v>
      </c>
      <c r="C3" t="s">
        <v>164</v>
      </c>
      <c r="D3" t="s">
        <v>266</v>
      </c>
      <c r="E3" t="s">
        <v>170</v>
      </c>
      <c r="F3">
        <v>1</v>
      </c>
      <c r="G3" t="s">
        <v>180</v>
      </c>
      <c r="H3" s="2" t="s">
        <v>14</v>
      </c>
      <c r="I3">
        <v>2</v>
      </c>
      <c r="K3" t="s">
        <v>151</v>
      </c>
      <c r="L3" s="2" t="s">
        <v>182</v>
      </c>
      <c r="R3" t="s">
        <v>298</v>
      </c>
    </row>
    <row r="4" spans="1:18" x14ac:dyDescent="0.15">
      <c r="A4" t="str">
        <f ca="1">IF($B4="M","",IF($B4="F",INDIRECT(ADDRESS(LOOKUP(1,0/($B$2:B4="M"),ROW($L$2:$L4)),12)),IF($B4="B",INDIRECT(ADDRESS(LOOKUP(1,0/($B$2:$B4="F"),ROW($L$2:$L4)),12)),"")))</f>
        <v>1152481171913834496</v>
      </c>
      <c r="B4" t="s">
        <v>16</v>
      </c>
      <c r="C4" t="s">
        <v>165</v>
      </c>
      <c r="D4" t="s">
        <v>267</v>
      </c>
      <c r="E4" t="s">
        <v>171</v>
      </c>
      <c r="F4">
        <v>1</v>
      </c>
      <c r="H4" s="2" t="s">
        <v>14</v>
      </c>
      <c r="I4">
        <v>3</v>
      </c>
      <c r="K4" t="s">
        <v>151</v>
      </c>
      <c r="L4" s="2" t="s">
        <v>183</v>
      </c>
      <c r="R4" t="s">
        <v>299</v>
      </c>
    </row>
    <row r="5" spans="1:18" x14ac:dyDescent="0.15">
      <c r="A5" t="str">
        <f ca="1">IF($B5="M","",IF($B5="F",INDIRECT(ADDRESS(LOOKUP(1,0/($B$2:B5="M"),ROW($L$2:$L5)),12)),IF($B5="B",INDIRECT(ADDRESS(LOOKUP(1,0/($B$2:$B5="F"),ROW($L$2:$L5)),12)),"")))</f>
        <v>1152481171913834496</v>
      </c>
      <c r="B5" t="s">
        <v>16</v>
      </c>
      <c r="C5" t="s">
        <v>166</v>
      </c>
      <c r="D5" t="s">
        <v>268</v>
      </c>
      <c r="E5" t="s">
        <v>172</v>
      </c>
      <c r="F5">
        <v>2</v>
      </c>
      <c r="H5" s="2" t="s">
        <v>14</v>
      </c>
      <c r="I5">
        <v>3</v>
      </c>
      <c r="K5" t="s">
        <v>151</v>
      </c>
      <c r="L5" s="2" t="s">
        <v>184</v>
      </c>
      <c r="R5" t="s">
        <v>300</v>
      </c>
    </row>
    <row r="6" spans="1:18" x14ac:dyDescent="0.15">
      <c r="A6" t="str">
        <f ca="1">IF($B6="M","",IF($B6="F",INDIRECT(ADDRESS(LOOKUP(1,0/($B$2:B6="M"),ROW($L$2:$L6)),12)),IF($B6="B",INDIRECT(ADDRESS(LOOKUP(1,0/($B$2:$B6="F"),ROW($L$2:$L6)),12)),"")))</f>
        <v>1152481171913834496</v>
      </c>
      <c r="B6" t="s">
        <v>16</v>
      </c>
      <c r="C6" t="s">
        <v>167</v>
      </c>
      <c r="D6" t="s">
        <v>269</v>
      </c>
      <c r="E6" t="s">
        <v>173</v>
      </c>
      <c r="F6">
        <v>3</v>
      </c>
      <c r="H6" s="2" t="s">
        <v>14</v>
      </c>
      <c r="I6">
        <v>3</v>
      </c>
      <c r="K6" t="s">
        <v>151</v>
      </c>
      <c r="L6" s="2" t="s">
        <v>185</v>
      </c>
      <c r="R6" t="s">
        <v>301</v>
      </c>
    </row>
    <row r="7" spans="1:18" x14ac:dyDescent="0.15">
      <c r="A7" t="str">
        <f ca="1">IF($B7="M","",IF($B7="F",INDIRECT(ADDRESS(LOOKUP(1,0/($B$2:B7="M"),ROW($L$2:$L7)),12)),IF($B7="B",INDIRECT(ADDRESS(LOOKUP(1,0/($B$2:$B7="F"),ROW($L$2:$L7)),12)),"")))</f>
        <v>1152481171913834496</v>
      </c>
      <c r="B7" t="s">
        <v>16</v>
      </c>
      <c r="C7" t="s">
        <v>168</v>
      </c>
      <c r="D7" t="s">
        <v>270</v>
      </c>
      <c r="E7" t="s">
        <v>174</v>
      </c>
      <c r="F7">
        <v>4</v>
      </c>
      <c r="H7" s="2" t="s">
        <v>14</v>
      </c>
      <c r="I7">
        <v>3</v>
      </c>
      <c r="K7" t="s">
        <v>151</v>
      </c>
      <c r="L7" s="2" t="s">
        <v>186</v>
      </c>
      <c r="R7" t="s">
        <v>302</v>
      </c>
    </row>
    <row r="8" spans="1:18" x14ac:dyDescent="0.15">
      <c r="A8" t="str">
        <f ca="1">IF($B8="M","",IF($B8="F",INDIRECT(ADDRESS(LOOKUP(1,0/($B$2:B8="M"),ROW($L$2:$L8)),12)),IF($B8="B",INDIRECT(ADDRESS(LOOKUP(1,0/($B$2:$B8="F"),ROW($L$2:$L8)),12)),"")))</f>
        <v>1152481171913834496</v>
      </c>
      <c r="B8" t="s">
        <v>16</v>
      </c>
      <c r="C8" t="s">
        <v>169</v>
      </c>
      <c r="D8" t="s">
        <v>271</v>
      </c>
      <c r="E8" t="s">
        <v>175</v>
      </c>
      <c r="F8">
        <v>5</v>
      </c>
      <c r="H8" s="2" t="s">
        <v>14</v>
      </c>
      <c r="I8">
        <v>3</v>
      </c>
      <c r="K8" t="s">
        <v>151</v>
      </c>
      <c r="L8" s="2" t="s">
        <v>187</v>
      </c>
      <c r="R8" t="s">
        <v>303</v>
      </c>
    </row>
    <row r="9" spans="1:18" x14ac:dyDescent="0.15">
      <c r="A9" t="str">
        <f ca="1">IF($B9="M","",IF($B9="F",INDIRECT(ADDRESS(LOOKUP(1,0/($B$2:B9="M"),ROW($L$2:$L9)),12)),IF($B9="B",INDIRECT(ADDRESS(LOOKUP(1,0/($B$2:$B9="F"),ROW($L$2:$L9)),12)),"")))</f>
        <v>1152481171913834496</v>
      </c>
      <c r="B9" t="s">
        <v>16</v>
      </c>
      <c r="C9" t="s">
        <v>177</v>
      </c>
      <c r="D9" t="s">
        <v>272</v>
      </c>
      <c r="E9" t="s">
        <v>178</v>
      </c>
      <c r="F9">
        <v>6</v>
      </c>
      <c r="H9" s="2" t="s">
        <v>14</v>
      </c>
      <c r="I9">
        <v>3</v>
      </c>
      <c r="K9" t="s">
        <v>151</v>
      </c>
      <c r="L9" s="2" t="s">
        <v>188</v>
      </c>
      <c r="R9" t="s">
        <v>304</v>
      </c>
    </row>
    <row r="10" spans="1:18" x14ac:dyDescent="0.15">
      <c r="A10" t="str">
        <f ca="1">IF($B10="M","",IF($B10="F",INDIRECT(ADDRESS(LOOKUP(1,0/($B$2:B10="M"),ROW($L$2:$L10)),12)),IF($B10="B",INDIRECT(ADDRESS(LOOKUP(1,0/($B$2:$B10="F"),ROW($L$2:$L10)),12)),"")))</f>
        <v>1152481171813171200</v>
      </c>
      <c r="B10" t="s">
        <v>15</v>
      </c>
      <c r="C10" t="s">
        <v>21</v>
      </c>
      <c r="D10" t="s">
        <v>273</v>
      </c>
      <c r="E10" t="s">
        <v>22</v>
      </c>
      <c r="F10">
        <v>2</v>
      </c>
      <c r="G10" t="s">
        <v>105</v>
      </c>
      <c r="H10" s="2" t="s">
        <v>14</v>
      </c>
      <c r="I10">
        <v>2</v>
      </c>
      <c r="K10" t="s">
        <v>151</v>
      </c>
      <c r="L10" s="2" t="s">
        <v>189</v>
      </c>
      <c r="R10" t="s">
        <v>305</v>
      </c>
    </row>
    <row r="11" spans="1:18" x14ac:dyDescent="0.15">
      <c r="A11" t="str">
        <f ca="1">IF($B11="M","",IF($B11="F",INDIRECT(ADDRESS(LOOKUP(1,0/($B$2:B11="M"),ROW($L$2:$L11)),12)),IF($B11="B",INDIRECT(ADDRESS(LOOKUP(1,0/($B$2:$B11="F"),ROW($L$2:$L11)),12)),"")))</f>
        <v>1152481172249378816</v>
      </c>
      <c r="B11" t="s">
        <v>16</v>
      </c>
      <c r="C11" t="s">
        <v>23</v>
      </c>
      <c r="D11" t="s">
        <v>274</v>
      </c>
      <c r="E11" t="s">
        <v>24</v>
      </c>
      <c r="F11">
        <v>1</v>
      </c>
      <c r="H11" s="2" t="s">
        <v>14</v>
      </c>
      <c r="I11">
        <v>3</v>
      </c>
      <c r="K11" t="s">
        <v>151</v>
      </c>
      <c r="L11" s="2" t="s">
        <v>190</v>
      </c>
      <c r="R11" t="s">
        <v>306</v>
      </c>
    </row>
    <row r="12" spans="1:18" x14ac:dyDescent="0.15">
      <c r="A12" t="str">
        <f ca="1">IF($B12="M","",IF($B12="F",INDIRECT(ADDRESS(LOOKUP(1,0/($B$2:B12="M"),ROW($L$2:$L12)),12)),IF($B12="B",INDIRECT(ADDRESS(LOOKUP(1,0/($B$2:$B12="F"),ROW($L$2:$L12)),12)),"")))</f>
        <v>1152481172249378816</v>
      </c>
      <c r="B12" t="s">
        <v>16</v>
      </c>
      <c r="C12" t="s">
        <v>176</v>
      </c>
      <c r="D12" t="s">
        <v>275</v>
      </c>
      <c r="E12" t="s">
        <v>109</v>
      </c>
      <c r="F12">
        <v>2</v>
      </c>
      <c r="H12" s="2" t="s">
        <v>14</v>
      </c>
      <c r="I12">
        <v>3</v>
      </c>
      <c r="K12" t="s">
        <v>151</v>
      </c>
      <c r="L12" s="2" t="s">
        <v>191</v>
      </c>
      <c r="R12" t="s">
        <v>307</v>
      </c>
    </row>
    <row r="13" spans="1:18" x14ac:dyDescent="0.15">
      <c r="A13" t="str">
        <f ca="1">IF($B13="M","",IF($B13="F",INDIRECT(ADDRESS(LOOKUP(1,0/($B$2:B13="M"),ROW($L$2:$L13)),12)),IF($B13="B",INDIRECT(ADDRESS(LOOKUP(1,0/($B$2:$B13="F"),ROW($L$2:$L13)),12)),"")))</f>
        <v>1152481172249378816</v>
      </c>
      <c r="B13" t="s">
        <v>16</v>
      </c>
      <c r="C13" t="s">
        <v>117</v>
      </c>
      <c r="D13" t="s">
        <v>276</v>
      </c>
      <c r="E13" t="s">
        <v>118</v>
      </c>
      <c r="F13">
        <v>3</v>
      </c>
      <c r="H13" s="2" t="s">
        <v>14</v>
      </c>
      <c r="I13">
        <v>3</v>
      </c>
      <c r="K13" t="s">
        <v>151</v>
      </c>
      <c r="L13" s="2" t="s">
        <v>192</v>
      </c>
      <c r="R13" t="s">
        <v>308</v>
      </c>
    </row>
    <row r="14" spans="1:18" x14ac:dyDescent="0.15">
      <c r="A14" t="str">
        <f ca="1">IF($B14="M","",IF($B14="F",INDIRECT(ADDRESS(LOOKUP(1,0/($B$2:B14="M"),ROW($L$2:$L14)),12)),IF($B14="B",INDIRECT(ADDRESS(LOOKUP(1,0/($B$2:$B14="F"),ROW($L$2:$L14)),12)),"")))</f>
        <v>1152481172249378816</v>
      </c>
      <c r="B14" t="s">
        <v>16</v>
      </c>
      <c r="C14" t="s">
        <v>25</v>
      </c>
      <c r="D14" t="s">
        <v>277</v>
      </c>
      <c r="E14" t="s">
        <v>26</v>
      </c>
      <c r="F14">
        <v>4</v>
      </c>
      <c r="H14" s="2" t="s">
        <v>14</v>
      </c>
      <c r="I14">
        <v>3</v>
      </c>
      <c r="K14" t="s">
        <v>151</v>
      </c>
      <c r="L14" s="2" t="s">
        <v>193</v>
      </c>
      <c r="R14" t="s">
        <v>309</v>
      </c>
    </row>
    <row r="15" spans="1:18" x14ac:dyDescent="0.15">
      <c r="A15" t="str">
        <f ca="1">IF($B15="M","",IF($B15="F",INDIRECT(ADDRESS(LOOKUP(1,0/($B$2:B15="M"),ROW($L$2:$L15)),12)),IF($B15="B",INDIRECT(ADDRESS(LOOKUP(1,0/($B$2:$B15="F"),ROW($L$2:$L15)),12)),"")))</f>
        <v>1152481172249378816</v>
      </c>
      <c r="B15" t="s">
        <v>16</v>
      </c>
      <c r="C15" t="s">
        <v>119</v>
      </c>
      <c r="D15" t="s">
        <v>278</v>
      </c>
      <c r="E15" t="s">
        <v>120</v>
      </c>
      <c r="F15">
        <v>5</v>
      </c>
      <c r="H15" s="2" t="s">
        <v>14</v>
      </c>
      <c r="I15">
        <v>3</v>
      </c>
      <c r="K15" t="s">
        <v>151</v>
      </c>
      <c r="L15" s="2" t="s">
        <v>194</v>
      </c>
      <c r="R15" t="s">
        <v>310</v>
      </c>
    </row>
    <row r="16" spans="1:18" x14ac:dyDescent="0.15">
      <c r="A16" t="str">
        <f ca="1">IF($B16="M","",IF($B16="F",INDIRECT(ADDRESS(LOOKUP(1,0/($B$2:B16="M"),ROW($L$2:$L16)),12)),IF($B16="B",INDIRECT(ADDRESS(LOOKUP(1,0/($B$2:$B16="F"),ROW($L$2:$L16)),12)),"")))</f>
        <v>1152481172249378816</v>
      </c>
      <c r="B16" t="s">
        <v>16</v>
      </c>
      <c r="C16" t="s">
        <v>27</v>
      </c>
      <c r="D16" t="s">
        <v>279</v>
      </c>
      <c r="E16" t="s">
        <v>28</v>
      </c>
      <c r="F16">
        <v>6</v>
      </c>
      <c r="H16" s="2" t="s">
        <v>14</v>
      </c>
      <c r="I16">
        <v>3</v>
      </c>
      <c r="K16" t="s">
        <v>151</v>
      </c>
      <c r="L16" s="2" t="s">
        <v>195</v>
      </c>
      <c r="R16" t="s">
        <v>311</v>
      </c>
    </row>
    <row r="17" spans="1:18" x14ac:dyDescent="0.15">
      <c r="A17" t="str">
        <f ca="1">IF($B17="M","",IF($B17="F",INDIRECT(ADDRESS(LOOKUP(1,0/($B$2:B17="M"),ROW($L$2:$L17)),12)),IF($B17="B",INDIRECT(ADDRESS(LOOKUP(1,0/($B$2:$B17="F"),ROW($L$2:$L17)),12)),"")))</f>
        <v>1152481172249378816</v>
      </c>
      <c r="B17" t="s">
        <v>16</v>
      </c>
      <c r="C17" t="s">
        <v>55</v>
      </c>
      <c r="D17" t="s">
        <v>280</v>
      </c>
      <c r="E17" t="s">
        <v>56</v>
      </c>
      <c r="F17">
        <v>7</v>
      </c>
      <c r="H17" s="2" t="s">
        <v>14</v>
      </c>
      <c r="I17">
        <v>3</v>
      </c>
      <c r="K17" t="s">
        <v>151</v>
      </c>
      <c r="L17" s="2" t="s">
        <v>196</v>
      </c>
      <c r="R17" t="s">
        <v>312</v>
      </c>
    </row>
    <row r="18" spans="1:18" x14ac:dyDescent="0.15">
      <c r="A18" t="str">
        <f ca="1">IF($B18="M","",IF($B18="F",INDIRECT(ADDRESS(LOOKUP(1,0/($B$2:B18="M"),ROW($L$2:$L18)),12)),IF($B18="B",INDIRECT(ADDRESS(LOOKUP(1,0/($B$2:$B18="F"),ROW($L$2:$L18)),12)),"")))</f>
        <v>1152481172249378816</v>
      </c>
      <c r="B18" t="s">
        <v>16</v>
      </c>
      <c r="C18" t="s">
        <v>57</v>
      </c>
      <c r="D18" t="s">
        <v>281</v>
      </c>
      <c r="E18" t="s">
        <v>58</v>
      </c>
      <c r="F18">
        <v>8</v>
      </c>
      <c r="H18" s="2" t="s">
        <v>14</v>
      </c>
      <c r="I18">
        <v>3</v>
      </c>
      <c r="K18" t="s">
        <v>151</v>
      </c>
      <c r="L18" s="2" t="s">
        <v>197</v>
      </c>
      <c r="R18" t="s">
        <v>313</v>
      </c>
    </row>
    <row r="19" spans="1:18" x14ac:dyDescent="0.15">
      <c r="A19" t="str">
        <f ca="1">IF($B19="M","",IF($B19="F",INDIRECT(ADDRESS(LOOKUP(1,0/($B$2:B19="M"),ROW($L$2:$L19)),12)),IF($B19="B",INDIRECT(ADDRESS(LOOKUP(1,0/($B$2:$B19="F"),ROW($L$2:$L19)),12)),"")))</f>
        <v>1152481171813171200</v>
      </c>
      <c r="B19" t="s">
        <v>15</v>
      </c>
      <c r="C19" t="s">
        <v>29</v>
      </c>
      <c r="D19" t="s">
        <v>282</v>
      </c>
      <c r="E19" t="s">
        <v>30</v>
      </c>
      <c r="F19">
        <v>3</v>
      </c>
      <c r="G19" t="s">
        <v>106</v>
      </c>
      <c r="H19" s="2" t="s">
        <v>14</v>
      </c>
      <c r="I19">
        <v>2</v>
      </c>
      <c r="K19" t="s">
        <v>151</v>
      </c>
      <c r="L19" s="2" t="s">
        <v>198</v>
      </c>
      <c r="R19" t="s">
        <v>314</v>
      </c>
    </row>
    <row r="20" spans="1:18" x14ac:dyDescent="0.15">
      <c r="A20" t="str">
        <f ca="1">IF($B20="M","",IF($B20="F",INDIRECT(ADDRESS(LOOKUP(1,0/($B$2:B20="M"),ROW($L$2:$L20)),12)),IF($B20="B",INDIRECT(ADDRESS(LOOKUP(1,0/($B$2:$B20="F"),ROW($L$2:$L20)),12)),"")))</f>
        <v>1152481172693975040</v>
      </c>
      <c r="B20" t="s">
        <v>16</v>
      </c>
      <c r="C20" t="s">
        <v>31</v>
      </c>
      <c r="D20" t="s">
        <v>283</v>
      </c>
      <c r="E20" t="s">
        <v>32</v>
      </c>
      <c r="F20">
        <v>1</v>
      </c>
      <c r="H20" s="2" t="s">
        <v>14</v>
      </c>
      <c r="I20">
        <v>3</v>
      </c>
      <c r="K20" t="s">
        <v>151</v>
      </c>
      <c r="L20" s="2" t="s">
        <v>199</v>
      </c>
      <c r="R20" t="s">
        <v>315</v>
      </c>
    </row>
    <row r="21" spans="1:18" x14ac:dyDescent="0.15">
      <c r="A21" t="str">
        <f ca="1">IF($B21="M","",IF($B21="F",INDIRECT(ADDRESS(LOOKUP(1,0/($B$2:B21="M"),ROW($L$2:$L21)),12)),IF($B21="B",INDIRECT(ADDRESS(LOOKUP(1,0/($B$2:$B21="F"),ROW($L$2:$L21)),12)),"")))</f>
        <v>1152481172693975040</v>
      </c>
      <c r="B21" t="s">
        <v>16</v>
      </c>
      <c r="C21" t="s">
        <v>115</v>
      </c>
      <c r="D21" t="s">
        <v>284</v>
      </c>
      <c r="E21" t="s">
        <v>110</v>
      </c>
      <c r="F21">
        <v>2</v>
      </c>
      <c r="H21" s="2" t="s">
        <v>14</v>
      </c>
      <c r="I21">
        <v>3</v>
      </c>
      <c r="K21" t="s">
        <v>151</v>
      </c>
      <c r="L21" s="2" t="s">
        <v>200</v>
      </c>
      <c r="R21" t="s">
        <v>316</v>
      </c>
    </row>
    <row r="22" spans="1:18" x14ac:dyDescent="0.15">
      <c r="A22" t="str">
        <f ca="1">IF($B22="M","",IF($B22="F",INDIRECT(ADDRESS(LOOKUP(1,0/($B$2:B22="M"),ROW($L$2:$L22)),12)),IF($B22="B",INDIRECT(ADDRESS(LOOKUP(1,0/($B$2:$B22="F"),ROW($L$2:$L22)),12)),"")))</f>
        <v>1152481172693975040</v>
      </c>
      <c r="B22" t="s">
        <v>16</v>
      </c>
      <c r="C22" t="s">
        <v>121</v>
      </c>
      <c r="D22" t="s">
        <v>285</v>
      </c>
      <c r="E22" t="s">
        <v>123</v>
      </c>
      <c r="F22">
        <v>3</v>
      </c>
      <c r="H22" s="2" t="s">
        <v>14</v>
      </c>
      <c r="I22">
        <v>3</v>
      </c>
      <c r="K22" t="s">
        <v>151</v>
      </c>
      <c r="L22" s="2" t="s">
        <v>201</v>
      </c>
      <c r="R22" t="s">
        <v>317</v>
      </c>
    </row>
    <row r="23" spans="1:18" x14ac:dyDescent="0.15">
      <c r="A23" t="str">
        <f ca="1">IF($B23="M","",IF($B23="F",INDIRECT(ADDRESS(LOOKUP(1,0/($B$2:B23="M"),ROW($L$2:$L23)),12)),IF($B23="B",INDIRECT(ADDRESS(LOOKUP(1,0/($B$2:$B23="F"),ROW($L$2:$L23)),12)),"")))</f>
        <v>1152481172693975040</v>
      </c>
      <c r="B23" t="s">
        <v>16</v>
      </c>
      <c r="C23" t="s">
        <v>33</v>
      </c>
      <c r="D23" t="s">
        <v>286</v>
      </c>
      <c r="E23" t="s">
        <v>34</v>
      </c>
      <c r="F23">
        <v>4</v>
      </c>
      <c r="H23" s="2" t="s">
        <v>14</v>
      </c>
      <c r="I23">
        <v>3</v>
      </c>
      <c r="K23" t="s">
        <v>151</v>
      </c>
      <c r="L23" s="2" t="s">
        <v>202</v>
      </c>
      <c r="R23" t="s">
        <v>318</v>
      </c>
    </row>
    <row r="24" spans="1:18" x14ac:dyDescent="0.15">
      <c r="A24" t="str">
        <f ca="1">IF($B24="M","",IF($B24="F",INDIRECT(ADDRESS(LOOKUP(1,0/($B$2:B24="M"),ROW($L$2:$L24)),12)),IF($B24="B",INDIRECT(ADDRESS(LOOKUP(1,0/($B$2:$B24="F"),ROW($L$2:$L24)),12)),"")))</f>
        <v>1152481172693975040</v>
      </c>
      <c r="B24" t="s">
        <v>16</v>
      </c>
      <c r="C24" t="s">
        <v>122</v>
      </c>
      <c r="D24" t="s">
        <v>287</v>
      </c>
      <c r="E24" t="s">
        <v>124</v>
      </c>
      <c r="F24">
        <v>5</v>
      </c>
      <c r="H24" s="2" t="s">
        <v>14</v>
      </c>
      <c r="I24">
        <v>3</v>
      </c>
      <c r="K24" t="s">
        <v>151</v>
      </c>
      <c r="L24" s="2" t="s">
        <v>203</v>
      </c>
      <c r="R24" t="s">
        <v>319</v>
      </c>
    </row>
    <row r="25" spans="1:18" x14ac:dyDescent="0.15">
      <c r="A25" t="str">
        <f ca="1">IF($B25="M","",IF($B25="F",INDIRECT(ADDRESS(LOOKUP(1,0/($B$2:B25="M"),ROW($L$2:$L25)),12)),IF($B25="B",INDIRECT(ADDRESS(LOOKUP(1,0/($B$2:$B25="F"),ROW($L$2:$L25)),12)),"")))</f>
        <v>1152481172693975040</v>
      </c>
      <c r="B25" t="s">
        <v>16</v>
      </c>
      <c r="C25" t="s">
        <v>35</v>
      </c>
      <c r="D25" t="s">
        <v>288</v>
      </c>
      <c r="E25" t="s">
        <v>36</v>
      </c>
      <c r="F25">
        <v>6</v>
      </c>
      <c r="H25" s="2" t="s">
        <v>14</v>
      </c>
      <c r="I25">
        <v>3</v>
      </c>
      <c r="K25" t="s">
        <v>151</v>
      </c>
      <c r="L25" s="2" t="s">
        <v>204</v>
      </c>
      <c r="R25" t="s">
        <v>320</v>
      </c>
    </row>
    <row r="26" spans="1:18" x14ac:dyDescent="0.15">
      <c r="A26" t="str">
        <f ca="1">IF($B26="M","",IF($B26="F",INDIRECT(ADDRESS(LOOKUP(1,0/($B$2:B26="M"),ROW($L$2:$L26)),12)),IF($B26="B",INDIRECT(ADDRESS(LOOKUP(1,0/($B$2:$B26="F"),ROW($L$2:$L26)),12)),"")))</f>
        <v>1152481171813171200</v>
      </c>
      <c r="B26" t="s">
        <v>15</v>
      </c>
      <c r="C26" t="s">
        <v>37</v>
      </c>
      <c r="D26" t="s">
        <v>289</v>
      </c>
      <c r="E26" t="s">
        <v>38</v>
      </c>
      <c r="F26">
        <v>4</v>
      </c>
      <c r="G26" t="s">
        <v>107</v>
      </c>
      <c r="H26" s="2" t="s">
        <v>14</v>
      </c>
      <c r="I26">
        <v>2</v>
      </c>
      <c r="K26" t="s">
        <v>151</v>
      </c>
      <c r="L26" s="2" t="s">
        <v>205</v>
      </c>
      <c r="R26" t="s">
        <v>321</v>
      </c>
    </row>
    <row r="27" spans="1:18" x14ac:dyDescent="0.15">
      <c r="A27" t="str">
        <f ca="1">IF($B27="M","",IF($B27="F",INDIRECT(ADDRESS(LOOKUP(1,0/($B$2:B27="M"),ROW($L$2:$L27)),12)),IF($B27="B",INDIRECT(ADDRESS(LOOKUP(1,0/($B$2:$B27="F"),ROW($L$2:$L27)),12)),"")))</f>
        <v>1152481173037907968</v>
      </c>
      <c r="B27" t="s">
        <v>16</v>
      </c>
      <c r="C27" t="s">
        <v>17</v>
      </c>
      <c r="D27" t="s">
        <v>290</v>
      </c>
      <c r="E27" t="s">
        <v>39</v>
      </c>
      <c r="F27">
        <v>1</v>
      </c>
      <c r="H27" s="2" t="s">
        <v>14</v>
      </c>
      <c r="I27">
        <v>3</v>
      </c>
      <c r="K27" t="s">
        <v>151</v>
      </c>
      <c r="L27" s="2" t="s">
        <v>206</v>
      </c>
      <c r="R27" t="s">
        <v>322</v>
      </c>
    </row>
    <row r="28" spans="1:18" x14ac:dyDescent="0.15">
      <c r="A28" t="str">
        <f ca="1">IF($B28="M","",IF($B28="F",INDIRECT(ADDRESS(LOOKUP(1,0/($B$2:B28="M"),ROW($L$2:$L28)),12)),IF($B28="B",INDIRECT(ADDRESS(LOOKUP(1,0/($B$2:$B28="F"),ROW($L$2:$L28)),12)),"")))</f>
        <v>1152481173037907968</v>
      </c>
      <c r="B28" t="s">
        <v>16</v>
      </c>
      <c r="C28" t="s">
        <v>116</v>
      </c>
      <c r="D28" t="s">
        <v>291</v>
      </c>
      <c r="E28" t="s">
        <v>111</v>
      </c>
      <c r="F28">
        <v>2</v>
      </c>
      <c r="H28" s="2" t="s">
        <v>14</v>
      </c>
      <c r="I28">
        <v>3</v>
      </c>
      <c r="K28" t="s">
        <v>151</v>
      </c>
      <c r="L28" s="2" t="s">
        <v>207</v>
      </c>
      <c r="R28" t="s">
        <v>323</v>
      </c>
    </row>
    <row r="29" spans="1:18" x14ac:dyDescent="0.15">
      <c r="A29" t="str">
        <f ca="1">IF($B29="M","",IF($B29="F",INDIRECT(ADDRESS(LOOKUP(1,0/($B$2:B29="M"),ROW($L$2:$L29)),12)),IF($B29="B",INDIRECT(ADDRESS(LOOKUP(1,0/($B$2:$B29="F"),ROW($L$2:$L29)),12)),"")))</f>
        <v>1152481173037907968</v>
      </c>
      <c r="B29" t="s">
        <v>16</v>
      </c>
      <c r="C29" t="s">
        <v>125</v>
      </c>
      <c r="D29" t="s">
        <v>292</v>
      </c>
      <c r="E29" t="s">
        <v>127</v>
      </c>
      <c r="F29">
        <v>3</v>
      </c>
      <c r="H29" s="2" t="s">
        <v>14</v>
      </c>
      <c r="I29">
        <v>3</v>
      </c>
      <c r="K29" t="s">
        <v>151</v>
      </c>
      <c r="L29" s="2" t="s">
        <v>208</v>
      </c>
      <c r="R29" t="s">
        <v>324</v>
      </c>
    </row>
    <row r="30" spans="1:18" x14ac:dyDescent="0.15">
      <c r="A30" t="str">
        <f ca="1">IF($B30="M","",IF($B30="F",INDIRECT(ADDRESS(LOOKUP(1,0/($B$2:B30="M"),ROW($L$2:$L30)),12)),IF($B30="B",INDIRECT(ADDRESS(LOOKUP(1,0/($B$2:$B30="F"),ROW($L$2:$L30)),12)),"")))</f>
        <v>1152481173037907968</v>
      </c>
      <c r="B30" t="s">
        <v>16</v>
      </c>
      <c r="C30" t="s">
        <v>18</v>
      </c>
      <c r="D30" t="s">
        <v>293</v>
      </c>
      <c r="E30" t="s">
        <v>40</v>
      </c>
      <c r="F30">
        <v>4</v>
      </c>
      <c r="H30" s="2" t="s">
        <v>14</v>
      </c>
      <c r="I30">
        <v>3</v>
      </c>
      <c r="K30" t="s">
        <v>151</v>
      </c>
      <c r="L30" s="2" t="s">
        <v>209</v>
      </c>
      <c r="R30" t="s">
        <v>325</v>
      </c>
    </row>
    <row r="31" spans="1:18" x14ac:dyDescent="0.15">
      <c r="A31" t="str">
        <f ca="1">IF($B31="M","",IF($B31="F",INDIRECT(ADDRESS(LOOKUP(1,0/($B$2:B31="M"),ROW($L$2:$L31)),12)),IF($B31="B",INDIRECT(ADDRESS(LOOKUP(1,0/($B$2:$B31="F"),ROW($L$2:$L31)),12)),"")))</f>
        <v>1152481173037907968</v>
      </c>
      <c r="B31" t="s">
        <v>16</v>
      </c>
      <c r="C31" t="s">
        <v>126</v>
      </c>
      <c r="D31" t="s">
        <v>294</v>
      </c>
      <c r="E31" t="s">
        <v>128</v>
      </c>
      <c r="F31">
        <v>5</v>
      </c>
      <c r="H31" s="2" t="s">
        <v>14</v>
      </c>
      <c r="I31">
        <v>3</v>
      </c>
      <c r="K31" t="s">
        <v>151</v>
      </c>
      <c r="L31" s="2" t="s">
        <v>210</v>
      </c>
      <c r="R31" t="s">
        <v>326</v>
      </c>
    </row>
    <row r="32" spans="1:18" x14ac:dyDescent="0.15">
      <c r="A32" t="str">
        <f ca="1">IF($B32="M","",IF($B32="F",INDIRECT(ADDRESS(LOOKUP(1,0/($B$2:B32="M"),ROW($L$2:$L32)),12)),IF($B32="B",INDIRECT(ADDRESS(LOOKUP(1,0/($B$2:$B32="F"),ROW($L$2:$L32)),12)),"")))</f>
        <v>1152481173037907968</v>
      </c>
      <c r="B32" t="s">
        <v>16</v>
      </c>
      <c r="C32" t="s">
        <v>19</v>
      </c>
      <c r="D32" t="s">
        <v>295</v>
      </c>
      <c r="E32" t="s">
        <v>41</v>
      </c>
      <c r="F32">
        <v>6</v>
      </c>
      <c r="H32" s="2" t="s">
        <v>14</v>
      </c>
      <c r="I32">
        <v>3</v>
      </c>
      <c r="K32" t="s">
        <v>151</v>
      </c>
      <c r="L32" s="2" t="s">
        <v>211</v>
      </c>
      <c r="R32" t="s">
        <v>327</v>
      </c>
    </row>
    <row r="33" spans="1:18" x14ac:dyDescent="0.15">
      <c r="A33" t="str">
        <f ca="1">IF($B33="M","",IF($B33="F",INDIRECT(ADDRESS(LOOKUP(1,0/($B$2:B33="M"),ROW($L$2:$L33)),12)),IF($B33="B",INDIRECT(ADDRESS(LOOKUP(1,0/($B$2:$B33="F"),ROW($L$2:$L33)),12)),"")))</f>
        <v>1152481173037907968</v>
      </c>
      <c r="B33" t="s">
        <v>16</v>
      </c>
      <c r="C33" t="s">
        <v>46</v>
      </c>
      <c r="D33" t="s">
        <v>296</v>
      </c>
      <c r="E33" t="s">
        <v>47</v>
      </c>
      <c r="F33">
        <v>7</v>
      </c>
      <c r="H33" s="2" t="s">
        <v>14</v>
      </c>
      <c r="I33">
        <v>3</v>
      </c>
      <c r="K33" t="s">
        <v>151</v>
      </c>
      <c r="L33" s="2" t="s">
        <v>212</v>
      </c>
      <c r="R33" t="s">
        <v>328</v>
      </c>
    </row>
    <row r="34" spans="1:18" x14ac:dyDescent="0.15">
      <c r="A34" t="str">
        <f ca="1">IF($B34="M","",IF($B34="F",INDIRECT(ADDRESS(LOOKUP(1,0/($B$2:B34="M"),ROW($L$2:$L34)),12)),IF($B34="B",INDIRECT(ADDRESS(LOOKUP(1,0/($B$2:$B34="F"),ROW($L$2:$L34)),12)),"")))</f>
        <v>1152481171813171200</v>
      </c>
      <c r="B34" t="s">
        <v>15</v>
      </c>
      <c r="C34" t="s">
        <v>104</v>
      </c>
      <c r="D34" t="s">
        <v>297</v>
      </c>
      <c r="E34" t="s">
        <v>95</v>
      </c>
      <c r="F34">
        <v>5</v>
      </c>
      <c r="G34" t="s">
        <v>108</v>
      </c>
      <c r="H34" s="2" t="s">
        <v>14</v>
      </c>
      <c r="I34">
        <v>2</v>
      </c>
      <c r="K34" t="s">
        <v>151</v>
      </c>
      <c r="L34" s="2" t="s">
        <v>213</v>
      </c>
      <c r="R34" t="s">
        <v>329</v>
      </c>
    </row>
  </sheetData>
  <autoFilter ref="A1:P1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G1" workbookViewId="0">
      <pane ySplit="1" topLeftCell="A2" activePane="bottomLeft" state="frozen"/>
      <selection pane="bottomLeft" activeCell="M3" sqref="M1:M3"/>
    </sheetView>
  </sheetViews>
  <sheetFormatPr defaultRowHeight="13.5" x14ac:dyDescent="0.15"/>
  <cols>
    <col min="1" max="1" width="14" bestFit="1" customWidth="1"/>
    <col min="2" max="3" width="24.75" bestFit="1" customWidth="1"/>
    <col min="4" max="4" width="16.5" bestFit="1" customWidth="1"/>
    <col min="5" max="5" width="24.75" bestFit="1" customWidth="1"/>
    <col min="6" max="6" width="24.75" customWidth="1"/>
    <col min="7" max="7" width="21.625" bestFit="1" customWidth="1"/>
    <col min="8" max="8" width="19" bestFit="1" customWidth="1"/>
    <col min="9" max="9" width="21.5" bestFit="1" customWidth="1"/>
    <col min="10" max="10" width="19" bestFit="1" customWidth="1"/>
    <col min="11" max="11" width="21.5" bestFit="1" customWidth="1"/>
    <col min="12" max="12" width="9.25" customWidth="1"/>
  </cols>
  <sheetData>
    <row r="1" spans="1:13" x14ac:dyDescent="0.15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133</v>
      </c>
      <c r="H1" s="1" t="s">
        <v>8</v>
      </c>
      <c r="I1" s="1" t="s">
        <v>9</v>
      </c>
      <c r="J1" s="1" t="s">
        <v>10</v>
      </c>
      <c r="K1" s="1" t="s">
        <v>11</v>
      </c>
      <c r="M1" t="s">
        <v>154</v>
      </c>
    </row>
    <row r="2" spans="1:13" x14ac:dyDescent="0.15">
      <c r="A2" t="s">
        <v>96</v>
      </c>
      <c r="B2" t="s">
        <v>97</v>
      </c>
      <c r="C2" t="s">
        <v>97</v>
      </c>
      <c r="D2" s="2" t="s">
        <v>14</v>
      </c>
      <c r="E2" t="s">
        <v>97</v>
      </c>
      <c r="F2" t="s">
        <v>151</v>
      </c>
      <c r="G2" s="2" t="s">
        <v>100</v>
      </c>
      <c r="M2" t="s">
        <v>227</v>
      </c>
    </row>
    <row r="3" spans="1:13" x14ac:dyDescent="0.15">
      <c r="A3" t="s">
        <v>98</v>
      </c>
      <c r="B3" t="s">
        <v>99</v>
      </c>
      <c r="C3" t="s">
        <v>99</v>
      </c>
      <c r="D3" s="2" t="s">
        <v>14</v>
      </c>
      <c r="E3" t="s">
        <v>99</v>
      </c>
      <c r="F3" t="s">
        <v>151</v>
      </c>
      <c r="G3" s="2" t="s">
        <v>101</v>
      </c>
      <c r="M3" t="s">
        <v>228</v>
      </c>
    </row>
  </sheetData>
  <autoFilter ref="A1:K1"/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pane ySplit="1" topLeftCell="A22" activePane="bottomLeft" state="frozen"/>
      <selection pane="bottomLeft" activeCell="E28" sqref="E1:E41"/>
    </sheetView>
  </sheetViews>
  <sheetFormatPr defaultRowHeight="13.5" x14ac:dyDescent="0.15"/>
  <cols>
    <col min="1" max="1" width="16.5" bestFit="1" customWidth="1"/>
    <col min="2" max="3" width="20.25" bestFit="1" customWidth="1"/>
  </cols>
  <sheetData>
    <row r="1" spans="1:5" x14ac:dyDescent="0.15">
      <c r="A1" s="6" t="s">
        <v>152</v>
      </c>
      <c r="B1" s="6" t="s">
        <v>102</v>
      </c>
      <c r="C1" s="6" t="s">
        <v>103</v>
      </c>
      <c r="E1" t="s">
        <v>153</v>
      </c>
    </row>
    <row r="2" spans="1:5" x14ac:dyDescent="0.15">
      <c r="A2" t="s">
        <v>151</v>
      </c>
      <c r="B2" s="2" t="s">
        <v>100</v>
      </c>
      <c r="C2" s="2" t="s">
        <v>181</v>
      </c>
      <c r="E2" t="s">
        <v>214</v>
      </c>
    </row>
    <row r="3" spans="1:5" x14ac:dyDescent="0.15">
      <c r="A3" t="s">
        <v>151</v>
      </c>
      <c r="B3" s="2" t="s">
        <v>100</v>
      </c>
      <c r="C3" s="2" t="s">
        <v>182</v>
      </c>
      <c r="E3" t="s">
        <v>229</v>
      </c>
    </row>
    <row r="4" spans="1:5" x14ac:dyDescent="0.15">
      <c r="A4" t="s">
        <v>151</v>
      </c>
      <c r="B4" s="2" t="s">
        <v>100</v>
      </c>
      <c r="C4" s="2" t="s">
        <v>183</v>
      </c>
      <c r="E4" t="s">
        <v>230</v>
      </c>
    </row>
    <row r="5" spans="1:5" x14ac:dyDescent="0.15">
      <c r="A5" t="s">
        <v>151</v>
      </c>
      <c r="B5" s="2" t="s">
        <v>100</v>
      </c>
      <c r="C5" s="2" t="s">
        <v>184</v>
      </c>
      <c r="E5" t="s">
        <v>231</v>
      </c>
    </row>
    <row r="6" spans="1:5" x14ac:dyDescent="0.15">
      <c r="A6" t="s">
        <v>151</v>
      </c>
      <c r="B6" s="2" t="s">
        <v>100</v>
      </c>
      <c r="C6" s="2" t="s">
        <v>185</v>
      </c>
      <c r="E6" t="s">
        <v>232</v>
      </c>
    </row>
    <row r="7" spans="1:5" x14ac:dyDescent="0.15">
      <c r="A7" t="s">
        <v>151</v>
      </c>
      <c r="B7" s="2" t="s">
        <v>100</v>
      </c>
      <c r="C7" s="2" t="s">
        <v>186</v>
      </c>
      <c r="E7" t="s">
        <v>233</v>
      </c>
    </row>
    <row r="8" spans="1:5" x14ac:dyDescent="0.15">
      <c r="A8" t="s">
        <v>151</v>
      </c>
      <c r="B8" s="2" t="s">
        <v>100</v>
      </c>
      <c r="C8" s="2" t="s">
        <v>187</v>
      </c>
      <c r="E8" t="s">
        <v>234</v>
      </c>
    </row>
    <row r="9" spans="1:5" x14ac:dyDescent="0.15">
      <c r="A9" t="s">
        <v>151</v>
      </c>
      <c r="B9" s="2" t="s">
        <v>100</v>
      </c>
      <c r="C9" s="2" t="s">
        <v>188</v>
      </c>
      <c r="E9" t="s">
        <v>215</v>
      </c>
    </row>
    <row r="10" spans="1:5" x14ac:dyDescent="0.15">
      <c r="A10" t="s">
        <v>151</v>
      </c>
      <c r="B10" s="2" t="s">
        <v>100</v>
      </c>
      <c r="C10" s="2" t="s">
        <v>189</v>
      </c>
      <c r="E10" t="s">
        <v>235</v>
      </c>
    </row>
    <row r="11" spans="1:5" x14ac:dyDescent="0.15">
      <c r="A11" t="s">
        <v>151</v>
      </c>
      <c r="B11" s="2" t="s">
        <v>100</v>
      </c>
      <c r="C11" s="2" t="s">
        <v>190</v>
      </c>
      <c r="E11" t="s">
        <v>236</v>
      </c>
    </row>
    <row r="12" spans="1:5" x14ac:dyDescent="0.15">
      <c r="A12" t="s">
        <v>151</v>
      </c>
      <c r="B12" s="2" t="s">
        <v>100</v>
      </c>
      <c r="C12" s="2" t="s">
        <v>191</v>
      </c>
      <c r="E12" t="s">
        <v>237</v>
      </c>
    </row>
    <row r="13" spans="1:5" x14ac:dyDescent="0.15">
      <c r="A13" t="s">
        <v>151</v>
      </c>
      <c r="B13" s="2" t="s">
        <v>100</v>
      </c>
      <c r="C13" s="2" t="s">
        <v>192</v>
      </c>
      <c r="E13" t="s">
        <v>238</v>
      </c>
    </row>
    <row r="14" spans="1:5" x14ac:dyDescent="0.15">
      <c r="A14" t="s">
        <v>151</v>
      </c>
      <c r="B14" s="2" t="s">
        <v>100</v>
      </c>
      <c r="C14" s="2" t="s">
        <v>193</v>
      </c>
      <c r="E14" t="s">
        <v>239</v>
      </c>
    </row>
    <row r="15" spans="1:5" x14ac:dyDescent="0.15">
      <c r="A15" t="s">
        <v>151</v>
      </c>
      <c r="B15" s="2" t="s">
        <v>100</v>
      </c>
      <c r="C15" s="2" t="s">
        <v>194</v>
      </c>
      <c r="E15" t="s">
        <v>240</v>
      </c>
    </row>
    <row r="16" spans="1:5" x14ac:dyDescent="0.15">
      <c r="A16" t="s">
        <v>151</v>
      </c>
      <c r="B16" s="2" t="s">
        <v>100</v>
      </c>
      <c r="C16" s="2" t="s">
        <v>195</v>
      </c>
      <c r="E16" t="s">
        <v>241</v>
      </c>
    </row>
    <row r="17" spans="1:5" x14ac:dyDescent="0.15">
      <c r="A17" t="s">
        <v>151</v>
      </c>
      <c r="B17" s="2" t="s">
        <v>100</v>
      </c>
      <c r="C17" s="2" t="s">
        <v>196</v>
      </c>
      <c r="E17" t="s">
        <v>242</v>
      </c>
    </row>
    <row r="18" spans="1:5" x14ac:dyDescent="0.15">
      <c r="A18" t="s">
        <v>151</v>
      </c>
      <c r="B18" s="2" t="s">
        <v>100</v>
      </c>
      <c r="C18" s="2" t="s">
        <v>197</v>
      </c>
      <c r="E18" t="s">
        <v>243</v>
      </c>
    </row>
    <row r="19" spans="1:5" x14ac:dyDescent="0.15">
      <c r="A19" t="s">
        <v>151</v>
      </c>
      <c r="B19" s="2" t="s">
        <v>100</v>
      </c>
      <c r="C19" s="2" t="s">
        <v>198</v>
      </c>
      <c r="E19" t="s">
        <v>244</v>
      </c>
    </row>
    <row r="20" spans="1:5" x14ac:dyDescent="0.15">
      <c r="A20" t="s">
        <v>151</v>
      </c>
      <c r="B20" s="2" t="s">
        <v>100</v>
      </c>
      <c r="C20" s="2" t="s">
        <v>199</v>
      </c>
      <c r="E20" t="s">
        <v>245</v>
      </c>
    </row>
    <row r="21" spans="1:5" x14ac:dyDescent="0.15">
      <c r="A21" t="s">
        <v>151</v>
      </c>
      <c r="B21" s="2" t="s">
        <v>100</v>
      </c>
      <c r="C21" s="2" t="s">
        <v>200</v>
      </c>
      <c r="E21" t="s">
        <v>246</v>
      </c>
    </row>
    <row r="22" spans="1:5" x14ac:dyDescent="0.15">
      <c r="A22" t="s">
        <v>151</v>
      </c>
      <c r="B22" s="2" t="s">
        <v>100</v>
      </c>
      <c r="C22" s="2" t="s">
        <v>201</v>
      </c>
      <c r="E22" t="s">
        <v>247</v>
      </c>
    </row>
    <row r="23" spans="1:5" x14ac:dyDescent="0.15">
      <c r="A23" t="s">
        <v>151</v>
      </c>
      <c r="B23" s="2" t="s">
        <v>100</v>
      </c>
      <c r="C23" s="2" t="s">
        <v>202</v>
      </c>
      <c r="E23" t="s">
        <v>248</v>
      </c>
    </row>
    <row r="24" spans="1:5" x14ac:dyDescent="0.15">
      <c r="A24" t="s">
        <v>151</v>
      </c>
      <c r="B24" s="2" t="s">
        <v>100</v>
      </c>
      <c r="C24" s="2" t="s">
        <v>203</v>
      </c>
      <c r="E24" t="s">
        <v>249</v>
      </c>
    </row>
    <row r="25" spans="1:5" x14ac:dyDescent="0.15">
      <c r="A25" t="s">
        <v>151</v>
      </c>
      <c r="B25" s="2" t="s">
        <v>100</v>
      </c>
      <c r="C25" s="2" t="s">
        <v>204</v>
      </c>
      <c r="E25" t="s">
        <v>250</v>
      </c>
    </row>
    <row r="26" spans="1:5" x14ac:dyDescent="0.15">
      <c r="A26" t="s">
        <v>151</v>
      </c>
      <c r="B26" s="2" t="s">
        <v>100</v>
      </c>
      <c r="C26" s="2" t="s">
        <v>205</v>
      </c>
      <c r="E26" t="s">
        <v>251</v>
      </c>
    </row>
    <row r="27" spans="1:5" x14ac:dyDescent="0.15">
      <c r="A27" t="s">
        <v>151</v>
      </c>
      <c r="B27" s="2" t="s">
        <v>100</v>
      </c>
      <c r="C27" s="2" t="s">
        <v>206</v>
      </c>
      <c r="E27" t="s">
        <v>252</v>
      </c>
    </row>
    <row r="28" spans="1:5" x14ac:dyDescent="0.15">
      <c r="A28" t="s">
        <v>151</v>
      </c>
      <c r="B28" s="2" t="s">
        <v>100</v>
      </c>
      <c r="C28" s="2" t="s">
        <v>207</v>
      </c>
      <c r="E28" t="s">
        <v>253</v>
      </c>
    </row>
    <row r="29" spans="1:5" x14ac:dyDescent="0.15">
      <c r="A29" t="s">
        <v>151</v>
      </c>
      <c r="B29" s="2" t="s">
        <v>100</v>
      </c>
      <c r="C29" s="2" t="s">
        <v>208</v>
      </c>
      <c r="E29" t="s">
        <v>254</v>
      </c>
    </row>
    <row r="30" spans="1:5" x14ac:dyDescent="0.15">
      <c r="A30" t="s">
        <v>148</v>
      </c>
      <c r="B30" s="2" t="s">
        <v>100</v>
      </c>
      <c r="C30" s="2" t="s">
        <v>209</v>
      </c>
      <c r="E30" t="s">
        <v>216</v>
      </c>
    </row>
    <row r="31" spans="1:5" x14ac:dyDescent="0.15">
      <c r="A31" t="s">
        <v>151</v>
      </c>
      <c r="B31" s="2" t="s">
        <v>100</v>
      </c>
      <c r="C31" s="2" t="s">
        <v>210</v>
      </c>
      <c r="E31" t="s">
        <v>255</v>
      </c>
    </row>
    <row r="32" spans="1:5" x14ac:dyDescent="0.15">
      <c r="A32" t="s">
        <v>151</v>
      </c>
      <c r="B32" s="2" t="s">
        <v>100</v>
      </c>
      <c r="C32" s="2" t="s">
        <v>211</v>
      </c>
      <c r="E32" t="s">
        <v>256</v>
      </c>
    </row>
    <row r="33" spans="1:5" x14ac:dyDescent="0.15">
      <c r="A33" t="s">
        <v>151</v>
      </c>
      <c r="B33" s="2" t="s">
        <v>100</v>
      </c>
      <c r="C33" s="2" t="s">
        <v>212</v>
      </c>
      <c r="E33" t="s">
        <v>257</v>
      </c>
    </row>
    <row r="34" spans="1:5" x14ac:dyDescent="0.15">
      <c r="A34" t="s">
        <v>151</v>
      </c>
      <c r="B34" s="2" t="s">
        <v>100</v>
      </c>
      <c r="C34" s="2" t="s">
        <v>213</v>
      </c>
      <c r="E34" t="s">
        <v>258</v>
      </c>
    </row>
    <row r="35" spans="1:5" x14ac:dyDescent="0.15">
      <c r="A35" t="s">
        <v>151</v>
      </c>
      <c r="B35" s="2" t="s">
        <v>101</v>
      </c>
      <c r="C35" s="2" t="s">
        <v>181</v>
      </c>
      <c r="E35" t="s">
        <v>259</v>
      </c>
    </row>
    <row r="36" spans="1:5" x14ac:dyDescent="0.15">
      <c r="A36" t="s">
        <v>151</v>
      </c>
      <c r="B36" s="2" t="s">
        <v>101</v>
      </c>
      <c r="C36" s="2" t="s">
        <v>182</v>
      </c>
      <c r="E36" t="s">
        <v>260</v>
      </c>
    </row>
    <row r="37" spans="1:5" x14ac:dyDescent="0.15">
      <c r="A37" t="s">
        <v>151</v>
      </c>
      <c r="B37" s="2" t="s">
        <v>101</v>
      </c>
      <c r="C37" s="2" t="s">
        <v>183</v>
      </c>
      <c r="E37" t="s">
        <v>261</v>
      </c>
    </row>
    <row r="38" spans="1:5" x14ac:dyDescent="0.15">
      <c r="A38" t="s">
        <v>151</v>
      </c>
      <c r="B38" s="2" t="s">
        <v>101</v>
      </c>
      <c r="C38" s="2" t="s">
        <v>189</v>
      </c>
      <c r="E38" t="s">
        <v>262</v>
      </c>
    </row>
    <row r="39" spans="1:5" x14ac:dyDescent="0.15">
      <c r="A39" t="s">
        <v>151</v>
      </c>
      <c r="B39" s="2" t="s">
        <v>101</v>
      </c>
      <c r="C39" s="2" t="s">
        <v>190</v>
      </c>
      <c r="E39" t="s">
        <v>263</v>
      </c>
    </row>
    <row r="40" spans="1:5" x14ac:dyDescent="0.15">
      <c r="A40" t="s">
        <v>151</v>
      </c>
      <c r="B40" s="2" t="s">
        <v>101</v>
      </c>
      <c r="C40" s="2" t="s">
        <v>205</v>
      </c>
      <c r="E40" t="s">
        <v>264</v>
      </c>
    </row>
    <row r="41" spans="1:5" x14ac:dyDescent="0.15">
      <c r="A41" t="s">
        <v>151</v>
      </c>
      <c r="B41" s="2" t="s">
        <v>101</v>
      </c>
      <c r="C41" s="2" t="s">
        <v>213</v>
      </c>
      <c r="E41" t="s">
        <v>265</v>
      </c>
    </row>
  </sheetData>
  <autoFilter ref="A1:C1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sys_dict_type</vt:lpstr>
      <vt:lpstr>sys_dict_code</vt:lpstr>
      <vt:lpstr>sys_menu</vt:lpstr>
      <vt:lpstr>sys_role</vt:lpstr>
      <vt:lpstr>sys_relation</vt:lpstr>
    </vt:vector>
  </TitlesOfParts>
  <Company>Teradata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伍鲜</dc:creator>
  <cp:lastModifiedBy>wuxian</cp:lastModifiedBy>
  <dcterms:created xsi:type="dcterms:W3CDTF">2019-02-12T05:55:50Z</dcterms:created>
  <dcterms:modified xsi:type="dcterms:W3CDTF">2019-07-20T16:15:50Z</dcterms:modified>
</cp:coreProperties>
</file>