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ee\Service-Integrates\service-integrates-email\docs\Tools\"/>
    </mc:Choice>
  </mc:AlternateContent>
  <bookViews>
    <workbookView xWindow="120" yWindow="225" windowWidth="23715" windowHeight="9645" activeTab="2"/>
  </bookViews>
  <sheets>
    <sheet name="sys_dict_type" sheetId="5" r:id="rId1"/>
    <sheet name="sys_dict_code" sheetId="6" r:id="rId2"/>
    <sheet name="sys_menu" sheetId="4" r:id="rId3"/>
    <sheet name="sys_role" sheetId="7" r:id="rId4"/>
    <sheet name="sys_relation" sheetId="8" r:id="rId5"/>
  </sheets>
  <definedNames>
    <definedName name="_xlnm._FilterDatabase" localSheetId="1" hidden="1">sys_dict_code!$A$1:$O$1</definedName>
    <definedName name="_xlnm._FilterDatabase" localSheetId="0" hidden="1">sys_dict_type!$A$1:$K$1</definedName>
    <definedName name="_xlnm._FilterDatabase" localSheetId="2" hidden="1">sys_menu!$A$1:$P$14</definedName>
    <definedName name="_xlnm._FilterDatabase" localSheetId="4" hidden="1">sys_relation!$A$1:$C$1</definedName>
    <definedName name="_xlnm._FilterDatabase" localSheetId="3" hidden="1">sys_role!$A$1:$K$1</definedName>
  </definedNames>
  <calcPr calcId="162913" concurrentCalc="0"/>
</workbook>
</file>

<file path=xl/calcChain.xml><?xml version="1.0" encoding="utf-8"?>
<calcChain xmlns="http://schemas.openxmlformats.org/spreadsheetml/2006/main">
  <c r="A2" i="4" l="1"/>
  <c r="A15" i="4"/>
  <c r="A4" i="4"/>
  <c r="A5" i="4"/>
  <c r="A11" i="4"/>
  <c r="A9" i="4"/>
  <c r="A6" i="4"/>
  <c r="A10" i="4"/>
  <c r="A13" i="4"/>
  <c r="A12" i="4"/>
  <c r="A3" i="4"/>
  <c r="A8" i="4"/>
  <c r="A7" i="4"/>
  <c r="A14" i="4"/>
</calcChain>
</file>

<file path=xl/sharedStrings.xml><?xml version="1.0" encoding="utf-8"?>
<sst xmlns="http://schemas.openxmlformats.org/spreadsheetml/2006/main" count="267" uniqueCount="157">
  <si>
    <t>pid</t>
  </si>
  <si>
    <t>menu_type</t>
  </si>
  <si>
    <t>url</t>
  </si>
  <si>
    <t>sort_number</t>
  </si>
  <si>
    <t>icon</t>
  </si>
  <si>
    <t>levels</t>
  </si>
  <si>
    <t>create_person</t>
  </si>
  <si>
    <t>create_datetime</t>
  </si>
  <si>
    <t>update_person</t>
  </si>
  <si>
    <t>update_datetime</t>
  </si>
  <si>
    <t>01</t>
  </si>
  <si>
    <t>F</t>
  </si>
  <si>
    <t>B</t>
  </si>
  <si>
    <t>dict_type</t>
  </si>
  <si>
    <t>css_style</t>
  </si>
  <si>
    <t>list_style</t>
  </si>
  <si>
    <t>is_default</t>
  </si>
  <si>
    <t>roleid</t>
  </si>
  <si>
    <t>menuid</t>
  </si>
  <si>
    <t>type_name</t>
  </si>
  <si>
    <t>type_comment</t>
  </si>
  <si>
    <t>type_status</t>
  </si>
  <si>
    <t>type_remark</t>
  </si>
  <si>
    <t>row_key</t>
  </si>
  <si>
    <t>type_code</t>
  </si>
  <si>
    <t>code_value</t>
  </si>
  <si>
    <t>code_text</t>
  </si>
  <si>
    <t>code_comment</t>
  </si>
  <si>
    <t>code_status</t>
  </si>
  <si>
    <t>menu_name</t>
  </si>
  <si>
    <t>menu_status</t>
  </si>
  <si>
    <t>menu_remark</t>
  </si>
  <si>
    <t>role_code</t>
  </si>
  <si>
    <t>role_name</t>
  </si>
  <si>
    <t>role_comment</t>
  </si>
  <si>
    <t>role_status</t>
  </si>
  <si>
    <t>role_remark</t>
  </si>
  <si>
    <t>1</t>
    <phoneticPr fontId="2" type="noConversion"/>
  </si>
  <si>
    <t>fa fa-diamond</t>
    <phoneticPr fontId="2" type="noConversion"/>
  </si>
  <si>
    <t>2</t>
  </si>
  <si>
    <t>Y</t>
    <phoneticPr fontId="2" type="noConversion"/>
  </si>
  <si>
    <t>N</t>
    <phoneticPr fontId="2" type="noConversion"/>
  </si>
  <si>
    <t>M</t>
  </si>
  <si>
    <t>#</t>
  </si>
  <si>
    <t>permission</t>
    <phoneticPr fontId="2" type="noConversion"/>
  </si>
  <si>
    <t>module_name</t>
    <phoneticPr fontId="2" type="noConversion"/>
  </si>
  <si>
    <t>module_name</t>
    <phoneticPr fontId="2" type="noConversion"/>
  </si>
  <si>
    <t>fa fa-balance-scale</t>
    <phoneticPr fontId="2" type="noConversion"/>
  </si>
  <si>
    <t>邮件协议类型</t>
    <phoneticPr fontId="2" type="noConversion"/>
  </si>
  <si>
    <t>eds_email_protocoltype</t>
    <phoneticPr fontId="2" type="noConversion"/>
  </si>
  <si>
    <t>email</t>
  </si>
  <si>
    <t>delete from sys_dict_type where module_name = 'email';</t>
    <phoneticPr fontId="2" type="noConversion"/>
  </si>
  <si>
    <t>1152348998447661056</t>
  </si>
  <si>
    <t>insert into sys_dict_type(type_code,type_name,type_comment,type_status,type_remark,module_name,row_key,create_person,create_datetime,update_person,update_datetime) values ('eds_email_protocoltype','邮件协议类型','邮件协议类型','01','邮件协议类型','email','1152348998447661056',null,null,null,null);</t>
    <phoneticPr fontId="2" type="noConversion"/>
  </si>
  <si>
    <t>smtp</t>
    <phoneticPr fontId="2" type="noConversion"/>
  </si>
  <si>
    <t>SMTP</t>
    <phoneticPr fontId="2" type="noConversion"/>
  </si>
  <si>
    <t>pop3</t>
    <phoneticPr fontId="2" type="noConversion"/>
  </si>
  <si>
    <t>POP3</t>
    <phoneticPr fontId="2" type="noConversion"/>
  </si>
  <si>
    <t>email</t>
    <phoneticPr fontId="2" type="noConversion"/>
  </si>
  <si>
    <t>delete from sys_dict_code where module_name = 'email';</t>
    <phoneticPr fontId="2" type="noConversion"/>
  </si>
  <si>
    <t>1152349247304105984</t>
  </si>
  <si>
    <t>1152349247325077504</t>
  </si>
  <si>
    <t>insert into sys_dict_code(code_value,code_text,code_comment,dict_type,sort_number,css_style,list_style,is_default,code_status,module_name,row_key,create_person,create_datetime,update_person,update_datetime) values ('pop3','POP3',null,'eds_email_protocoltype','2',null,null,'N','01','email','1152349247325077504',null,null,null,null);</t>
    <phoneticPr fontId="2" type="noConversion"/>
  </si>
  <si>
    <t>delete from sys_menu where module_name = 'email';</t>
    <phoneticPr fontId="2" type="noConversion"/>
  </si>
  <si>
    <t>Email电子邮件</t>
    <phoneticPr fontId="2" type="noConversion"/>
  </si>
  <si>
    <t>email:manage</t>
  </si>
  <si>
    <t>/service/email/server</t>
    <phoneticPr fontId="2" type="noConversion"/>
  </si>
  <si>
    <t>email:server</t>
  </si>
  <si>
    <t>/service/email/server/list</t>
  </si>
  <si>
    <t>email:server:list</t>
  </si>
  <si>
    <t>/service/email/server/add</t>
  </si>
  <si>
    <t>email:server:add</t>
  </si>
  <si>
    <t>/service/email/server/edit</t>
  </si>
  <si>
    <t>email:server:edit</t>
  </si>
  <si>
    <t>/service/email/server/delete</t>
  </si>
  <si>
    <t>email:server:delete</t>
  </si>
  <si>
    <t>/service/email/server/import</t>
  </si>
  <si>
    <t>email:server:import</t>
  </si>
  <si>
    <t>/service/email/server/export</t>
  </si>
  <si>
    <t>email:server:export</t>
  </si>
  <si>
    <t>/service/email/account</t>
  </si>
  <si>
    <t>email:account</t>
  </si>
  <si>
    <t>/service/email/account/list</t>
  </si>
  <si>
    <t>email:account:list</t>
  </si>
  <si>
    <t>/service/email/account/add</t>
  </si>
  <si>
    <t>email:account:add</t>
  </si>
  <si>
    <t>/service/email/account/edit</t>
  </si>
  <si>
    <t>email:account:edit</t>
  </si>
  <si>
    <t>/service/email/account/delete</t>
  </si>
  <si>
    <t>email:account:delete</t>
  </si>
  <si>
    <t>服务器管理</t>
    <phoneticPr fontId="2" type="noConversion"/>
  </si>
  <si>
    <t>服务器列表</t>
  </si>
  <si>
    <t>添加服务器</t>
  </si>
  <si>
    <t>修改服务器</t>
  </si>
  <si>
    <t>删除服务器</t>
  </si>
  <si>
    <t>导入服务器</t>
  </si>
  <si>
    <t>导出服务器</t>
  </si>
  <si>
    <t>账号管理</t>
  </si>
  <si>
    <t>账号列表</t>
  </si>
  <si>
    <t>添加账号</t>
  </si>
  <si>
    <t>修改账号</t>
  </si>
  <si>
    <t>删除账号</t>
  </si>
  <si>
    <t>1152349983777751040</t>
  </si>
  <si>
    <t>1152349983807111168</t>
  </si>
  <si>
    <t>1152349983832276992</t>
  </si>
  <si>
    <t>1152349983903580160</t>
  </si>
  <si>
    <t>1152349983924551680</t>
  </si>
  <si>
    <t>1152349983949717504</t>
  </si>
  <si>
    <t>1152349983970689024</t>
  </si>
  <si>
    <t>1152349983995854848</t>
  </si>
  <si>
    <t>1152349984016826368</t>
  </si>
  <si>
    <t>1152349984046186496</t>
  </si>
  <si>
    <t>1152349984067158016</t>
  </si>
  <si>
    <t>1152349984088129536</t>
  </si>
  <si>
    <t>1152349984113295360</t>
  </si>
  <si>
    <t>insert into sys_menu(pid,menu_type,menu_name,url,permission,sort_number,icon,menu_status,levels,menu_remark,module_name,row_key,create_person,create_datetime,update_person,update_datetime) values ('1152349983807111168','B','导入服务器','/service/email/server/import','email:server:import','5',null,'01','3',null,'email','1152349983970689024',null,null,null,null);</t>
    <phoneticPr fontId="2" type="noConversion"/>
  </si>
  <si>
    <t>email</t>
    <phoneticPr fontId="2" type="noConversion"/>
  </si>
  <si>
    <t>delete from sys_relation where module_name = 'email';</t>
    <phoneticPr fontId="2" type="noConversion"/>
  </si>
  <si>
    <t>email_admin</t>
    <phoneticPr fontId="2" type="noConversion"/>
  </si>
  <si>
    <t>电子邮件管理员</t>
    <phoneticPr fontId="2" type="noConversion"/>
  </si>
  <si>
    <t>email</t>
    <phoneticPr fontId="2" type="noConversion"/>
  </si>
  <si>
    <t>1152350240808894464</t>
  </si>
  <si>
    <t>delete from sys_role where module_name = 'email';</t>
    <phoneticPr fontId="2" type="noConversion"/>
  </si>
  <si>
    <t>insert into sys_relation(module_name,roleid,menuid) values ('email','1152350240808894464','1152349983832276992');</t>
    <phoneticPr fontId="2" type="noConversion"/>
  </si>
  <si>
    <t>insert into sys_relation(module_name,roleid,menuid) values ('email','1152350240808894464','1152349983995854848');</t>
    <phoneticPr fontId="2" type="noConversion"/>
  </si>
  <si>
    <t>insert into sys_role(role_code,role_name,role_comment,role_status,role_remark,module_name,row_key,create_person,create_datetime,update_person,update_datetime) values ('email_admin','电子邮件管理员','电子邮件管理员','01','电子邮件管理员','email','1152350240808894464',null,null,null,null);</t>
    <phoneticPr fontId="2" type="noConversion"/>
  </si>
  <si>
    <t>insert into sys_dict_code(code_value,code_text,code_comment,dict_type,sort_number,css_style,list_style,is_default,code_status,module_name,row_key,create_person,create_datetime,update_person,update_datetime) values ('smtp','SMTP',null,'eds_email_protocoltype','1',null,null,'Y','01','email','1152349247304105984',null,null,null,null);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</si>
  <si>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('','M','Email电子邮件','#','email:manage','11','fa fa-balance-scale','01','1',null,'email','1152349983777751040',null,null,null,null);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</si>
  <si>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('1152349983807111168','B','导出服务器','/service/email/server/export','email:server:export','6',null,'01','3',null,'email','1152349983995854848',null,null,null,null);</t>
    <phoneticPr fontId="2" type="noConversion"/>
  </si>
  <si>
    <t>insert into sys_relation(module_name,roleid,menuid) values ('email','1152350240808894464','1152349983924551680');</t>
    <phoneticPr fontId="2" type="noConversion"/>
  </si>
  <si>
    <t>insert into sys_relation(module_name,roleid,menuid) values ('email','1152350240808894464','1152349984016826368');</t>
    <phoneticPr fontId="2" type="noConversion"/>
  </si>
  <si>
    <t>insert into sys_relation(module_name,roleid,menuid) values ('email','1152350240808894464','1152349984088129536');</t>
    <phoneticPr fontId="2" type="noConversion"/>
  </si>
  <si>
    <t>insert into sys_relation(module_name,roleid,menuid) values ('email','1152350240808894464','1152349984113295360');</t>
    <phoneticPr fontId="2" type="noConversion"/>
  </si>
  <si>
    <t>eds_email_protocoltype</t>
    <phoneticPr fontId="2" type="noConversion"/>
  </si>
  <si>
    <t>邮件发送</t>
    <phoneticPr fontId="2" type="noConversion"/>
  </si>
  <si>
    <t>/service/email/sender</t>
    <phoneticPr fontId="2" type="noConversion"/>
  </si>
  <si>
    <t>email:sender</t>
    <phoneticPr fontId="2" type="noConversion"/>
  </si>
  <si>
    <t>1152413499578646528</t>
  </si>
  <si>
    <t>insert into sys_menu(pid,menu_type,menu_name,url,permission,sort_number,icon,menu_status,levels,menu_remark,module_name,row_key,create_person,create_datetime,update_person,update_datetime) values ('1152349983777751040','F','服务器管理','/service/email/server','email:server','1','fa fa-diamond','01','2',null,'email','1152349983807111168',null,null,null,null);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</si>
  <si>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('1152349983807111168','B','服务器列表','/service/email/server/list','email:server:list','1',null,'01','3',null,'email','1152349983832276992',null,null,null,null);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</si>
  <si>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('1152349983807111168','B','添加服务器','/service/email/server/add','email:server:add','2',null,'01','3',null,'email','1152349983903580160',null,null,null,null);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</si>
  <si>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('1152349983807111168','B','修改服务器','/service/email/server/edit','email:server:edit','3',null,'01','3',null,'email','1152349983924551680',null,null,null,null);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</si>
  <si>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('1152349983807111168','B','删除服务器','/service/email/server/delete','email:server:delete','4',null,'01','3',null,'email','1152349983949717504',null,null,null,null);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</si>
  <si>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('1152349983777751040','F','账号管理','/service/email/account','email:account','2','fa fa-diamond','01','2',null,'email','1152349984016826368',null,null,null,null);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</si>
  <si>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('1152349984016826368','B','账号列表','/service/email/account/list','email:account:list','1',null,'01','3',null,'email','1152349984046186496',null,null,null,null);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</si>
  <si>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('1152349984016826368','B','添加账号','/service/email/account/add','email:account:add','2',null,'01','3',null,'email','1152349984067158016',null,null,null,null);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</si>
  <si>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('1152349984016826368','B','修改账号','/service/email/account/edit','email:account:edit','3',null,'01','3',null,'email','1152349984088129536',null,null,null,null);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</si>
  <si>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('1152349984016826368','B','删除账号','/service/email/account/delete','email:account:delete','4',null,'01','3',null,'email','1152349984113295360',null,null,null,null);</t>
    <phoneticPr fontId="2" type="noConversion"/>
  </si>
  <si>
    <t>insert into sys_menu(pid,menu_type,menu_name,url,permission,sort_number,icon,menu_status,levels,menu_remark,module_name,row_key,create_person,create_datetime,update_person,update_datetime) values ('1152349983777751040','F','邮件发送','/service/email/sender','email:sender','3','fa fa-diamond','01','2',null,'email','1152413499578646528',null,null,null,null);</t>
    <phoneticPr fontId="2" type="noConversion"/>
  </si>
  <si>
    <t>insert into sys_relation(module_name,roleid,menuid) values ('email','1152350240808894464','1152349983777751040');</t>
    <phoneticPr fontId="2" type="noConversion"/>
  </si>
  <si>
    <t>insert into sys_relation(module_name,roleid,menuid) values ('email','1152350240808894464','1152349983807111168');</t>
    <phoneticPr fontId="2" type="noConversion"/>
  </si>
  <si>
    <t>insert into sys_relation(module_name,roleid,menuid) values ('email','1152350240808894464','1152349983903580160');</t>
    <phoneticPr fontId="2" type="noConversion"/>
  </si>
  <si>
    <t>insert into sys_relation(module_name,roleid,menuid) values ('email','1152350240808894464','1152349983949717504');</t>
    <phoneticPr fontId="2" type="noConversion"/>
  </si>
  <si>
    <t>insert into sys_relation(module_name,roleid,menuid) values ('email','1152350240808894464','1152349983970689024');</t>
    <phoneticPr fontId="2" type="noConversion"/>
  </si>
  <si>
    <t>insert into sys_relation(module_name,roleid,menuid) values ('email','1152350240808894464','1152349984046186496');</t>
    <phoneticPr fontId="2" type="noConversion"/>
  </si>
  <si>
    <t>insert into sys_relation(module_name,roleid,menuid) values ('email','1152350240808894464','1152349984067158016');</t>
    <phoneticPr fontId="2" type="noConversion"/>
  </si>
  <si>
    <t>insert into sys_relation(module_name,roleid,menuid) values ('email','1152350240808894464','1152413499578646528');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</si>
</sst>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49" fontId="1" fillId="0" borderId="0" xfId="0" applyNumberFormat="1" applyFont="1"/>
    <xf numFmtId="49" fontId="0" fillId="0" borderId="0" xfId="0" applyNumberFormat="1"/>
    <xf numFmtId="49" fontId="0" fillId="0" borderId="0" xfId="0" quotePrefix="1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E1" workbookViewId="0">
      <pane ySplit="1" topLeftCell="A2" activePane="bottomLeft" state="frozen"/>
      <selection activeCell="D19" sqref="D19"/>
      <selection pane="bottomLeft" activeCell="M1" sqref="M1:M2"/>
    </sheetView>
  </sheetViews>
  <sheetFormatPr defaultRowHeight="13.5" x14ac:dyDescent="0.15"/>
  <cols>
    <col min="1" max="1" width="38.25" bestFit="1" customWidth="1"/>
    <col min="2" max="2" width="28" bestFit="1" customWidth="1"/>
    <col min="3" max="3" width="17.75" bestFit="1" customWidth="1"/>
    <col min="4" max="5" width="16.5" bestFit="1" customWidth="1"/>
    <col min="6" max="6" width="16.5" customWidth="1"/>
    <col min="7" max="7" width="21.625" bestFit="1" customWidth="1"/>
    <col min="8" max="8" width="19" bestFit="1" customWidth="1"/>
    <col min="9" max="9" width="21.5" bestFit="1" customWidth="1"/>
    <col min="10" max="10" width="19" bestFit="1" customWidth="1"/>
    <col min="11" max="11" width="21.5" bestFit="1" customWidth="1"/>
    <col min="12" max="12" width="9.625" customWidth="1"/>
  </cols>
  <sheetData>
    <row r="1" spans="1:13" x14ac:dyDescent="0.15">
      <c r="A1" s="1" t="s">
        <v>24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45</v>
      </c>
      <c r="G1" s="1" t="s">
        <v>23</v>
      </c>
      <c r="H1" s="1" t="s">
        <v>6</v>
      </c>
      <c r="I1" s="1" t="s">
        <v>7</v>
      </c>
      <c r="J1" s="1" t="s">
        <v>8</v>
      </c>
      <c r="K1" s="1" t="s">
        <v>9</v>
      </c>
      <c r="M1" t="s">
        <v>51</v>
      </c>
    </row>
    <row r="2" spans="1:13" x14ac:dyDescent="0.15">
      <c r="A2" t="s">
        <v>49</v>
      </c>
      <c r="B2" t="s">
        <v>48</v>
      </c>
      <c r="C2" t="s">
        <v>48</v>
      </c>
      <c r="D2" s="2" t="s">
        <v>10</v>
      </c>
      <c r="E2" t="s">
        <v>48</v>
      </c>
      <c r="F2" t="s">
        <v>58</v>
      </c>
      <c r="G2" s="2" t="s">
        <v>52</v>
      </c>
      <c r="M2" t="s">
        <v>53</v>
      </c>
    </row>
  </sheetData>
  <autoFilter ref="A1:K1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pane ySplit="1" topLeftCell="A2" activePane="bottomLeft" state="frozen"/>
      <selection activeCell="D19" sqref="D19"/>
      <selection pane="bottomLeft" activeCell="D8" sqref="D8"/>
    </sheetView>
  </sheetViews>
  <sheetFormatPr defaultRowHeight="13.5" x14ac:dyDescent="0.15"/>
  <cols>
    <col min="1" max="1" width="30.5" style="4" bestFit="1" customWidth="1"/>
    <col min="2" max="2" width="27.625" style="4" bestFit="1" customWidth="1"/>
    <col min="3" max="3" width="17.75" style="4" bestFit="1" customWidth="1"/>
    <col min="4" max="4" width="38.25" style="4" bestFit="1" customWidth="1"/>
    <col min="5" max="5" width="16.5" style="4" bestFit="1" customWidth="1"/>
    <col min="6" max="6" width="14" style="4" bestFit="1" customWidth="1"/>
    <col min="7" max="8" width="15.25" style="4" bestFit="1" customWidth="1"/>
    <col min="9" max="9" width="16.5" style="4" bestFit="1" customWidth="1"/>
    <col min="10" max="10" width="16.5" style="4" customWidth="1"/>
    <col min="11" max="11" width="21.625" style="4" bestFit="1" customWidth="1"/>
    <col min="12" max="12" width="19" bestFit="1" customWidth="1"/>
    <col min="13" max="13" width="21.5" bestFit="1" customWidth="1"/>
    <col min="14" max="14" width="19" bestFit="1" customWidth="1"/>
    <col min="15" max="15" width="21.5" bestFit="1" customWidth="1"/>
    <col min="16" max="16" width="11.25" customWidth="1"/>
  </cols>
  <sheetData>
    <row r="1" spans="1:17" x14ac:dyDescent="0.15">
      <c r="A1" s="3" t="s">
        <v>25</v>
      </c>
      <c r="B1" s="3" t="s">
        <v>26</v>
      </c>
      <c r="C1" s="3" t="s">
        <v>27</v>
      </c>
      <c r="D1" s="3" t="s">
        <v>13</v>
      </c>
      <c r="E1" s="3" t="s">
        <v>3</v>
      </c>
      <c r="F1" s="3" t="s">
        <v>14</v>
      </c>
      <c r="G1" s="3" t="s">
        <v>15</v>
      </c>
      <c r="H1" s="3" t="s">
        <v>16</v>
      </c>
      <c r="I1" s="3" t="s">
        <v>28</v>
      </c>
      <c r="J1" s="3" t="s">
        <v>45</v>
      </c>
      <c r="K1" s="3" t="s">
        <v>23</v>
      </c>
      <c r="L1" s="1" t="s">
        <v>6</v>
      </c>
      <c r="M1" s="1" t="s">
        <v>7</v>
      </c>
      <c r="N1" s="1" t="s">
        <v>8</v>
      </c>
      <c r="O1" s="1" t="s">
        <v>9</v>
      </c>
      <c r="Q1" t="s">
        <v>59</v>
      </c>
    </row>
    <row r="2" spans="1:17" x14ac:dyDescent="0.15">
      <c r="A2" s="4" t="s">
        <v>54</v>
      </c>
      <c r="B2" s="4" t="s">
        <v>55</v>
      </c>
      <c r="D2" t="s">
        <v>133</v>
      </c>
      <c r="E2" s="4" t="s">
        <v>37</v>
      </c>
      <c r="H2" s="4" t="s">
        <v>40</v>
      </c>
      <c r="I2" s="5" t="s">
        <v>10</v>
      </c>
      <c r="J2" s="5" t="s">
        <v>50</v>
      </c>
      <c r="K2" s="5" t="s">
        <v>60</v>
      </c>
      <c r="Q2" t="s">
        <v>126</v>
      </c>
    </row>
    <row r="3" spans="1:17" x14ac:dyDescent="0.15">
      <c r="A3" s="4" t="s">
        <v>56</v>
      </c>
      <c r="B3" s="4" t="s">
        <v>57</v>
      </c>
      <c r="D3" t="s">
        <v>49</v>
      </c>
      <c r="E3" s="4" t="s">
        <v>39</v>
      </c>
      <c r="H3" s="4" t="s">
        <v>41</v>
      </c>
      <c r="I3" s="5" t="s">
        <v>10</v>
      </c>
      <c r="J3" s="5" t="s">
        <v>50</v>
      </c>
      <c r="K3" s="5" t="s">
        <v>61</v>
      </c>
      <c r="Q3" t="s">
        <v>62</v>
      </c>
    </row>
  </sheetData>
  <autoFilter ref="A1:O1"/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C1" workbookViewId="0">
      <pane ySplit="1" topLeftCell="A2" activePane="bottomLeft" state="frozen"/>
      <selection pane="bottomLeft" activeCell="E18" sqref="E18"/>
    </sheetView>
  </sheetViews>
  <sheetFormatPr defaultRowHeight="13.5" x14ac:dyDescent="0.15"/>
  <cols>
    <col min="1" max="1" width="21.625" bestFit="1" customWidth="1"/>
    <col min="2" max="2" width="14" bestFit="1" customWidth="1"/>
    <col min="3" max="3" width="17.25" bestFit="1" customWidth="1"/>
    <col min="4" max="4" width="48.25" bestFit="1" customWidth="1"/>
    <col min="5" max="5" width="38.25" bestFit="1" customWidth="1"/>
    <col min="6" max="6" width="16.5" bestFit="1" customWidth="1"/>
    <col min="7" max="7" width="19.375" bestFit="1" customWidth="1"/>
    <col min="8" max="8" width="16.5" bestFit="1" customWidth="1"/>
    <col min="9" max="9" width="10.5" bestFit="1" customWidth="1"/>
    <col min="10" max="10" width="16.5" bestFit="1" customWidth="1"/>
    <col min="11" max="11" width="16.5" customWidth="1"/>
    <col min="12" max="12" width="21.625" bestFit="1" customWidth="1"/>
    <col min="13" max="13" width="19" bestFit="1" customWidth="1"/>
    <col min="14" max="14" width="21.5" bestFit="1" customWidth="1"/>
    <col min="15" max="15" width="19" bestFit="1" customWidth="1"/>
    <col min="16" max="16" width="21.5" bestFit="1" customWidth="1"/>
    <col min="17" max="17" width="12.625" customWidth="1"/>
  </cols>
  <sheetData>
    <row r="1" spans="1:18" x14ac:dyDescent="0.15">
      <c r="A1" s="1" t="s">
        <v>0</v>
      </c>
      <c r="B1" s="1" t="s">
        <v>1</v>
      </c>
      <c r="C1" s="1" t="s">
        <v>29</v>
      </c>
      <c r="D1" s="1" t="s">
        <v>2</v>
      </c>
      <c r="E1" s="1" t="s">
        <v>44</v>
      </c>
      <c r="F1" s="1" t="s">
        <v>3</v>
      </c>
      <c r="G1" s="1" t="s">
        <v>4</v>
      </c>
      <c r="H1" s="1" t="s">
        <v>30</v>
      </c>
      <c r="I1" s="1" t="s">
        <v>5</v>
      </c>
      <c r="J1" s="1" t="s">
        <v>31</v>
      </c>
      <c r="K1" s="1" t="s">
        <v>46</v>
      </c>
      <c r="L1" s="1" t="s">
        <v>23</v>
      </c>
      <c r="M1" s="1" t="s">
        <v>6</v>
      </c>
      <c r="N1" s="1" t="s">
        <v>7</v>
      </c>
      <c r="O1" s="1" t="s">
        <v>8</v>
      </c>
      <c r="P1" s="1" t="s">
        <v>9</v>
      </c>
      <c r="R1" t="s">
        <v>63</v>
      </c>
    </row>
    <row r="2" spans="1:18" x14ac:dyDescent="0.15">
      <c r="A2" t="str">
        <f ca="1">IF($B2="M","",IF($B2="F",INDIRECT(ADDRESS(LOOKUP(1,0/($B$2:B2="M"),ROW($L$2:$L2)),12)),IF($B2="B",INDIRECT(ADDRESS(LOOKUP(1,0/($B$2:$B2="F"),ROW($L$2:$L2)),12)),"")))</f>
        <v/>
      </c>
      <c r="B2" t="s">
        <v>42</v>
      </c>
      <c r="C2" t="s">
        <v>64</v>
      </c>
      <c r="D2" t="s">
        <v>43</v>
      </c>
      <c r="E2" t="s">
        <v>65</v>
      </c>
      <c r="F2">
        <v>11</v>
      </c>
      <c r="G2" t="s">
        <v>47</v>
      </c>
      <c r="H2" s="2" t="s">
        <v>10</v>
      </c>
      <c r="I2">
        <v>1</v>
      </c>
      <c r="K2" t="s">
        <v>116</v>
      </c>
      <c r="L2" s="2" t="s">
        <v>102</v>
      </c>
      <c r="R2" t="s">
        <v>127</v>
      </c>
    </row>
    <row r="3" spans="1:18" x14ac:dyDescent="0.15">
      <c r="A3" t="str">
        <f ca="1">IF($B3="M","",IF($B3="F",INDIRECT(ADDRESS(LOOKUP(1,0/($B$2:B3="M"),ROW($L$2:$L3)),12)),IF($B3="B",INDIRECT(ADDRESS(LOOKUP(1,0/($B$2:$B3="F"),ROW($L$2:$L3)),12)),"")))</f>
        <v>1152349983777751040</v>
      </c>
      <c r="B3" t="s">
        <v>11</v>
      </c>
      <c r="C3" t="s">
        <v>90</v>
      </c>
      <c r="D3" t="s">
        <v>66</v>
      </c>
      <c r="E3" t="s">
        <v>67</v>
      </c>
      <c r="F3">
        <v>1</v>
      </c>
      <c r="G3" t="s">
        <v>38</v>
      </c>
      <c r="H3" s="2" t="s">
        <v>10</v>
      </c>
      <c r="I3">
        <v>2</v>
      </c>
      <c r="K3" t="s">
        <v>50</v>
      </c>
      <c r="L3" s="2" t="s">
        <v>103</v>
      </c>
      <c r="R3" t="s">
        <v>138</v>
      </c>
    </row>
    <row r="4" spans="1:18" x14ac:dyDescent="0.15">
      <c r="A4" t="str">
        <f ca="1">IF($B4="M","",IF($B4="F",INDIRECT(ADDRESS(LOOKUP(1,0/($B$2:B4="M"),ROW($L$2:$L4)),12)),IF($B4="B",INDIRECT(ADDRESS(LOOKUP(1,0/($B$2:$B4="F"),ROW($L$2:$L4)),12)),"")))</f>
        <v>1152349983807111168</v>
      </c>
      <c r="B4" t="s">
        <v>12</v>
      </c>
      <c r="C4" t="s">
        <v>91</v>
      </c>
      <c r="D4" t="s">
        <v>68</v>
      </c>
      <c r="E4" t="s">
        <v>69</v>
      </c>
      <c r="F4">
        <v>1</v>
      </c>
      <c r="H4" s="2" t="s">
        <v>10</v>
      </c>
      <c r="I4">
        <v>3</v>
      </c>
      <c r="K4" t="s">
        <v>50</v>
      </c>
      <c r="L4" s="2" t="s">
        <v>104</v>
      </c>
      <c r="R4" t="s">
        <v>139</v>
      </c>
    </row>
    <row r="5" spans="1:18" x14ac:dyDescent="0.15">
      <c r="A5" t="str">
        <f ca="1">IF($B5="M","",IF($B5="F",INDIRECT(ADDRESS(LOOKUP(1,0/($B$2:B5="M"),ROW($L$2:$L5)),12)),IF($B5="B",INDIRECT(ADDRESS(LOOKUP(1,0/($B$2:$B5="F"),ROW($L$2:$L5)),12)),"")))</f>
        <v>1152349983807111168</v>
      </c>
      <c r="B5" t="s">
        <v>12</v>
      </c>
      <c r="C5" t="s">
        <v>92</v>
      </c>
      <c r="D5" t="s">
        <v>70</v>
      </c>
      <c r="E5" t="s">
        <v>71</v>
      </c>
      <c r="F5">
        <v>2</v>
      </c>
      <c r="H5" s="2" t="s">
        <v>10</v>
      </c>
      <c r="I5">
        <v>3</v>
      </c>
      <c r="K5" t="s">
        <v>50</v>
      </c>
      <c r="L5" s="2" t="s">
        <v>105</v>
      </c>
      <c r="R5" t="s">
        <v>140</v>
      </c>
    </row>
    <row r="6" spans="1:18" x14ac:dyDescent="0.15">
      <c r="A6" t="str">
        <f ca="1">IF($B6="M","",IF($B6="F",INDIRECT(ADDRESS(LOOKUP(1,0/($B$2:B6="M"),ROW($L$2:$L6)),12)),IF($B6="B",INDIRECT(ADDRESS(LOOKUP(1,0/($B$2:$B6="F"),ROW($L$2:$L6)),12)),"")))</f>
        <v>1152349983807111168</v>
      </c>
      <c r="B6" t="s">
        <v>12</v>
      </c>
      <c r="C6" t="s">
        <v>93</v>
      </c>
      <c r="D6" t="s">
        <v>72</v>
      </c>
      <c r="E6" t="s">
        <v>73</v>
      </c>
      <c r="F6">
        <v>3</v>
      </c>
      <c r="H6" s="2" t="s">
        <v>10</v>
      </c>
      <c r="I6">
        <v>3</v>
      </c>
      <c r="K6" t="s">
        <v>50</v>
      </c>
      <c r="L6" s="2" t="s">
        <v>106</v>
      </c>
      <c r="R6" t="s">
        <v>141</v>
      </c>
    </row>
    <row r="7" spans="1:18" x14ac:dyDescent="0.15">
      <c r="A7" t="str">
        <f ca="1">IF($B7="M","",IF($B7="F",INDIRECT(ADDRESS(LOOKUP(1,0/($B$2:B7="M"),ROW($L$2:$L7)),12)),IF($B7="B",INDIRECT(ADDRESS(LOOKUP(1,0/($B$2:$B7="F"),ROW($L$2:$L7)),12)),"")))</f>
        <v>1152349983807111168</v>
      </c>
      <c r="B7" t="s">
        <v>12</v>
      </c>
      <c r="C7" t="s">
        <v>94</v>
      </c>
      <c r="D7" t="s">
        <v>74</v>
      </c>
      <c r="E7" t="s">
        <v>75</v>
      </c>
      <c r="F7">
        <v>4</v>
      </c>
      <c r="H7" s="2" t="s">
        <v>10</v>
      </c>
      <c r="I7">
        <v>3</v>
      </c>
      <c r="K7" t="s">
        <v>50</v>
      </c>
      <c r="L7" s="2" t="s">
        <v>107</v>
      </c>
      <c r="R7" t="s">
        <v>142</v>
      </c>
    </row>
    <row r="8" spans="1:18" x14ac:dyDescent="0.15">
      <c r="A8" t="str">
        <f ca="1">IF($B8="M","",IF($B8="F",INDIRECT(ADDRESS(LOOKUP(1,0/($B$2:B8="M"),ROW($L$2:$L8)),12)),IF($B8="B",INDIRECT(ADDRESS(LOOKUP(1,0/($B$2:$B8="F"),ROW($L$2:$L8)),12)),"")))</f>
        <v>1152349983807111168</v>
      </c>
      <c r="B8" t="s">
        <v>12</v>
      </c>
      <c r="C8" t="s">
        <v>95</v>
      </c>
      <c r="D8" t="s">
        <v>76</v>
      </c>
      <c r="E8" t="s">
        <v>77</v>
      </c>
      <c r="F8">
        <v>5</v>
      </c>
      <c r="H8" s="2" t="s">
        <v>10</v>
      </c>
      <c r="I8">
        <v>3</v>
      </c>
      <c r="K8" t="s">
        <v>50</v>
      </c>
      <c r="L8" s="2" t="s">
        <v>108</v>
      </c>
      <c r="R8" t="s">
        <v>115</v>
      </c>
    </row>
    <row r="9" spans="1:18" x14ac:dyDescent="0.15">
      <c r="A9" t="str">
        <f ca="1">IF($B9="M","",IF($B9="F",INDIRECT(ADDRESS(LOOKUP(1,0/($B$2:B9="M"),ROW($L$2:$L9)),12)),IF($B9="B",INDIRECT(ADDRESS(LOOKUP(1,0/($B$2:$B9="F"),ROW($L$2:$L9)),12)),"")))</f>
        <v>1152349983807111168</v>
      </c>
      <c r="B9" t="s">
        <v>12</v>
      </c>
      <c r="C9" t="s">
        <v>96</v>
      </c>
      <c r="D9" t="s">
        <v>78</v>
      </c>
      <c r="E9" t="s">
        <v>79</v>
      </c>
      <c r="F9">
        <v>6</v>
      </c>
      <c r="H9" s="2" t="s">
        <v>10</v>
      </c>
      <c r="I9">
        <v>3</v>
      </c>
      <c r="K9" t="s">
        <v>50</v>
      </c>
      <c r="L9" s="2" t="s">
        <v>109</v>
      </c>
      <c r="R9" t="s">
        <v>128</v>
      </c>
    </row>
    <row r="10" spans="1:18" x14ac:dyDescent="0.15">
      <c r="A10" t="str">
        <f ca="1">IF($B10="M","",IF($B10="F",INDIRECT(ADDRESS(LOOKUP(1,0/($B$2:B10="M"),ROW($L$2:$L10)),12)),IF($B10="B",INDIRECT(ADDRESS(LOOKUP(1,0/($B$2:$B10="F"),ROW($L$2:$L10)),12)),"")))</f>
        <v>1152349983777751040</v>
      </c>
      <c r="B10" t="s">
        <v>11</v>
      </c>
      <c r="C10" t="s">
        <v>97</v>
      </c>
      <c r="D10" t="s">
        <v>80</v>
      </c>
      <c r="E10" t="s">
        <v>81</v>
      </c>
      <c r="F10">
        <v>2</v>
      </c>
      <c r="G10" t="s">
        <v>38</v>
      </c>
      <c r="H10" s="2" t="s">
        <v>10</v>
      </c>
      <c r="I10">
        <v>2</v>
      </c>
      <c r="K10" t="s">
        <v>50</v>
      </c>
      <c r="L10" s="2" t="s">
        <v>110</v>
      </c>
      <c r="R10" t="s">
        <v>143</v>
      </c>
    </row>
    <row r="11" spans="1:18" x14ac:dyDescent="0.15">
      <c r="A11" t="str">
        <f ca="1">IF($B11="M","",IF($B11="F",INDIRECT(ADDRESS(LOOKUP(1,0/($B$2:B11="M"),ROW($L$2:$L11)),12)),IF($B11="B",INDIRECT(ADDRESS(LOOKUP(1,0/($B$2:$B11="F"),ROW($L$2:$L11)),12)),"")))</f>
        <v>1152349984016826368</v>
      </c>
      <c r="B11" t="s">
        <v>12</v>
      </c>
      <c r="C11" t="s">
        <v>98</v>
      </c>
      <c r="D11" t="s">
        <v>82</v>
      </c>
      <c r="E11" t="s">
        <v>83</v>
      </c>
      <c r="F11">
        <v>1</v>
      </c>
      <c r="H11" s="2" t="s">
        <v>10</v>
      </c>
      <c r="I11">
        <v>3</v>
      </c>
      <c r="K11" t="s">
        <v>50</v>
      </c>
      <c r="L11" s="2" t="s">
        <v>111</v>
      </c>
      <c r="R11" t="s">
        <v>144</v>
      </c>
    </row>
    <row r="12" spans="1:18" x14ac:dyDescent="0.15">
      <c r="A12" t="str">
        <f ca="1">IF($B12="M","",IF($B12="F",INDIRECT(ADDRESS(LOOKUP(1,0/($B$2:B12="M"),ROW($L$2:$L12)),12)),IF($B12="B",INDIRECT(ADDRESS(LOOKUP(1,0/($B$2:$B12="F"),ROW($L$2:$L12)),12)),"")))</f>
        <v>1152349984016826368</v>
      </c>
      <c r="B12" t="s">
        <v>12</v>
      </c>
      <c r="C12" t="s">
        <v>99</v>
      </c>
      <c r="D12" t="s">
        <v>84</v>
      </c>
      <c r="E12" t="s">
        <v>85</v>
      </c>
      <c r="F12">
        <v>2</v>
      </c>
      <c r="H12" s="2" t="s">
        <v>10</v>
      </c>
      <c r="I12">
        <v>3</v>
      </c>
      <c r="K12" t="s">
        <v>50</v>
      </c>
      <c r="L12" s="2" t="s">
        <v>112</v>
      </c>
      <c r="R12" t="s">
        <v>145</v>
      </c>
    </row>
    <row r="13" spans="1:18" x14ac:dyDescent="0.15">
      <c r="A13" t="str">
        <f ca="1">IF($B13="M","",IF($B13="F",INDIRECT(ADDRESS(LOOKUP(1,0/($B$2:B13="M"),ROW($L$2:$L13)),12)),IF($B13="B",INDIRECT(ADDRESS(LOOKUP(1,0/($B$2:$B13="F"),ROW($L$2:$L13)),12)),"")))</f>
        <v>1152349984016826368</v>
      </c>
      <c r="B13" t="s">
        <v>12</v>
      </c>
      <c r="C13" t="s">
        <v>100</v>
      </c>
      <c r="D13" t="s">
        <v>86</v>
      </c>
      <c r="E13" t="s">
        <v>87</v>
      </c>
      <c r="F13">
        <v>3</v>
      </c>
      <c r="H13" s="2" t="s">
        <v>10</v>
      </c>
      <c r="I13">
        <v>3</v>
      </c>
      <c r="K13" t="s">
        <v>50</v>
      </c>
      <c r="L13" s="2" t="s">
        <v>113</v>
      </c>
      <c r="R13" t="s">
        <v>146</v>
      </c>
    </row>
    <row r="14" spans="1:18" x14ac:dyDescent="0.15">
      <c r="A14" t="str">
        <f ca="1">IF($B14="M","",IF($B14="F",INDIRECT(ADDRESS(LOOKUP(1,0/($B$2:B14="M"),ROW($L$2:$L14)),12)),IF($B14="B",INDIRECT(ADDRESS(LOOKUP(1,0/($B$2:$B14="F"),ROW($L$2:$L14)),12)),"")))</f>
        <v>1152349984016826368</v>
      </c>
      <c r="B14" t="s">
        <v>12</v>
      </c>
      <c r="C14" t="s">
        <v>101</v>
      </c>
      <c r="D14" t="s">
        <v>88</v>
      </c>
      <c r="E14" t="s">
        <v>89</v>
      </c>
      <c r="F14">
        <v>4</v>
      </c>
      <c r="H14" s="2" t="s">
        <v>10</v>
      </c>
      <c r="I14">
        <v>3</v>
      </c>
      <c r="K14" t="s">
        <v>50</v>
      </c>
      <c r="L14" s="2" t="s">
        <v>114</v>
      </c>
      <c r="R14" t="s">
        <v>147</v>
      </c>
    </row>
    <row r="15" spans="1:18" x14ac:dyDescent="0.15">
      <c r="A15" t="str">
        <f ca="1">IF($B15="M","",IF($B15="F",INDIRECT(ADDRESS(LOOKUP(1,0/($B$2:B15="M"),ROW($L$2:$L15)),12)),IF($B15="B",INDIRECT(ADDRESS(LOOKUP(1,0/($B$2:$B15="F"),ROW($L$2:$L15)),12)),"")))</f>
        <v>1152349983777751040</v>
      </c>
      <c r="B15" t="s">
        <v>11</v>
      </c>
      <c r="C15" t="s">
        <v>134</v>
      </c>
      <c r="D15" t="s">
        <v>135</v>
      </c>
      <c r="E15" t="s">
        <v>136</v>
      </c>
      <c r="F15">
        <v>3</v>
      </c>
      <c r="G15" t="s">
        <v>38</v>
      </c>
      <c r="H15" s="2" t="s">
        <v>10</v>
      </c>
      <c r="I15">
        <v>2</v>
      </c>
      <c r="K15" t="s">
        <v>50</v>
      </c>
      <c r="L15" s="2" t="s">
        <v>137</v>
      </c>
      <c r="R15" t="s">
        <v>148</v>
      </c>
    </row>
  </sheetData>
  <autoFilter ref="A1:P14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F1" workbookViewId="0">
      <pane ySplit="1" topLeftCell="A2" activePane="bottomLeft" state="frozen"/>
      <selection pane="bottomLeft" activeCell="M1" sqref="M1:M2"/>
    </sheetView>
  </sheetViews>
  <sheetFormatPr defaultRowHeight="13.5" x14ac:dyDescent="0.15"/>
  <cols>
    <col min="1" max="1" width="14" bestFit="1" customWidth="1"/>
    <col min="2" max="3" width="24.75" bestFit="1" customWidth="1"/>
    <col min="4" max="4" width="16.5" bestFit="1" customWidth="1"/>
    <col min="5" max="5" width="24.75" bestFit="1" customWidth="1"/>
    <col min="6" max="6" width="24.75" customWidth="1"/>
    <col min="7" max="7" width="21.625" bestFit="1" customWidth="1"/>
    <col min="8" max="8" width="19" bestFit="1" customWidth="1"/>
    <col min="9" max="9" width="21.5" bestFit="1" customWidth="1"/>
    <col min="10" max="10" width="19" bestFit="1" customWidth="1"/>
    <col min="11" max="11" width="21.5" bestFit="1" customWidth="1"/>
    <col min="12" max="12" width="9.25" customWidth="1"/>
  </cols>
  <sheetData>
    <row r="1" spans="1:13" x14ac:dyDescent="0.1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45</v>
      </c>
      <c r="G1" s="1" t="s">
        <v>23</v>
      </c>
      <c r="H1" s="1" t="s">
        <v>6</v>
      </c>
      <c r="I1" s="1" t="s">
        <v>7</v>
      </c>
      <c r="J1" s="1" t="s">
        <v>8</v>
      </c>
      <c r="K1" s="1" t="s">
        <v>9</v>
      </c>
      <c r="M1" t="s">
        <v>122</v>
      </c>
    </row>
    <row r="2" spans="1:13" x14ac:dyDescent="0.15">
      <c r="A2" t="s">
        <v>118</v>
      </c>
      <c r="B2" t="s">
        <v>119</v>
      </c>
      <c r="C2" t="s">
        <v>119</v>
      </c>
      <c r="D2" s="2" t="s">
        <v>10</v>
      </c>
      <c r="E2" t="s">
        <v>119</v>
      </c>
      <c r="F2" t="s">
        <v>120</v>
      </c>
      <c r="G2" s="2" t="s">
        <v>121</v>
      </c>
      <c r="M2" t="s">
        <v>125</v>
      </c>
    </row>
  </sheetData>
  <autoFilter ref="A1:K1"/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ySplit="1" topLeftCell="A2" activePane="bottomLeft" state="frozen"/>
      <selection pane="bottomLeft" activeCell="D15" sqref="D15"/>
    </sheetView>
  </sheetViews>
  <sheetFormatPr defaultRowHeight="13.5" x14ac:dyDescent="0.15"/>
  <cols>
    <col min="1" max="1" width="16.5" bestFit="1" customWidth="1"/>
    <col min="2" max="3" width="20.25" bestFit="1" customWidth="1"/>
  </cols>
  <sheetData>
    <row r="1" spans="1:5" x14ac:dyDescent="0.15">
      <c r="A1" s="6" t="s">
        <v>45</v>
      </c>
      <c r="B1" s="1" t="s">
        <v>17</v>
      </c>
      <c r="C1" s="1" t="s">
        <v>18</v>
      </c>
      <c r="E1" t="s">
        <v>117</v>
      </c>
    </row>
    <row r="2" spans="1:5" x14ac:dyDescent="0.15">
      <c r="A2" t="s">
        <v>50</v>
      </c>
      <c r="B2" s="2" t="s">
        <v>121</v>
      </c>
      <c r="C2" s="2" t="s">
        <v>102</v>
      </c>
      <c r="E2" t="s">
        <v>149</v>
      </c>
    </row>
    <row r="3" spans="1:5" x14ac:dyDescent="0.15">
      <c r="A3" t="s">
        <v>50</v>
      </c>
      <c r="B3" s="2" t="s">
        <v>121</v>
      </c>
      <c r="C3" s="2" t="s">
        <v>103</v>
      </c>
      <c r="E3" t="s">
        <v>150</v>
      </c>
    </row>
    <row r="4" spans="1:5" x14ac:dyDescent="0.15">
      <c r="A4" t="s">
        <v>50</v>
      </c>
      <c r="B4" s="2" t="s">
        <v>121</v>
      </c>
      <c r="C4" s="2" t="s">
        <v>104</v>
      </c>
      <c r="E4" t="s">
        <v>123</v>
      </c>
    </row>
    <row r="5" spans="1:5" x14ac:dyDescent="0.15">
      <c r="A5" t="s">
        <v>50</v>
      </c>
      <c r="B5" s="2" t="s">
        <v>121</v>
      </c>
      <c r="C5" s="2" t="s">
        <v>105</v>
      </c>
      <c r="E5" t="s">
        <v>151</v>
      </c>
    </row>
    <row r="6" spans="1:5" x14ac:dyDescent="0.15">
      <c r="A6" t="s">
        <v>50</v>
      </c>
      <c r="B6" s="2" t="s">
        <v>121</v>
      </c>
      <c r="C6" s="2" t="s">
        <v>106</v>
      </c>
      <c r="E6" t="s">
        <v>129</v>
      </c>
    </row>
    <row r="7" spans="1:5" x14ac:dyDescent="0.15">
      <c r="A7" t="s">
        <v>50</v>
      </c>
      <c r="B7" s="2" t="s">
        <v>121</v>
      </c>
      <c r="C7" s="2" t="s">
        <v>107</v>
      </c>
      <c r="E7" t="s">
        <v>152</v>
      </c>
    </row>
    <row r="8" spans="1:5" x14ac:dyDescent="0.15">
      <c r="A8" t="s">
        <v>50</v>
      </c>
      <c r="B8" s="2" t="s">
        <v>121</v>
      </c>
      <c r="C8" s="2" t="s">
        <v>108</v>
      </c>
      <c r="E8" t="s">
        <v>153</v>
      </c>
    </row>
    <row r="9" spans="1:5" x14ac:dyDescent="0.15">
      <c r="A9" t="s">
        <v>50</v>
      </c>
      <c r="B9" s="2" t="s">
        <v>121</v>
      </c>
      <c r="C9" s="2" t="s">
        <v>109</v>
      </c>
      <c r="E9" t="s">
        <v>124</v>
      </c>
    </row>
    <row r="10" spans="1:5" x14ac:dyDescent="0.15">
      <c r="A10" t="s">
        <v>50</v>
      </c>
      <c r="B10" s="2" t="s">
        <v>121</v>
      </c>
      <c r="C10" s="2" t="s">
        <v>110</v>
      </c>
      <c r="E10" t="s">
        <v>130</v>
      </c>
    </row>
    <row r="11" spans="1:5" x14ac:dyDescent="0.15">
      <c r="A11" t="s">
        <v>50</v>
      </c>
      <c r="B11" s="2" t="s">
        <v>121</v>
      </c>
      <c r="C11" s="2" t="s">
        <v>111</v>
      </c>
      <c r="E11" t="s">
        <v>154</v>
      </c>
    </row>
    <row r="12" spans="1:5" x14ac:dyDescent="0.15">
      <c r="A12" t="s">
        <v>50</v>
      </c>
      <c r="B12" s="2" t="s">
        <v>121</v>
      </c>
      <c r="C12" s="2" t="s">
        <v>112</v>
      </c>
      <c r="E12" t="s">
        <v>155</v>
      </c>
    </row>
    <row r="13" spans="1:5" x14ac:dyDescent="0.15">
      <c r="A13" t="s">
        <v>50</v>
      </c>
      <c r="B13" s="2" t="s">
        <v>121</v>
      </c>
      <c r="C13" s="2" t="s">
        <v>113</v>
      </c>
      <c r="E13" t="s">
        <v>131</v>
      </c>
    </row>
    <row r="14" spans="1:5" x14ac:dyDescent="0.15">
      <c r="A14" t="s">
        <v>50</v>
      </c>
      <c r="B14" s="2" t="s">
        <v>121</v>
      </c>
      <c r="C14" s="2" t="s">
        <v>114</v>
      </c>
      <c r="E14" t="s">
        <v>132</v>
      </c>
    </row>
    <row r="15" spans="1:5" x14ac:dyDescent="0.15">
      <c r="A15" t="s">
        <v>50</v>
      </c>
      <c r="B15" s="2" t="s">
        <v>121</v>
      </c>
      <c r="C15" s="2" t="s">
        <v>137</v>
      </c>
      <c r="E15" t="s">
        <v>156</v>
      </c>
    </row>
  </sheetData>
  <autoFilter ref="A1:C1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sys_dict_type</vt:lpstr>
      <vt:lpstr>sys_dict_code</vt:lpstr>
      <vt:lpstr>sys_menu</vt:lpstr>
      <vt:lpstr>sys_role</vt:lpstr>
      <vt:lpstr>sys_relation</vt:lpstr>
    </vt:vector>
  </TitlesOfParts>
  <Company>Teradata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伍鲜</dc:creator>
  <cp:lastModifiedBy>wuxian</cp:lastModifiedBy>
  <dcterms:created xsi:type="dcterms:W3CDTF">2019-02-12T05:55:50Z</dcterms:created>
  <dcterms:modified xsi:type="dcterms:W3CDTF">2019-07-20T15:41:44Z</dcterms:modified>
</cp:coreProperties>
</file>