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<sst xmlns="http://schemas.openxmlformats.org/spreadsheetml/2006/main" count="44">
  <si>
    <t>门店/员工</t>
  </si>
  <si>
    <t>资源项</t>
  </si>
  <si>
    <t>带看</t>
  </si>
  <si>
    <t>回访</t>
  </si>
  <si>
    <t>看电话次数</t>
  </si>
  <si>
    <t>房源新增</t>
  </si>
  <si>
    <t>求购新增</t>
  </si>
  <si>
    <t>求租新增</t>
  </si>
  <si>
    <t>客源</t>
  </si>
  <si>
    <t>拿钥匙</t>
  </si>
  <si>
    <t>实勘</t>
  </si>
  <si>
    <t>资源</t>
  </si>
  <si>
    <t>买卖带看量</t>
  </si>
  <si>
    <t>租赁带看量</t>
  </si>
  <si>
    <t>房源跟进</t>
  </si>
  <si>
    <t>求购跟进</t>
  </si>
  <si>
    <t>求租跟进</t>
  </si>
  <si>
    <t>房源</t>
  </si>
  <si>
    <t>求购</t>
  </si>
  <si>
    <t>求租</t>
  </si>
  <si>
    <t>曹婷</t>
  </si>
  <si>
    <t>陈迪1</t>
  </si>
  <si>
    <t>杜海蛟</t>
  </si>
  <si>
    <t>郭晶1</t>
  </si>
  <si>
    <t>胡静</t>
  </si>
  <si>
    <t>黄向岗</t>
  </si>
  <si>
    <t>雷浩</t>
  </si>
  <si>
    <t>李卉</t>
  </si>
  <si>
    <t>刘淑君</t>
  </si>
  <si>
    <t>刘文彬</t>
  </si>
  <si>
    <t>孟凡治</t>
  </si>
  <si>
    <t>田雷</t>
  </si>
  <si>
    <t>王蓬勃</t>
  </si>
  <si>
    <t>王晓枫</t>
  </si>
  <si>
    <t>熊建鹏</t>
  </si>
  <si>
    <t>薛兰娟</t>
  </si>
  <si>
    <t>叶鸿</t>
  </si>
  <si>
    <t>叶帅</t>
  </si>
  <si>
    <t>张道伟</t>
  </si>
  <si>
    <t>张建光</t>
  </si>
  <si>
    <t>张秀萍</t>
  </si>
  <si>
    <t>郑阳</t>
  </si>
  <si>
    <t>郑志瑞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</si>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</sst>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u/>
      <sz val="9"/>
      <color rgb="FFF76404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5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6"/>
  <sheetViews>
    <sheetView tabSelected="1" workbookViewId="0">
      <selection activeCell="K11" sqref="K11"/>
    </sheetView>
  </sheetViews>
  <sheetFormatPr defaultColWidth="9" defaultRowHeight="13.5"/>
  <cols>
    <col min="2" max="4" width="9" hidden="1" customWidth="1"/>
    <col min="5" max="5" width="9" style="1"/>
    <col min="6" max="7" width="9" hidden="1" customWidth="1"/>
    <col min="8" max="8" width="9" style="1"/>
  </cols>
  <sheetData>
    <row r="1" customHeight="1" spans="1:16">
      <c r="A1" s="2" t="s">
        <v>0</v>
      </c>
      <c r="B1" s="2" t="s">
        <v>1</v>
      </c>
      <c r="C1" s="2"/>
      <c r="D1" s="2"/>
      <c r="E1" s="3"/>
      <c r="F1" s="2"/>
      <c r="G1" s="2"/>
      <c r="H1" s="3"/>
      <c r="I1" s="2" t="s">
        <v>2</v>
      </c>
      <c r="J1" s="2"/>
      <c r="K1" s="2" t="s">
        <v>3</v>
      </c>
      <c r="L1" s="2"/>
      <c r="M1" s="2"/>
      <c r="N1" s="2" t="s">
        <v>4</v>
      </c>
      <c r="O1" s="2"/>
      <c r="P1" s="2"/>
    </row>
    <row r="2" spans="1:16">
      <c r="A2" s="2"/>
      <c r="B2" s="2" t="s">
        <v>5</v>
      </c>
      <c r="C2" s="2" t="s">
        <v>6</v>
      </c>
      <c r="D2" s="2" t="s">
        <v>7</v>
      </c>
      <c r="E2" s="3" t="s">
        <v>8</v>
      </c>
      <c r="F2" s="2" t="s">
        <v>9</v>
      </c>
      <c r="G2" s="2" t="s">
        <v>10</v>
      </c>
      <c r="H2" s="3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</row>
    <row r="3" spans="1:16">
      <c r="A3" s="4" t="s">
        <v>20</v>
      </c>
      <c r="B3" s="4">
        <v>0</v>
      </c>
      <c r="C3" s="4">
        <v>0</v>
      </c>
      <c r="D3" s="4">
        <v>0</v>
      </c>
      <c r="E3" s="3">
        <f>C3+D3</f>
        <v>0</v>
      </c>
      <c r="F3" s="4">
        <v>0</v>
      </c>
      <c r="G3" s="4">
        <v>0</v>
      </c>
      <c r="H3" s="3">
        <f>B3+F3+G3</f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1:16">
      <c r="A4" s="4" t="s">
        <v>21</v>
      </c>
      <c r="B4" s="4">
        <v>0</v>
      </c>
      <c r="C4" s="5">
        <v>1</v>
      </c>
      <c r="D4" s="5">
        <v>1</v>
      </c>
      <c r="E4" s="3">
        <f t="shared" ref="E4:E25" si="0">C4+D4</f>
        <v>2</v>
      </c>
      <c r="F4" s="4">
        <v>0</v>
      </c>
      <c r="G4" s="4">
        <v>0</v>
      </c>
      <c r="H4" s="3">
        <f t="shared" ref="H4:H26" si="1">B4+F4+G4</f>
        <v>0</v>
      </c>
      <c r="I4" s="5">
        <v>1</v>
      </c>
      <c r="J4" s="5">
        <v>1</v>
      </c>
      <c r="K4" s="5">
        <v>51</v>
      </c>
      <c r="L4" s="4">
        <v>0</v>
      </c>
      <c r="M4" s="5">
        <v>5</v>
      </c>
      <c r="N4" s="5">
        <v>53</v>
      </c>
      <c r="O4" s="5">
        <v>1</v>
      </c>
      <c r="P4" s="5">
        <v>5</v>
      </c>
    </row>
    <row r="5" spans="1:16">
      <c r="A5" s="4" t="s">
        <v>22</v>
      </c>
      <c r="B5" s="4">
        <v>0</v>
      </c>
      <c r="C5" s="5">
        <v>2</v>
      </c>
      <c r="D5" s="4">
        <v>0</v>
      </c>
      <c r="E5" s="3">
        <f t="shared" si="0"/>
        <v>2</v>
      </c>
      <c r="F5" s="4">
        <v>0</v>
      </c>
      <c r="G5" s="4">
        <v>0</v>
      </c>
      <c r="H5" s="3">
        <f t="shared" si="1"/>
        <v>0</v>
      </c>
      <c r="I5" s="5">
        <v>1</v>
      </c>
      <c r="J5" s="4">
        <v>0</v>
      </c>
      <c r="K5" s="5">
        <v>31</v>
      </c>
      <c r="L5" s="5">
        <v>10</v>
      </c>
      <c r="M5" s="4">
        <v>0</v>
      </c>
      <c r="N5" s="5">
        <v>30</v>
      </c>
      <c r="O5" s="5">
        <v>12</v>
      </c>
      <c r="P5" s="4">
        <v>0</v>
      </c>
    </row>
    <row r="6" spans="1:16">
      <c r="A6" s="4" t="s">
        <v>23</v>
      </c>
      <c r="B6" s="5">
        <v>1</v>
      </c>
      <c r="C6" s="5">
        <v>2</v>
      </c>
      <c r="D6" s="4">
        <v>0</v>
      </c>
      <c r="E6" s="3">
        <f t="shared" si="0"/>
        <v>2</v>
      </c>
      <c r="F6" s="4">
        <v>0</v>
      </c>
      <c r="G6" s="5">
        <v>1</v>
      </c>
      <c r="H6" s="3">
        <f t="shared" si="1"/>
        <v>2</v>
      </c>
      <c r="I6" s="4">
        <v>0</v>
      </c>
      <c r="J6" s="4">
        <v>0</v>
      </c>
      <c r="K6" s="5">
        <v>37</v>
      </c>
      <c r="L6" s="5">
        <v>14</v>
      </c>
      <c r="M6" s="4">
        <v>0</v>
      </c>
      <c r="N6" s="5">
        <v>32</v>
      </c>
      <c r="O6" s="5">
        <v>14</v>
      </c>
      <c r="P6" s="4">
        <v>0</v>
      </c>
    </row>
    <row r="7" spans="1:16">
      <c r="A7" s="4" t="s">
        <v>24</v>
      </c>
      <c r="B7" s="5">
        <v>2</v>
      </c>
      <c r="C7" s="5">
        <v>2</v>
      </c>
      <c r="D7" s="4">
        <v>0</v>
      </c>
      <c r="E7" s="3">
        <f t="shared" si="0"/>
        <v>2</v>
      </c>
      <c r="F7" s="4">
        <v>0</v>
      </c>
      <c r="G7" s="4">
        <v>0</v>
      </c>
      <c r="H7" s="3">
        <f t="shared" si="1"/>
        <v>2</v>
      </c>
      <c r="I7" s="4">
        <v>0</v>
      </c>
      <c r="J7" s="4">
        <v>0</v>
      </c>
      <c r="K7" s="5">
        <v>28</v>
      </c>
      <c r="L7" s="5">
        <v>9</v>
      </c>
      <c r="M7" s="5">
        <v>8</v>
      </c>
      <c r="N7" s="5">
        <v>27</v>
      </c>
      <c r="O7" s="5">
        <v>11</v>
      </c>
      <c r="P7" s="5">
        <v>8</v>
      </c>
    </row>
    <row r="8" spans="1:16">
      <c r="A8" s="4" t="s">
        <v>25</v>
      </c>
      <c r="B8" s="4">
        <v>0</v>
      </c>
      <c r="C8" s="4">
        <v>0</v>
      </c>
      <c r="D8" s="4">
        <v>0</v>
      </c>
      <c r="E8" s="3">
        <f t="shared" si="0"/>
        <v>0</v>
      </c>
      <c r="F8" s="4">
        <v>0</v>
      </c>
      <c r="G8" s="4">
        <v>0</v>
      </c>
      <c r="H8" s="3">
        <f t="shared" si="1"/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>
      <c r="A9" s="4" t="s">
        <v>26</v>
      </c>
      <c r="B9" s="4">
        <v>0</v>
      </c>
      <c r="C9" s="5">
        <v>1</v>
      </c>
      <c r="D9" s="4">
        <v>0</v>
      </c>
      <c r="E9" s="3">
        <f t="shared" si="0"/>
        <v>1</v>
      </c>
      <c r="F9" s="4">
        <v>0</v>
      </c>
      <c r="G9" s="4">
        <v>0</v>
      </c>
      <c r="H9" s="3">
        <f t="shared" si="1"/>
        <v>0</v>
      </c>
      <c r="I9" s="5">
        <v>2</v>
      </c>
      <c r="J9" s="4">
        <v>0</v>
      </c>
      <c r="K9" s="5">
        <v>22</v>
      </c>
      <c r="L9" s="5">
        <v>12</v>
      </c>
      <c r="M9" s="4">
        <v>0</v>
      </c>
      <c r="N9" s="5">
        <v>21</v>
      </c>
      <c r="O9" s="5">
        <v>12</v>
      </c>
      <c r="P9" s="4">
        <v>0</v>
      </c>
    </row>
    <row r="10" spans="1:16">
      <c r="A10" s="4" t="s">
        <v>27</v>
      </c>
      <c r="B10" s="4">
        <v>0</v>
      </c>
      <c r="C10" s="4">
        <v>0</v>
      </c>
      <c r="D10" s="5">
        <v>2</v>
      </c>
      <c r="E10" s="3">
        <f t="shared" si="0"/>
        <v>2</v>
      </c>
      <c r="F10" s="4">
        <v>0</v>
      </c>
      <c r="G10" s="4">
        <v>0</v>
      </c>
      <c r="H10" s="3">
        <f t="shared" si="1"/>
        <v>0</v>
      </c>
      <c r="I10" s="4">
        <v>0</v>
      </c>
      <c r="J10" s="5">
        <v>2</v>
      </c>
      <c r="K10" s="5">
        <v>20</v>
      </c>
      <c r="L10" s="5">
        <v>5</v>
      </c>
      <c r="M10" s="5">
        <v>5</v>
      </c>
      <c r="N10" s="5">
        <v>20</v>
      </c>
      <c r="O10" s="5">
        <v>5</v>
      </c>
      <c r="P10" s="5">
        <v>5</v>
      </c>
    </row>
    <row r="11" spans="1:16">
      <c r="A11" s="4" t="s">
        <v>28</v>
      </c>
      <c r="B11" s="4">
        <v>0</v>
      </c>
      <c r="C11" s="4">
        <v>0</v>
      </c>
      <c r="D11" s="4">
        <v>0</v>
      </c>
      <c r="E11" s="3">
        <f t="shared" si="0"/>
        <v>0</v>
      </c>
      <c r="F11" s="4">
        <v>0</v>
      </c>
      <c r="G11" s="4">
        <v>0</v>
      </c>
      <c r="H11" s="3">
        <f t="shared" si="1"/>
        <v>0</v>
      </c>
      <c r="I11" s="4">
        <v>0</v>
      </c>
      <c r="J11" s="4">
        <v>0</v>
      </c>
      <c r="K11" s="5">
        <v>1</v>
      </c>
      <c r="L11" s="4">
        <v>0</v>
      </c>
      <c r="M11" s="4">
        <v>0</v>
      </c>
      <c r="N11" s="5">
        <v>1</v>
      </c>
      <c r="O11" s="4">
        <v>0</v>
      </c>
      <c r="P11" s="4">
        <v>0</v>
      </c>
    </row>
    <row r="12" spans="1:16">
      <c r="A12" s="4" t="s">
        <v>29</v>
      </c>
      <c r="B12" s="4">
        <v>0</v>
      </c>
      <c r="C12" s="4">
        <v>0</v>
      </c>
      <c r="D12" s="4">
        <v>0</v>
      </c>
      <c r="E12" s="3">
        <f t="shared" si="0"/>
        <v>0</v>
      </c>
      <c r="F12" s="4">
        <v>0</v>
      </c>
      <c r="G12" s="4">
        <v>0</v>
      </c>
      <c r="H12" s="3">
        <f>P37+F12+G12</f>
        <v>0</v>
      </c>
      <c r="I12" s="4">
        <v>0</v>
      </c>
      <c r="J12" s="4">
        <v>0</v>
      </c>
      <c r="K12" s="5">
        <v>1</v>
      </c>
      <c r="L12" s="4">
        <v>0</v>
      </c>
      <c r="M12" s="4">
        <v>0</v>
      </c>
      <c r="N12" s="5">
        <v>1</v>
      </c>
      <c r="O12" s="4">
        <v>0</v>
      </c>
      <c r="P12" s="4">
        <v>0</v>
      </c>
    </row>
    <row r="13" spans="1:16">
      <c r="A13" s="4" t="s">
        <v>30</v>
      </c>
      <c r="B13" s="5">
        <v>5</v>
      </c>
      <c r="C13" s="5">
        <v>2</v>
      </c>
      <c r="D13" s="4">
        <v>0</v>
      </c>
      <c r="E13" s="3">
        <f t="shared" si="0"/>
        <v>2</v>
      </c>
      <c r="F13" s="4">
        <v>0</v>
      </c>
      <c r="G13" s="4">
        <v>0</v>
      </c>
      <c r="H13" s="3">
        <f t="shared" si="1"/>
        <v>5</v>
      </c>
      <c r="I13" s="5">
        <v>2</v>
      </c>
      <c r="J13" s="4">
        <v>0</v>
      </c>
      <c r="K13" s="5">
        <v>74</v>
      </c>
      <c r="L13" s="5">
        <v>11</v>
      </c>
      <c r="M13" s="4">
        <v>0</v>
      </c>
      <c r="N13" s="5">
        <v>73</v>
      </c>
      <c r="O13" s="5">
        <v>13</v>
      </c>
      <c r="P13" s="4">
        <v>0</v>
      </c>
    </row>
    <row r="14" spans="1:16">
      <c r="A14" s="4" t="s">
        <v>31</v>
      </c>
      <c r="B14" s="5">
        <v>1</v>
      </c>
      <c r="C14" s="5">
        <v>2</v>
      </c>
      <c r="D14" s="5">
        <v>1</v>
      </c>
      <c r="E14" s="3">
        <f t="shared" si="0"/>
        <v>3</v>
      </c>
      <c r="F14" s="4">
        <v>0</v>
      </c>
      <c r="G14" s="4">
        <v>0</v>
      </c>
      <c r="H14" s="3">
        <f t="shared" si="1"/>
        <v>1</v>
      </c>
      <c r="I14" s="4">
        <v>0</v>
      </c>
      <c r="J14" s="4">
        <v>0</v>
      </c>
      <c r="K14" s="5">
        <v>85</v>
      </c>
      <c r="L14" s="5">
        <v>12</v>
      </c>
      <c r="M14" s="4">
        <v>0</v>
      </c>
      <c r="N14" s="5">
        <v>85</v>
      </c>
      <c r="O14" s="5">
        <v>13</v>
      </c>
      <c r="P14" s="5">
        <v>1</v>
      </c>
    </row>
    <row r="15" spans="1:16">
      <c r="A15" s="4" t="s">
        <v>32</v>
      </c>
      <c r="B15" s="4">
        <v>0</v>
      </c>
      <c r="C15" s="4">
        <v>0</v>
      </c>
      <c r="D15" s="5">
        <v>2</v>
      </c>
      <c r="E15" s="3">
        <f t="shared" si="0"/>
        <v>2</v>
      </c>
      <c r="F15" s="4">
        <v>0</v>
      </c>
      <c r="G15" s="4">
        <v>0</v>
      </c>
      <c r="H15" s="3">
        <f t="shared" si="1"/>
        <v>0</v>
      </c>
      <c r="I15" s="4">
        <v>0</v>
      </c>
      <c r="J15" s="5">
        <v>2</v>
      </c>
      <c r="K15" s="5">
        <v>22</v>
      </c>
      <c r="L15" s="5">
        <v>10</v>
      </c>
      <c r="M15" s="5">
        <v>1</v>
      </c>
      <c r="N15" s="5">
        <v>21</v>
      </c>
      <c r="O15" s="5">
        <v>8</v>
      </c>
      <c r="P15" s="5">
        <v>3</v>
      </c>
    </row>
    <row r="16" spans="1:16">
      <c r="A16" s="4" t="s">
        <v>33</v>
      </c>
      <c r="B16" s="5">
        <v>1</v>
      </c>
      <c r="C16" s="4">
        <v>0</v>
      </c>
      <c r="D16" s="5">
        <v>1</v>
      </c>
      <c r="E16" s="3">
        <f t="shared" si="0"/>
        <v>1</v>
      </c>
      <c r="F16" s="4">
        <v>0</v>
      </c>
      <c r="G16" s="4">
        <v>0</v>
      </c>
      <c r="H16" s="3">
        <f t="shared" si="1"/>
        <v>1</v>
      </c>
      <c r="I16" s="4">
        <v>0</v>
      </c>
      <c r="J16" s="5">
        <v>2</v>
      </c>
      <c r="K16" s="5">
        <v>35</v>
      </c>
      <c r="L16" s="5">
        <v>10</v>
      </c>
      <c r="M16" s="4">
        <v>0</v>
      </c>
      <c r="N16" s="5">
        <v>35</v>
      </c>
      <c r="O16" s="5">
        <v>10</v>
      </c>
      <c r="P16" s="5">
        <v>1</v>
      </c>
    </row>
    <row r="17" spans="1:16">
      <c r="A17" s="4" t="s">
        <v>34</v>
      </c>
      <c r="B17" s="5">
        <v>1</v>
      </c>
      <c r="C17" s="4">
        <v>0</v>
      </c>
      <c r="D17" s="5">
        <v>2</v>
      </c>
      <c r="E17" s="3">
        <f t="shared" si="0"/>
        <v>2</v>
      </c>
      <c r="F17" s="4">
        <v>0</v>
      </c>
      <c r="G17" s="4">
        <v>0</v>
      </c>
      <c r="H17" s="3">
        <f t="shared" si="1"/>
        <v>1</v>
      </c>
      <c r="I17" s="4">
        <v>0</v>
      </c>
      <c r="J17" s="5">
        <v>1</v>
      </c>
      <c r="K17" s="5">
        <v>84</v>
      </c>
      <c r="L17" s="5">
        <v>9</v>
      </c>
      <c r="M17" s="5">
        <v>1</v>
      </c>
      <c r="N17" s="5">
        <v>83</v>
      </c>
      <c r="O17" s="5">
        <v>9</v>
      </c>
      <c r="P17" s="5">
        <v>3</v>
      </c>
    </row>
    <row r="18" spans="1:16">
      <c r="A18" s="4" t="s">
        <v>35</v>
      </c>
      <c r="B18" s="4">
        <v>0</v>
      </c>
      <c r="C18" s="5">
        <v>2</v>
      </c>
      <c r="D18" s="4">
        <v>0</v>
      </c>
      <c r="E18" s="3">
        <f t="shared" si="0"/>
        <v>2</v>
      </c>
      <c r="F18" s="4">
        <v>0</v>
      </c>
      <c r="G18" s="4">
        <v>0</v>
      </c>
      <c r="H18" s="3">
        <f t="shared" si="1"/>
        <v>0</v>
      </c>
      <c r="I18" s="4">
        <v>0</v>
      </c>
      <c r="J18" s="5">
        <v>2</v>
      </c>
      <c r="K18" s="5">
        <v>20</v>
      </c>
      <c r="L18" s="4">
        <v>0</v>
      </c>
      <c r="M18" s="5">
        <v>10</v>
      </c>
      <c r="N18" s="5">
        <v>20</v>
      </c>
      <c r="O18" s="5">
        <v>2</v>
      </c>
      <c r="P18" s="5">
        <v>10</v>
      </c>
    </row>
    <row r="19" spans="1:16">
      <c r="A19" s="4" t="s">
        <v>36</v>
      </c>
      <c r="B19" s="4">
        <v>0</v>
      </c>
      <c r="C19" s="4">
        <v>0</v>
      </c>
      <c r="D19" s="4">
        <v>0</v>
      </c>
      <c r="E19" s="3">
        <f t="shared" si="0"/>
        <v>0</v>
      </c>
      <c r="F19" s="4">
        <v>0</v>
      </c>
      <c r="G19" s="4">
        <v>0</v>
      </c>
      <c r="H19" s="3">
        <f t="shared" si="1"/>
        <v>0</v>
      </c>
      <c r="I19" s="4">
        <v>0</v>
      </c>
      <c r="J19" s="4">
        <v>0</v>
      </c>
      <c r="K19" s="5">
        <v>74</v>
      </c>
      <c r="L19" s="4">
        <v>0</v>
      </c>
      <c r="M19" s="4">
        <v>0</v>
      </c>
      <c r="N19" s="5">
        <v>74</v>
      </c>
      <c r="O19" s="4">
        <v>0</v>
      </c>
      <c r="P19" s="4">
        <v>0</v>
      </c>
    </row>
    <row r="20" spans="1:16">
      <c r="A20" s="4" t="s">
        <v>37</v>
      </c>
      <c r="B20" s="5">
        <v>1</v>
      </c>
      <c r="C20" s="4">
        <v>0</v>
      </c>
      <c r="D20" s="5">
        <v>1</v>
      </c>
      <c r="E20" s="3">
        <f t="shared" si="0"/>
        <v>1</v>
      </c>
      <c r="F20" s="4">
        <v>0</v>
      </c>
      <c r="G20" s="4">
        <v>0</v>
      </c>
      <c r="H20" s="3">
        <f t="shared" si="1"/>
        <v>1</v>
      </c>
      <c r="I20" s="4">
        <v>0</v>
      </c>
      <c r="J20" s="5">
        <v>2</v>
      </c>
      <c r="K20" s="5">
        <v>125</v>
      </c>
      <c r="L20" s="5">
        <v>8</v>
      </c>
      <c r="M20" s="5">
        <v>3</v>
      </c>
      <c r="N20" s="5">
        <v>123</v>
      </c>
      <c r="O20" s="5">
        <v>8</v>
      </c>
      <c r="P20" s="5">
        <v>4</v>
      </c>
    </row>
    <row r="21" spans="1:16">
      <c r="A21" s="4" t="s">
        <v>38</v>
      </c>
      <c r="B21" s="4">
        <v>0</v>
      </c>
      <c r="C21" s="4">
        <v>0</v>
      </c>
      <c r="D21" s="5">
        <v>2</v>
      </c>
      <c r="E21" s="3">
        <f t="shared" si="0"/>
        <v>2</v>
      </c>
      <c r="F21" s="4">
        <v>0</v>
      </c>
      <c r="G21" s="4">
        <v>0</v>
      </c>
      <c r="H21" s="3">
        <f t="shared" si="1"/>
        <v>0</v>
      </c>
      <c r="I21" s="4">
        <v>0</v>
      </c>
      <c r="J21" s="5">
        <v>2</v>
      </c>
      <c r="K21" s="5">
        <v>24</v>
      </c>
      <c r="L21" s="5">
        <v>5</v>
      </c>
      <c r="M21" s="5">
        <v>5</v>
      </c>
      <c r="N21" s="5">
        <v>24</v>
      </c>
      <c r="O21" s="5">
        <v>5</v>
      </c>
      <c r="P21" s="5">
        <v>7</v>
      </c>
    </row>
    <row r="22" spans="1:16">
      <c r="A22" s="4" t="s">
        <v>39</v>
      </c>
      <c r="B22" s="4">
        <v>0</v>
      </c>
      <c r="C22" s="4">
        <v>0</v>
      </c>
      <c r="D22" s="4">
        <v>0</v>
      </c>
      <c r="E22" s="3">
        <f t="shared" si="0"/>
        <v>0</v>
      </c>
      <c r="F22" s="4">
        <v>0</v>
      </c>
      <c r="G22" s="4">
        <v>0</v>
      </c>
      <c r="H22" s="3">
        <f t="shared" si="1"/>
        <v>0</v>
      </c>
      <c r="I22" s="4">
        <v>0</v>
      </c>
      <c r="J22" s="4">
        <v>0</v>
      </c>
      <c r="K22" s="5">
        <v>3</v>
      </c>
      <c r="L22" s="4">
        <v>0</v>
      </c>
      <c r="M22" s="4">
        <v>0</v>
      </c>
      <c r="N22" s="5">
        <v>3</v>
      </c>
      <c r="O22" s="4">
        <v>0</v>
      </c>
      <c r="P22" s="4">
        <v>0</v>
      </c>
    </row>
    <row r="23" spans="1:16">
      <c r="A23" s="4" t="s">
        <v>40</v>
      </c>
      <c r="B23" s="4">
        <v>0</v>
      </c>
      <c r="C23" s="4">
        <v>0</v>
      </c>
      <c r="D23" s="4">
        <v>0</v>
      </c>
      <c r="E23" s="3">
        <f t="shared" si="0"/>
        <v>0</v>
      </c>
      <c r="F23" s="4">
        <v>0</v>
      </c>
      <c r="G23" s="4">
        <v>0</v>
      </c>
      <c r="H23" s="3">
        <f t="shared" si="1"/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</row>
    <row r="24" spans="1:16">
      <c r="A24" s="4" t="s">
        <v>41</v>
      </c>
      <c r="B24" s="5">
        <v>2</v>
      </c>
      <c r="C24" s="5">
        <v>2</v>
      </c>
      <c r="D24" s="4">
        <v>0</v>
      </c>
      <c r="E24" s="3">
        <f t="shared" si="0"/>
        <v>2</v>
      </c>
      <c r="F24" s="4">
        <v>0</v>
      </c>
      <c r="G24" s="4">
        <v>0</v>
      </c>
      <c r="H24" s="3">
        <f t="shared" si="1"/>
        <v>2</v>
      </c>
      <c r="I24" s="4">
        <v>0</v>
      </c>
      <c r="J24" s="4">
        <v>0</v>
      </c>
      <c r="K24" s="5">
        <v>24</v>
      </c>
      <c r="L24" s="5">
        <v>10</v>
      </c>
      <c r="M24" s="4">
        <v>0</v>
      </c>
      <c r="N24" s="5">
        <v>24</v>
      </c>
      <c r="O24" s="5">
        <v>12</v>
      </c>
      <c r="P24" s="4">
        <v>0</v>
      </c>
    </row>
    <row r="25" spans="1:16">
      <c r="A25" s="4" t="s">
        <v>42</v>
      </c>
      <c r="B25" s="5">
        <v>2</v>
      </c>
      <c r="C25" s="5">
        <v>1</v>
      </c>
      <c r="D25" s="5">
        <v>1</v>
      </c>
      <c r="E25" s="3">
        <f t="shared" si="0"/>
        <v>2</v>
      </c>
      <c r="F25" s="4">
        <v>0</v>
      </c>
      <c r="G25" s="5">
        <v>1</v>
      </c>
      <c r="H25" s="3">
        <f t="shared" si="1"/>
        <v>3</v>
      </c>
      <c r="I25" s="5">
        <v>1</v>
      </c>
      <c r="J25" s="5">
        <v>1</v>
      </c>
      <c r="K25" s="5">
        <v>20</v>
      </c>
      <c r="L25" s="4">
        <v>0</v>
      </c>
      <c r="M25" s="4">
        <v>0</v>
      </c>
      <c r="N25" s="5">
        <v>20</v>
      </c>
      <c r="O25" s="5">
        <v>1</v>
      </c>
      <c r="P25" s="5">
        <v>1</v>
      </c>
    </row>
    <row r="26" spans="1:16">
      <c r="A26" s="2" t="s">
        <v>43</v>
      </c>
      <c r="B26" s="2">
        <v>16</v>
      </c>
      <c r="C26" s="2">
        <v>17</v>
      </c>
      <c r="D26" s="2">
        <v>13</v>
      </c>
      <c r="E26" s="3"/>
      <c r="F26" s="2">
        <v>0</v>
      </c>
      <c r="G26" s="2">
        <v>2</v>
      </c>
      <c r="H26" s="3">
        <f t="shared" si="1"/>
        <v>18</v>
      </c>
      <c r="I26" s="2">
        <v>7</v>
      </c>
      <c r="J26" s="2">
        <v>15</v>
      </c>
      <c r="K26" s="2">
        <v>781</v>
      </c>
      <c r="L26" s="2">
        <v>125</v>
      </c>
      <c r="M26" s="2">
        <v>38</v>
      </c>
      <c r="N26" s="2">
        <v>770</v>
      </c>
      <c r="O26" s="2">
        <v>136</v>
      </c>
      <c r="P26" s="2">
        <v>48</v>
      </c>
    </row>
  </sheetData>
  <mergeCells count="5">
    <mergeCell ref="B1:G1"/>
    <mergeCell ref="I1:J1"/>
    <mergeCell ref="K1:M1"/>
    <mergeCell ref="N1:P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2017-06-19T03:09:00Z</dcterms:created>
  <dcterms:modified xsi:type="dcterms:W3CDTF">2017-06-19T08:33:30Z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