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+дефекты" sheetId="2" r:id="rId5"/>
    <sheet state="visible" name="Тест-кейс 1" sheetId="3" r:id="rId6"/>
    <sheet state="visible" name="Тест-кейс 2" sheetId="4" r:id="rId7"/>
    <sheet state="visible" name="Дефект 1" sheetId="5" r:id="rId8"/>
    <sheet state="visible" name="Дефект 2" sheetId="6" r:id="rId9"/>
    <sheet state="visible" name="Отчет" sheetId="7" r:id="rId10"/>
  </sheets>
  <definedNames/>
  <calcPr/>
</workbook>
</file>

<file path=xl/sharedStrings.xml><?xml version="1.0" encoding="utf-8"?>
<sst xmlns="http://schemas.openxmlformats.org/spreadsheetml/2006/main" count="188" uniqueCount="134">
  <si>
    <t>Тест-кейсы</t>
  </si>
  <si>
    <t>Онлайн-запись на прием к врачу</t>
  </si>
  <si>
    <t>Тест-план системного тестирования ЭП "Медицинский электронный портал"</t>
  </si>
  <si>
    <t>Результат</t>
  </si>
  <si>
    <t xml:space="preserve">Цели доработки: </t>
  </si>
  <si>
    <t>Дефект</t>
  </si>
  <si>
    <t>Обеспечение корректного функционирования разработанного программного продукта - медицинского электронного портала</t>
  </si>
  <si>
    <t>№:</t>
  </si>
  <si>
    <t>Тест-кейс 1</t>
  </si>
  <si>
    <t>Тест-кейс для возможности онлайн-записи на прием к врачу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</si>
  <si>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</si>
  <si>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</si>
  <si>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</si>
  <si>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</si>
  <si>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</si>
  <si>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</si>
  <si>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</si>
  <si>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</si>
  <si>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</si>
  <si>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</si>
  <si>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</si>
  <si>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Открыть приложение ЭП Медицинский электронный портал</t>
  </si>
  <si>
    <t>Запуск приложения</t>
  </si>
  <si>
    <t xml:space="preserve">х </t>
  </si>
  <si>
    <t xml:space="preserve">Перейти на форму записи </t>
  </si>
  <si>
    <t>Переход на вкладку с формой записи на прием</t>
  </si>
  <si>
    <t>Оставить поля формы пустыми</t>
  </si>
  <si>
    <t>Выводится ошибка "Не все поля заполнены!"</t>
  </si>
  <si>
    <t xml:space="preserve">Заполнить форму записи </t>
  </si>
  <si>
    <t xml:space="preserve">В полях формы записи находятся личные данные пациента (ФИО, телефон) </t>
  </si>
  <si>
    <t>Проверить наличие масок для полей ввода даты и времени</t>
  </si>
  <si>
    <t>Дата и время вводятся согласно определенному шаблону (маске)</t>
  </si>
  <si>
    <t>Отсутствуют маски</t>
  </si>
  <si>
    <t xml:space="preserve">Заполнить вторую часть форму записи </t>
  </si>
  <si>
    <t>В полях формы записи находится информация о враче, желаемом времени и дате приема</t>
  </si>
  <si>
    <t>Отправить заявку</t>
  </si>
  <si>
    <t>Успешное оформление заявки</t>
  </si>
  <si>
    <t>Регистрация пользователя</t>
  </si>
  <si>
    <t>Тест-кейс 2</t>
  </si>
  <si>
    <t>Тест-кейс для регистрации пользователя в системе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</si>
  <si>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</si>
  <si>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</si>
  <si>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</si>
  <si>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</si>
  <si>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</si>
  <si>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</si>
  <si>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</si>
  <si>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</si>
  <si>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</si>
  <si>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</si>
  <si>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</si>
  <si>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</si>
  <si>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</si>
  <si>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</si>
  <si>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</si>
  <si>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</si>
  <si>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</si>
  <si>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Проверить работу стрелок, горячих клавиш во всех полях</t>
  </si>
  <si>
    <t>Регистрация пациента</t>
  </si>
  <si>
    <t>Полное покрытие</t>
  </si>
  <si>
    <t>протестирован, есть ошибки</t>
  </si>
  <si>
    <t>Онлайн-запись на прием</t>
  </si>
  <si>
    <t>Амбулаторная карта</t>
  </si>
  <si>
    <t>Просмотр расписания работы врачей</t>
  </si>
  <si>
    <t>Итого</t>
  </si>
  <si>
    <t>Наименование</t>
  </si>
  <si>
    <t>Важность</t>
  </si>
  <si>
    <t xml:space="preserve">Menu </t>
  </si>
  <si>
    <t>General-&gt;NoRegistrZapis</t>
  </si>
  <si>
    <t>Шаг</t>
  </si>
  <si>
    <t>Pass</t>
  </si>
  <si>
    <t>Fail</t>
  </si>
  <si>
    <t>N / A</t>
  </si>
  <si>
    <t>№ дефекта</t>
  </si>
  <si>
    <t>General-&gt;tiTimeTable</t>
  </si>
  <si>
    <t>Х</t>
  </si>
  <si>
    <t>Нажатие на кнопку "Регистрация"</t>
  </si>
  <si>
    <t>Переход на вкладку Регистрации</t>
  </si>
  <si>
    <t>Вход при незаполненных полях</t>
  </si>
  <si>
    <t>High</t>
  </si>
  <si>
    <t>General-&gt;Registr</t>
  </si>
  <si>
    <t>Поля формы остались не заполнены</t>
  </si>
  <si>
    <t>General-&gt;Enter</t>
  </si>
  <si>
    <t>Нажатие на кнопку "Зарегистрироваться"</t>
  </si>
  <si>
    <t>Переход ко вкладке "Вход"</t>
  </si>
  <si>
    <t xml:space="preserve">Registr-&gt;Enter </t>
  </si>
  <si>
    <t>Заполнить поля формы необходимой информацией</t>
  </si>
  <si>
    <t>Поля формы заполнены</t>
  </si>
  <si>
    <t>Enter -&gt; tiPage</t>
  </si>
  <si>
    <t>tiPage -&gt; tiCard</t>
  </si>
  <si>
    <t>tiCard -&gt; tiCardZapis1</t>
  </si>
  <si>
    <t>tiCard -&gt; tiCardZapis2</t>
  </si>
  <si>
    <t>tiCard -&gt; tiCardZapis3</t>
  </si>
  <si>
    <t>NoRegistrZapis -&gt; General</t>
  </si>
  <si>
    <t>NoRegistrZapis -&gt; NoRegistrZapis2</t>
  </si>
  <si>
    <t>NoRegistrZapis2 -&gt; EndZapis</t>
  </si>
  <si>
    <t>Название</t>
  </si>
  <si>
    <t>Онлайн-запись к врачу</t>
  </si>
  <si>
    <t>№ тест-кейса</t>
  </si>
  <si>
    <t>Проект</t>
  </si>
  <si>
    <t>Медицинский электронный портал</t>
  </si>
  <si>
    <t>Компонент</t>
  </si>
  <si>
    <t>Компонент записи к врачу</t>
  </si>
  <si>
    <t>Отсутствие маски поля</t>
  </si>
  <si>
    <t>Info -&gt; tiTimeTable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</si>
  <si>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</si>
  <si>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</si>
  <si>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</si>
  <si>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</si>
  <si>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</si>
  <si>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</si>
  <si>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Павлова, Ли, Леснинова</t>
  </si>
  <si>
    <t>Описание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</si>
  <si>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</si>
  <si>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Вложения</t>
  </si>
  <si>
    <t>Компонент регистрации</t>
  </si>
  <si>
    <t>Отчет о системном тестировании ЭП "Медицинский электронный портал"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</si>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</sst>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6"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b/>
      <sz val="18.0"/>
      <color theme="1"/>
      <name val="Arial"/>
    </font>
    <font/>
    <font>
      <sz val="11.0"/>
      <color rgb="FF000000"/>
      <name val="Calibri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Roboto"/>
    </font>
    <font>
      <b/>
      <sz val="11.0"/>
      <color rgb="FFFFFFFF"/>
      <name val="Arial"/>
    </font>
    <font>
      <b/>
      <sz val="11.0"/>
      <color rgb="FFFFFFFF"/>
      <name val="Calibri"/>
    </font>
    <font>
      <sz val="11.0"/>
      <color rgb="FF000000"/>
      <name val="Arial"/>
    </font>
    <font>
      <u/>
      <sz val="11.0"/>
      <color rgb="FF0070C0"/>
      <name val="Arial"/>
    </font>
    <font>
      <sz val="11.0"/>
      <color rgb="FFFF0000"/>
      <name val="Calibri"/>
    </font>
    <font>
      <sz val="11.0"/>
      <color rgb="FFFF0000"/>
      <name val="Arial"/>
    </font>
    <font>
      <b/>
      <sz val="11.0"/>
      <color rgb="FF000000"/>
      <name val="Arial"/>
    </font>
    <font>
      <u/>
      <sz val="11.0"/>
      <color rgb="FF0070C0"/>
      <name val="Arial"/>
    </font>
    <font>
      <sz val="12.0"/>
      <color rgb="FFFFFFFF"/>
      <name val="Whitney"/>
    </font>
    <font>
      <b/>
      <color theme="1"/>
      <name val="Times New Roman"/>
    </font>
    <font>
      <sz val="11.0"/>
      <color rgb="FF000000"/>
      <name val="Times New Roman"/>
    </font>
    <font>
      <color theme="1"/>
      <name val="Times New Roman"/>
    </font>
    <font>
      <u/>
      <sz val="11.0"/>
      <color rgb="FF0000FF"/>
      <name val="Calibri"/>
    </font>
    <font>
      <b/>
      <sz val="12.0"/>
      <color rgb="FF000000"/>
      <name val="Arial"/>
    </font>
    <font>
      <b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2" fillId="0" fontId="4" numFmtId="0" xfId="0" applyBorder="1" applyFont="1"/>
    <xf borderId="0" fillId="2" fontId="3" numFmtId="0" xfId="0" applyFont="1"/>
    <xf borderId="3" fillId="0" fontId="4" numFmtId="0" xfId="0" applyBorder="1" applyFont="1"/>
    <xf borderId="4" fillId="3" fontId="2" numFmtId="0" xfId="0" applyAlignment="1" applyBorder="1" applyFont="1">
      <alignment horizontal="center"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2" fontId="6" numFmtId="0" xfId="0" applyAlignment="1" applyFont="1">
      <alignment readingOrder="0"/>
    </xf>
    <xf borderId="0" fillId="2" fontId="7" numFmtId="0" xfId="0" applyFont="1"/>
    <xf borderId="5" fillId="3" fontId="2" numFmtId="0" xfId="0" applyAlignment="1" applyBorder="1" applyFont="1">
      <alignment horizontal="center" readingOrder="0" shrinkToFit="0" vertical="bottom" wrapText="0"/>
    </xf>
    <xf borderId="6" fillId="0" fontId="4" numFmtId="0" xfId="0" applyBorder="1" applyFont="1"/>
    <xf borderId="4" fillId="0" fontId="1" numFmtId="0" xfId="0" applyAlignment="1" applyBorder="1" applyFont="1">
      <alignment horizontal="center" readingOrder="0" vertical="top"/>
    </xf>
    <xf borderId="7" fillId="0" fontId="4" numFmtId="0" xfId="0" applyBorder="1" applyFont="1"/>
    <xf borderId="6" fillId="3" fontId="8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4" numFmtId="0" xfId="0" applyBorder="1" applyFont="1"/>
    <xf borderId="7" fillId="3" fontId="8" numFmtId="0" xfId="0" applyAlignment="1" applyBorder="1" applyFont="1">
      <alignment horizontal="right" readingOrder="0" shrinkToFit="0" vertical="bottom" wrapText="0"/>
    </xf>
    <xf borderId="6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horizontal="center" shrinkToFit="0" vertical="bottom" wrapText="0"/>
    </xf>
    <xf borderId="11" fillId="3" fontId="8" numFmtId="0" xfId="0" applyAlignment="1" applyBorder="1" applyFont="1">
      <alignment horizontal="right" readingOrder="0" shrinkToFit="0" vertical="bottom" wrapText="0"/>
    </xf>
    <xf borderId="9" fillId="3" fontId="8" numFmtId="0" xfId="0" applyAlignment="1" applyBorder="1" applyFont="1">
      <alignment horizontal="center" readingOrder="0" vertical="bottom"/>
    </xf>
    <xf borderId="12" fillId="0" fontId="4" numFmtId="0" xfId="0" applyBorder="1" applyFont="1"/>
    <xf borderId="9" fillId="3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center" vertical="bottom"/>
    </xf>
    <xf borderId="6" fillId="3" fontId="1" numFmtId="164" xfId="0" applyAlignment="1" applyBorder="1" applyFont="1" applyNumberFormat="1">
      <alignment horizontal="center" readingOrder="0" vertical="bottom"/>
    </xf>
    <xf borderId="4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4" fillId="4" fontId="9" numFmtId="0" xfId="0" applyAlignment="1" applyBorder="1" applyFont="1">
      <alignment readingOrder="0"/>
    </xf>
    <xf borderId="4" fillId="2" fontId="10" numFmtId="0" xfId="0" applyAlignment="1" applyBorder="1" applyFont="1">
      <alignment readingOrder="0" shrinkToFit="0" wrapText="1"/>
    </xf>
    <xf borderId="4" fillId="5" fontId="1" numFmtId="0" xfId="0" applyAlignment="1" applyBorder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4" fillId="0" fontId="1" numFmtId="0" xfId="0" applyAlignment="1" applyBorder="1" applyFont="1">
      <alignment horizontal="center" readingOrder="0" shrinkToFit="0" vertical="top" wrapText="1"/>
    </xf>
    <xf borderId="13" fillId="3" fontId="1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4" fillId="6" fontId="11" numFmtId="0" xfId="0" applyAlignment="1" applyBorder="1" applyFill="1" applyFont="1">
      <alignment readingOrder="0" vertical="bottom"/>
    </xf>
    <xf borderId="7" fillId="6" fontId="12" numFmtId="0" xfId="0" applyAlignment="1" applyBorder="1" applyFont="1">
      <alignment readingOrder="0" vertical="bottom"/>
    </xf>
    <xf borderId="12" fillId="0" fontId="13" numFmtId="0" xfId="0" applyAlignment="1" applyBorder="1" applyFont="1">
      <alignment readingOrder="0" shrinkToFit="0" vertical="bottom" wrapText="0"/>
    </xf>
    <xf borderId="11" fillId="2" fontId="13" numFmtId="0" xfId="0" applyAlignment="1" applyBorder="1" applyFont="1">
      <alignment readingOrder="0" vertical="bottom"/>
    </xf>
    <xf borderId="11" fillId="2" fontId="13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 vertical="bottom"/>
    </xf>
    <xf borderId="11" fillId="2" fontId="2" numFmtId="0" xfId="0" applyAlignment="1" applyBorder="1" applyFont="1">
      <alignment horizontal="center" vertical="bottom"/>
    </xf>
    <xf borderId="9" fillId="2" fontId="13" numFmtId="0" xfId="0" applyAlignment="1" applyBorder="1" applyFont="1">
      <alignment readingOrder="0" vertical="bottom"/>
    </xf>
    <xf borderId="12" fillId="2" fontId="2" numFmtId="0" xfId="0" applyAlignment="1" applyBorder="1" applyFont="1">
      <alignment horizontal="center" vertical="bottom"/>
    </xf>
    <xf borderId="10" fillId="2" fontId="14" numFmtId="0" xfId="0" applyAlignment="1" applyBorder="1" applyFont="1">
      <alignment readingOrder="0" vertical="bottom"/>
    </xf>
    <xf borderId="11" fillId="2" fontId="13" numFmtId="0" xfId="0" applyAlignment="1" applyBorder="1" applyFont="1">
      <alignment readingOrder="0" vertical="top"/>
    </xf>
    <xf borderId="11" fillId="2" fontId="15" numFmtId="0" xfId="0" applyAlignment="1" applyBorder="1" applyFont="1">
      <alignment horizontal="center" readingOrder="0"/>
    </xf>
    <xf borderId="11" fillId="2" fontId="16" numFmtId="0" xfId="0" applyAlignment="1" applyBorder="1" applyFont="1">
      <alignment horizontal="center" readingOrder="0"/>
    </xf>
    <xf borderId="11" fillId="2" fontId="17" numFmtId="0" xfId="0" applyAlignment="1" applyBorder="1" applyFont="1">
      <alignment horizontal="center" readingOrder="0" vertical="bottom"/>
    </xf>
    <xf borderId="9" fillId="2" fontId="5" numFmtId="0" xfId="0" applyAlignment="1" applyBorder="1" applyFont="1">
      <alignment readingOrder="0" vertical="bottom"/>
    </xf>
    <xf borderId="11" fillId="2" fontId="5" numFmtId="0" xfId="0" applyAlignment="1" applyBorder="1" applyFont="1">
      <alignment readingOrder="0" vertical="bottom"/>
    </xf>
    <xf borderId="12" fillId="2" fontId="18" numFmtId="0" xfId="0" applyAlignment="1" applyBorder="1" applyFont="1">
      <alignment readingOrder="0" vertical="bottom"/>
    </xf>
    <xf borderId="12" fillId="2" fontId="2" numFmtId="0" xfId="0" applyAlignment="1" applyBorder="1" applyFont="1">
      <alignment horizontal="left" readingOrder="0" vertical="bottom"/>
    </xf>
    <xf borderId="11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horizontal="left" vertical="bottom"/>
    </xf>
    <xf borderId="11" fillId="2" fontId="2" numFmtId="0" xfId="0" applyAlignment="1" applyBorder="1" applyFont="1">
      <alignment horizontal="left" vertical="bottom"/>
    </xf>
    <xf borderId="11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vertical="bottom"/>
    </xf>
    <xf borderId="0" fillId="7" fontId="1" numFmtId="0" xfId="0" applyFill="1" applyFont="1"/>
    <xf borderId="11" fillId="0" fontId="4" numFmtId="0" xfId="0" applyBorder="1" applyFont="1"/>
    <xf borderId="4" fillId="3" fontId="17" numFmtId="164" xfId="0" applyAlignment="1" applyBorder="1" applyFont="1" applyNumberFormat="1">
      <alignment horizontal="center" readingOrder="0"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10" fillId="3" fontId="1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4" fontId="5" numFmtId="0" xfId="0" applyAlignment="1" applyBorder="1" applyFont="1">
      <alignment shrinkToFit="0" vertical="bottom" wrapText="0"/>
    </xf>
    <xf borderId="4" fillId="6" fontId="1" numFmtId="0" xfId="0" applyAlignment="1" applyBorder="1" applyFont="1">
      <alignment readingOrder="0"/>
    </xf>
    <xf borderId="0" fillId="0" fontId="5" numFmtId="0" xfId="0" applyAlignment="1" applyFont="1">
      <alignment shrinkToFit="0" vertical="bottom" wrapText="0"/>
    </xf>
    <xf borderId="4" fillId="0" fontId="1" numFmtId="0" xfId="0" applyAlignment="1" applyBorder="1" applyFont="1">
      <alignment horizontal="left" readingOrder="0"/>
    </xf>
    <xf borderId="4" fillId="2" fontId="13" numFmtId="0" xfId="0" applyAlignment="1" applyBorder="1" applyFont="1">
      <alignment readingOrder="0"/>
    </xf>
    <xf borderId="4" fillId="2" fontId="10" numFmtId="0" xfId="0" applyAlignment="1" applyBorder="1" applyFont="1">
      <alignment readingOrder="0"/>
    </xf>
    <xf borderId="4" fillId="5" fontId="13" numFmtId="0" xfId="0" applyAlignment="1" applyBorder="1" applyFont="1">
      <alignment readingOrder="0" shrinkToFit="0" vertical="bottom" wrapText="0"/>
    </xf>
    <xf borderId="4" fillId="0" fontId="19" numFmtId="0" xfId="0" applyAlignment="1" applyBorder="1" applyFont="1">
      <alignment readingOrder="0"/>
    </xf>
    <xf borderId="4" fillId="0" fontId="13" numFmtId="0" xfId="0" applyAlignment="1" applyBorder="1" applyFont="1">
      <alignment horizontal="left" readingOrder="0"/>
    </xf>
    <xf borderId="4" fillId="4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3" fontId="20" numFmtId="0" xfId="0" applyAlignment="1" applyBorder="1" applyFont="1">
      <alignment horizontal="right" readingOrder="0" shrinkToFit="0" vertical="bottom" wrapText="0"/>
    </xf>
    <xf borderId="5" fillId="0" fontId="21" numFmtId="0" xfId="0" applyAlignment="1" applyBorder="1" applyFont="1">
      <alignment readingOrder="0" shrinkToFit="0" vertical="bottom" wrapText="0"/>
    </xf>
    <xf borderId="4" fillId="0" fontId="21" numFmtId="0" xfId="0" applyAlignment="1" applyBorder="1" applyFont="1">
      <alignment horizontal="right" readingOrder="0" shrinkToFit="0" vertical="bottom" wrapText="0"/>
    </xf>
    <xf borderId="4" fillId="5" fontId="13" numFmtId="0" xfId="0" applyAlignment="1" applyBorder="1" applyFont="1">
      <alignment horizontal="right" readingOrder="0" shrinkToFit="0" vertical="bottom" wrapText="0"/>
    </xf>
    <xf borderId="0" fillId="0" fontId="22" numFmtId="0" xfId="0" applyAlignment="1" applyFont="1">
      <alignment readingOrder="0"/>
    </xf>
    <xf borderId="4" fillId="0" fontId="13" numFmtId="0" xfId="0" applyAlignment="1" applyBorder="1" applyFont="1">
      <alignment horizontal="right" readingOrder="0" shrinkToFit="0" vertical="bottom" wrapText="0"/>
    </xf>
    <xf borderId="4" fillId="0" fontId="21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6" fillId="2" fontId="1" numFmtId="164" xfId="0" applyAlignment="1" applyBorder="1" applyFont="1" applyNumberFormat="1">
      <alignment horizontal="right" readingOrder="0" vertical="bottom"/>
    </xf>
    <xf borderId="2" fillId="0" fontId="13" numFmtId="0" xfId="0" applyAlignment="1" applyBorder="1" applyFont="1">
      <alignment readingOrder="0" shrinkToFit="0" vertical="bottom" wrapText="0"/>
    </xf>
    <xf borderId="4" fillId="3" fontId="20" numFmtId="0" xfId="0" applyAlignment="1" applyBorder="1" applyFont="1">
      <alignment horizontal="right" readingOrder="0" shrinkToFit="0" vertical="top" wrapText="0"/>
    </xf>
    <xf borderId="5" fillId="0" fontId="22" numFmtId="0" xfId="0" applyAlignment="1" applyBorder="1" applyFont="1">
      <alignment horizontal="left" readingOrder="0" vertical="top"/>
    </xf>
    <xf borderId="0" fillId="0" fontId="13" numFmtId="0" xfId="0" applyAlignment="1" applyFont="1">
      <alignment readingOrder="0" shrinkToFit="0" vertical="bottom" wrapText="0"/>
    </xf>
    <xf borderId="9" fillId="0" fontId="22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9" fillId="2" fontId="21" numFmtId="0" xfId="0" applyAlignment="1" applyBorder="1" applyFont="1">
      <alignment readingOrder="0" vertical="top"/>
    </xf>
    <xf borderId="0" fillId="0" fontId="24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  <xf borderId="4" fillId="0" fontId="21" numFmtId="0" xfId="0" applyAlignment="1" applyBorder="1" applyFont="1">
      <alignment readingOrder="0" shrinkToFit="0" vertical="bottom" wrapText="1"/>
    </xf>
    <xf borderId="7" fillId="0" fontId="13" numFmtId="0" xfId="0" applyAlignment="1" applyBorder="1" applyFont="1">
      <alignment horizontal="right" readingOrder="0" shrinkToFit="0" vertical="bottom" wrapText="0"/>
    </xf>
    <xf borderId="7" fillId="0" fontId="13" numFmtId="9" xfId="0" applyAlignment="1" applyBorder="1" applyFont="1" applyNumberFormat="1">
      <alignment horizontal="right" readingOrder="0" shrinkToFit="0" vertical="bottom" wrapText="0"/>
    </xf>
    <xf borderId="12" fillId="0" fontId="5" numFmtId="0" xfId="0" applyAlignment="1" applyBorder="1" applyFont="1">
      <alignment readingOrder="0" shrinkToFit="0" vertical="bottom" wrapText="0"/>
    </xf>
    <xf borderId="11" fillId="0" fontId="13" numFmtId="0" xfId="0" applyAlignment="1" applyBorder="1" applyFont="1">
      <alignment horizontal="right" readingOrder="0" shrinkToFit="0" vertical="bottom" wrapText="0"/>
    </xf>
    <xf borderId="11" fillId="0" fontId="13" numFmtId="9" xfId="0" applyAlignment="1" applyBorder="1" applyFont="1" applyNumberFormat="1">
      <alignment horizontal="right" readingOrder="0" shrinkToFit="0" vertical="bottom" wrapText="0"/>
    </xf>
    <xf borderId="11" fillId="0" fontId="13" numFmtId="0" xfId="0" applyAlignment="1" applyBorder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7</xdr:row>
      <xdr:rowOff>171450</xdr:rowOff>
    </xdr:from>
    <xdr:ext cx="3276600" cy="6858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914400</xdr:rowOff>
    </xdr:from>
    <xdr:ext cx="3286125" cy="5143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7</xdr:row>
      <xdr:rowOff>2152650</xdr:rowOff>
    </xdr:from>
    <xdr:ext cx="3333750" cy="68580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2876550</xdr:rowOff>
    </xdr:from>
    <xdr:ext cx="3333750" cy="48577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7</xdr:row>
      <xdr:rowOff>85725</xdr:rowOff>
    </xdr:from>
    <xdr:ext cx="2019300" cy="17526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0"/>
    <col customWidth="1" min="3" max="3" width="38.71"/>
    <col customWidth="1" min="6" max="6" width="3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3" t="s">
        <v>2</v>
      </c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/>
      <c r="B5" s="9" t="s">
        <v>4</v>
      </c>
      <c r="C5" s="10"/>
      <c r="D5" s="10"/>
      <c r="E5" s="10"/>
      <c r="F5" s="10"/>
      <c r="G5" s="1"/>
      <c r="H5" s="1"/>
      <c r="I5" s="1"/>
      <c r="J5" s="1"/>
      <c r="K5" s="1"/>
      <c r="L5" s="1"/>
      <c r="M5" s="1"/>
      <c r="N5" s="1"/>
      <c r="O5" s="1"/>
    </row>
    <row r="6">
      <c r="A6" s="1"/>
      <c r="B6" s="44" t="s">
        <v>6</v>
      </c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</row>
    <row r="7">
      <c r="A7" s="1"/>
      <c r="B7" s="10"/>
      <c r="C7" s="10"/>
      <c r="D7" s="10"/>
      <c r="E7" s="10"/>
      <c r="F7" s="10"/>
      <c r="G7" s="1"/>
      <c r="H7" s="1"/>
      <c r="I7" s="1"/>
      <c r="J7" s="1"/>
      <c r="K7" s="1"/>
      <c r="L7" s="1"/>
      <c r="M7" s="1"/>
      <c r="N7" s="1"/>
      <c r="O7" s="1"/>
    </row>
    <row r="8">
      <c r="A8" s="1"/>
      <c r="B8" s="9" t="s">
        <v>40</v>
      </c>
      <c r="C8" s="10"/>
      <c r="D8" s="10"/>
      <c r="E8" s="10"/>
      <c r="F8" s="10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44" t="s">
        <v>41</v>
      </c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45" t="s">
        <v>42</v>
      </c>
      <c r="C11" s="46" t="s">
        <v>43</v>
      </c>
      <c r="D11" s="46"/>
      <c r="E11" s="46" t="s">
        <v>44</v>
      </c>
      <c r="F11" s="46" t="s">
        <v>45</v>
      </c>
      <c r="G11" s="46" t="s">
        <v>46</v>
      </c>
      <c r="H11" s="46" t="s">
        <v>47</v>
      </c>
      <c r="I11" s="46" t="s">
        <v>48</v>
      </c>
      <c r="J11" s="46" t="s">
        <v>49</v>
      </c>
      <c r="K11" s="46" t="s">
        <v>50</v>
      </c>
      <c r="L11" s="46" t="s">
        <v>51</v>
      </c>
      <c r="M11" s="46" t="s">
        <v>52</v>
      </c>
      <c r="N11" s="1"/>
      <c r="O11" s="1"/>
    </row>
    <row r="12">
      <c r="A12" s="1"/>
      <c r="B12" s="47">
        <f t="shared" ref="B12:B17" si="1">ROW(A1)</f>
        <v>1</v>
      </c>
      <c r="C12" s="48" t="s">
        <v>53</v>
      </c>
      <c r="D12" s="49"/>
      <c r="E12" s="49">
        <v>1.0</v>
      </c>
      <c r="F12" s="48" t="s">
        <v>54</v>
      </c>
      <c r="G12" s="50">
        <v>0.5</v>
      </c>
      <c r="H12" s="51"/>
      <c r="I12" s="52" t="s">
        <v>55</v>
      </c>
      <c r="J12" s="53"/>
      <c r="K12" s="51"/>
      <c r="L12" s="51"/>
      <c r="M12" s="54"/>
      <c r="N12" s="1"/>
      <c r="O12" s="1"/>
    </row>
    <row r="13">
      <c r="A13" s="1"/>
      <c r="B13" s="47">
        <f t="shared" si="1"/>
        <v>2</v>
      </c>
      <c r="C13" s="55" t="s">
        <v>56</v>
      </c>
      <c r="D13" s="56"/>
      <c r="E13" s="57">
        <v>1.0</v>
      </c>
      <c r="F13" s="48" t="s">
        <v>57</v>
      </c>
      <c r="G13" s="58">
        <v>0.5</v>
      </c>
      <c r="H13" s="51"/>
      <c r="I13" s="59"/>
      <c r="J13" s="53"/>
      <c r="K13" s="51"/>
      <c r="L13" s="51"/>
      <c r="M13" s="54"/>
      <c r="N13" s="1"/>
      <c r="O13" s="1"/>
    </row>
    <row r="14">
      <c r="A14" s="1"/>
      <c r="B14" s="47">
        <f t="shared" si="1"/>
        <v>3</v>
      </c>
      <c r="C14" s="55" t="s">
        <v>58</v>
      </c>
      <c r="D14" s="56"/>
      <c r="E14" s="56">
        <v>1.0</v>
      </c>
      <c r="F14" s="60" t="s">
        <v>59</v>
      </c>
      <c r="G14" s="50">
        <v>0.5</v>
      </c>
      <c r="H14" s="51"/>
      <c r="I14" s="59" t="s">
        <v>60</v>
      </c>
      <c r="J14" s="53"/>
      <c r="K14" s="51"/>
      <c r="L14" s="51"/>
      <c r="M14" s="54"/>
      <c r="N14" s="1"/>
      <c r="O14" s="1"/>
    </row>
    <row r="15">
      <c r="A15" s="1"/>
      <c r="B15" s="47">
        <f t="shared" si="1"/>
        <v>4</v>
      </c>
      <c r="C15" s="55" t="s">
        <v>61</v>
      </c>
      <c r="D15" s="56"/>
      <c r="E15" s="56">
        <v>1.0</v>
      </c>
      <c r="F15" s="60" t="s">
        <v>59</v>
      </c>
      <c r="G15" s="50">
        <v>0.5</v>
      </c>
      <c r="H15" s="51"/>
      <c r="I15" s="59" t="s">
        <v>60</v>
      </c>
      <c r="J15" s="53"/>
      <c r="K15" s="51"/>
      <c r="L15" s="51"/>
      <c r="M15" s="54"/>
      <c r="N15" s="1"/>
      <c r="O15" s="1"/>
    </row>
    <row r="16">
      <c r="A16" s="1"/>
      <c r="B16" s="47">
        <f t="shared" si="1"/>
        <v>5</v>
      </c>
      <c r="C16" s="55" t="s">
        <v>62</v>
      </c>
      <c r="D16" s="57"/>
      <c r="E16" s="57">
        <v>1.0</v>
      </c>
      <c r="F16" s="48" t="s">
        <v>59</v>
      </c>
      <c r="G16" s="58">
        <v>0.5</v>
      </c>
      <c r="H16" s="51"/>
      <c r="I16" s="52" t="s">
        <v>55</v>
      </c>
      <c r="J16" s="53"/>
      <c r="K16" s="51"/>
      <c r="L16" s="51"/>
      <c r="M16" s="54"/>
      <c r="N16" s="1"/>
      <c r="O16" s="1"/>
    </row>
    <row r="17">
      <c r="A17" s="1"/>
      <c r="B17" s="47">
        <f t="shared" si="1"/>
        <v>6</v>
      </c>
      <c r="C17" s="55" t="s">
        <v>63</v>
      </c>
      <c r="D17" s="56"/>
      <c r="E17" s="56">
        <v>1.0</v>
      </c>
      <c r="F17" s="48" t="s">
        <v>59</v>
      </c>
      <c r="G17" s="50">
        <v>0.5</v>
      </c>
      <c r="H17" s="51"/>
      <c r="I17" s="52" t="s">
        <v>55</v>
      </c>
      <c r="J17" s="53"/>
      <c r="K17" s="51"/>
      <c r="L17" s="51"/>
      <c r="M17" s="61"/>
      <c r="N17" s="1"/>
      <c r="O17" s="1"/>
    </row>
    <row r="18">
      <c r="A18" s="1"/>
      <c r="B18" s="62" t="s">
        <v>64</v>
      </c>
      <c r="C18" s="63"/>
      <c r="D18" s="64"/>
      <c r="E18" s="64"/>
      <c r="F18" s="65"/>
      <c r="G18" s="50">
        <f>SUM(G12:G17)</f>
        <v>3</v>
      </c>
      <c r="H18" s="51"/>
      <c r="I18" s="66"/>
      <c r="J18" s="51"/>
      <c r="K18" s="51"/>
      <c r="L18" s="67"/>
      <c r="M18" s="67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71"/>
    <col customWidth="1" min="9" max="9" width="5.86"/>
    <col customWidth="1" min="10" max="10" width="37.14"/>
  </cols>
  <sheetData>
    <row r="1">
      <c r="A1" s="2" t="s">
        <v>0</v>
      </c>
      <c r="B1" s="4"/>
      <c r="C1" s="4"/>
      <c r="D1" s="4"/>
      <c r="E1" s="6"/>
      <c r="F1" s="7" t="s">
        <v>3</v>
      </c>
      <c r="G1" s="8"/>
      <c r="H1" s="8"/>
      <c r="I1" s="11" t="s">
        <v>5</v>
      </c>
      <c r="J1" s="12"/>
      <c r="K1" s="14"/>
    </row>
    <row r="2">
      <c r="A2" s="16"/>
      <c r="B2" s="17"/>
      <c r="C2" s="17"/>
      <c r="D2" s="17"/>
      <c r="E2" s="69"/>
      <c r="F2" s="70">
        <v>43955.0</v>
      </c>
      <c r="G2" s="8"/>
      <c r="H2" s="8"/>
      <c r="I2" s="71" t="s">
        <v>42</v>
      </c>
      <c r="J2" s="71" t="s">
        <v>65</v>
      </c>
      <c r="K2" s="71" t="s">
        <v>66</v>
      </c>
    </row>
    <row r="3">
      <c r="A3" s="73" t="s">
        <v>67</v>
      </c>
      <c r="B3" s="73" t="s">
        <v>68</v>
      </c>
      <c r="C3" s="74"/>
      <c r="D3" s="74"/>
      <c r="E3" s="74"/>
      <c r="F3" s="75"/>
      <c r="G3" s="77"/>
      <c r="H3" s="77"/>
      <c r="I3" s="74"/>
      <c r="J3" s="74"/>
      <c r="K3" s="74"/>
    </row>
    <row r="4">
      <c r="A4" s="74"/>
      <c r="B4" s="79" t="s">
        <v>74</v>
      </c>
      <c r="C4" s="74"/>
      <c r="D4" s="74"/>
      <c r="E4" s="74"/>
      <c r="F4" s="75"/>
      <c r="G4" s="77"/>
      <c r="H4" s="77"/>
      <c r="I4" s="73">
        <v>2.0</v>
      </c>
      <c r="J4" s="73" t="s">
        <v>78</v>
      </c>
      <c r="K4" s="73" t="s">
        <v>79</v>
      </c>
    </row>
    <row r="5">
      <c r="A5" s="74"/>
      <c r="B5" s="79" t="s">
        <v>80</v>
      </c>
      <c r="C5" s="74"/>
      <c r="D5" s="74"/>
      <c r="E5" s="74"/>
      <c r="F5" s="75"/>
      <c r="G5" s="77"/>
      <c r="H5" s="77"/>
      <c r="I5" s="74"/>
      <c r="J5" s="74"/>
      <c r="K5" s="74"/>
    </row>
    <row r="6">
      <c r="A6" s="74"/>
      <c r="B6" s="79" t="s">
        <v>82</v>
      </c>
      <c r="C6" s="74"/>
      <c r="D6" s="74"/>
      <c r="E6" s="74"/>
      <c r="F6" s="75"/>
      <c r="G6" s="77"/>
      <c r="H6" s="77"/>
      <c r="I6" s="74"/>
      <c r="J6" s="74"/>
      <c r="K6" s="74"/>
    </row>
    <row r="7">
      <c r="A7" s="74"/>
      <c r="B7" s="73" t="s">
        <v>85</v>
      </c>
      <c r="C7" s="74"/>
      <c r="D7" s="74"/>
      <c r="E7" s="74"/>
      <c r="F7" s="81">
        <v>2.0</v>
      </c>
      <c r="G7" s="77"/>
      <c r="H7" s="77"/>
      <c r="I7" s="74"/>
      <c r="J7" s="74"/>
      <c r="K7" s="74"/>
    </row>
    <row r="8">
      <c r="A8" s="82"/>
      <c r="B8" s="83" t="s">
        <v>88</v>
      </c>
      <c r="C8" s="74"/>
      <c r="D8" s="74"/>
      <c r="E8" s="74"/>
      <c r="F8" s="84"/>
      <c r="G8" s="77"/>
      <c r="H8" s="77"/>
      <c r="I8" s="85"/>
      <c r="J8" s="86"/>
      <c r="K8" s="86"/>
    </row>
    <row r="9">
      <c r="A9" s="74"/>
      <c r="B9" s="73" t="s">
        <v>89</v>
      </c>
      <c r="C9" s="74"/>
      <c r="D9" s="74"/>
      <c r="E9" s="74"/>
      <c r="F9" s="84"/>
      <c r="G9" s="77"/>
      <c r="H9" s="77"/>
      <c r="I9" s="85"/>
      <c r="J9" s="86"/>
      <c r="K9" s="86"/>
    </row>
    <row r="10">
      <c r="A10" s="74"/>
      <c r="B10" s="73" t="s">
        <v>90</v>
      </c>
      <c r="C10" s="74"/>
      <c r="D10" s="74"/>
      <c r="E10" s="74"/>
      <c r="F10" s="84"/>
      <c r="G10" s="77"/>
      <c r="H10" s="77"/>
      <c r="I10" s="85"/>
      <c r="J10" s="86"/>
      <c r="K10" s="86"/>
    </row>
    <row r="11">
      <c r="A11" s="74"/>
      <c r="B11" s="73" t="s">
        <v>91</v>
      </c>
      <c r="C11" s="74"/>
      <c r="D11" s="74"/>
      <c r="E11" s="74"/>
      <c r="F11" s="84"/>
      <c r="G11" s="77"/>
      <c r="H11" s="77"/>
      <c r="I11" s="85"/>
      <c r="J11" s="86"/>
      <c r="K11" s="86"/>
    </row>
    <row r="12">
      <c r="A12" s="74"/>
      <c r="B12" s="73" t="s">
        <v>92</v>
      </c>
      <c r="C12" s="74"/>
      <c r="D12" s="74"/>
      <c r="E12" s="74"/>
      <c r="F12" s="84"/>
      <c r="G12" s="77"/>
      <c r="H12" s="77"/>
      <c r="I12" s="85"/>
      <c r="J12" s="86"/>
      <c r="K12" s="86"/>
    </row>
    <row r="13">
      <c r="A13" s="74"/>
      <c r="B13" s="73" t="s">
        <v>93</v>
      </c>
      <c r="C13" s="74"/>
      <c r="D13" s="74"/>
      <c r="E13" s="74"/>
      <c r="F13" s="84"/>
      <c r="G13" s="77"/>
      <c r="H13" s="77"/>
      <c r="I13" s="85"/>
      <c r="J13" s="86"/>
      <c r="K13" s="86"/>
    </row>
    <row r="14">
      <c r="A14" s="86"/>
      <c r="B14" s="73" t="s">
        <v>94</v>
      </c>
      <c r="C14" s="74"/>
      <c r="D14" s="74"/>
      <c r="E14" s="74"/>
      <c r="F14" s="75"/>
      <c r="G14" s="77"/>
      <c r="H14" s="77"/>
      <c r="I14" s="74"/>
      <c r="J14" s="74"/>
      <c r="K14" s="74"/>
    </row>
    <row r="15">
      <c r="A15" s="74"/>
      <c r="B15" s="73" t="s">
        <v>95</v>
      </c>
      <c r="C15" s="74"/>
      <c r="D15" s="74"/>
      <c r="E15" s="74"/>
      <c r="F15" s="90">
        <v>1.0</v>
      </c>
      <c r="G15" s="77"/>
      <c r="H15" s="77"/>
      <c r="I15" s="92">
        <v>1.0</v>
      </c>
      <c r="J15" s="73" t="s">
        <v>103</v>
      </c>
      <c r="K15" s="73" t="s">
        <v>79</v>
      </c>
    </row>
    <row r="16">
      <c r="A16" s="74"/>
      <c r="B16" s="73" t="s">
        <v>104</v>
      </c>
      <c r="C16" s="86"/>
      <c r="D16" s="74"/>
      <c r="E16" s="74"/>
      <c r="F16" s="75"/>
      <c r="G16" s="77"/>
      <c r="H16" s="77"/>
      <c r="I16" s="74"/>
      <c r="J16" s="74"/>
      <c r="K16" s="74"/>
    </row>
    <row r="17">
      <c r="A17" s="94"/>
      <c r="B17" s="96"/>
      <c r="C17" s="96"/>
      <c r="D17" s="96"/>
      <c r="E17" s="96"/>
      <c r="F17" s="99"/>
      <c r="G17" s="77"/>
      <c r="H17" s="77"/>
      <c r="I17" s="77"/>
      <c r="J17" s="77"/>
      <c r="K17" s="77"/>
    </row>
    <row r="18">
      <c r="A18" s="77"/>
      <c r="B18" s="77"/>
      <c r="C18" s="101"/>
      <c r="D18" s="77"/>
      <c r="E18" s="77"/>
      <c r="F18" s="77"/>
      <c r="G18" s="77"/>
      <c r="H18" s="77"/>
      <c r="I18" s="77"/>
      <c r="J18" s="77"/>
      <c r="K18" s="77"/>
    </row>
    <row r="19">
      <c r="A19" s="77"/>
      <c r="B19" s="77"/>
      <c r="C19" s="101"/>
      <c r="D19" s="77"/>
      <c r="E19" s="77"/>
      <c r="F19" s="77"/>
      <c r="G19" s="77"/>
      <c r="H19" s="77"/>
      <c r="I19" s="77"/>
      <c r="J19" s="77"/>
      <c r="K19" s="77"/>
    </row>
    <row r="20">
      <c r="A20" s="77"/>
      <c r="B20" s="77"/>
      <c r="C20" s="101"/>
      <c r="D20" s="77"/>
      <c r="E20" s="77"/>
      <c r="F20" s="77"/>
      <c r="G20" s="77"/>
      <c r="H20" s="77"/>
      <c r="I20" s="77"/>
      <c r="J20" s="77"/>
      <c r="K20" s="77"/>
    </row>
    <row r="21">
      <c r="A21" s="77"/>
      <c r="B21" s="77"/>
      <c r="C21" s="101"/>
      <c r="D21" s="77"/>
      <c r="E21" s="77"/>
      <c r="F21" s="77"/>
      <c r="G21" s="77"/>
      <c r="H21" s="77"/>
      <c r="I21" s="77"/>
      <c r="J21" s="77"/>
      <c r="K21" s="77"/>
    </row>
    <row r="22">
      <c r="A22" s="77"/>
      <c r="B22" s="77"/>
      <c r="C22" s="101"/>
      <c r="D22" s="77"/>
      <c r="E22" s="77"/>
      <c r="F22" s="77"/>
      <c r="G22" s="77"/>
      <c r="H22" s="77"/>
      <c r="I22" s="77"/>
      <c r="J22" s="77"/>
      <c r="K22" s="77"/>
    </row>
    <row r="23">
      <c r="A23" s="77"/>
      <c r="B23" s="77"/>
      <c r="C23" s="101"/>
      <c r="D23" s="77"/>
      <c r="E23" s="77"/>
      <c r="F23" s="77"/>
      <c r="G23" s="77"/>
      <c r="H23" s="77"/>
      <c r="I23" s="77"/>
      <c r="J23" s="77"/>
      <c r="K23" s="77"/>
    </row>
    <row r="24">
      <c r="A24" s="77"/>
      <c r="B24" s="77"/>
      <c r="C24" s="101"/>
      <c r="D24" s="77"/>
      <c r="E24" s="77"/>
      <c r="F24" s="77"/>
      <c r="G24" s="77"/>
      <c r="H24" s="77"/>
      <c r="I24" s="77"/>
      <c r="J24" s="77"/>
      <c r="K24" s="77"/>
    </row>
    <row r="25">
      <c r="A25" s="77"/>
      <c r="B25" s="77"/>
      <c r="C25" s="101"/>
      <c r="D25" s="77"/>
      <c r="E25" s="77"/>
      <c r="F25" s="77"/>
      <c r="G25" s="77"/>
      <c r="H25" s="77"/>
      <c r="I25" s="77"/>
      <c r="J25" s="77"/>
      <c r="K25" s="77"/>
    </row>
    <row r="26">
      <c r="A26" s="77"/>
      <c r="B26" s="77"/>
      <c r="C26" s="102"/>
      <c r="D26" s="77"/>
      <c r="E26" s="77"/>
      <c r="F26" s="77"/>
      <c r="G26" s="77"/>
      <c r="H26" s="77"/>
      <c r="I26" s="77"/>
      <c r="J26" s="77"/>
      <c r="K26" s="77"/>
    </row>
    <row r="27">
      <c r="A27" s="77"/>
      <c r="B27" s="77"/>
      <c r="C27" s="102"/>
      <c r="D27" s="77"/>
      <c r="E27" s="77"/>
      <c r="F27" s="77"/>
      <c r="G27" s="77"/>
      <c r="H27" s="77"/>
      <c r="I27" s="77"/>
      <c r="J27" s="77"/>
      <c r="K27" s="77"/>
    </row>
    <row r="28">
      <c r="A28" s="77"/>
      <c r="B28" s="77"/>
      <c r="C28" s="102"/>
      <c r="D28" s="77"/>
      <c r="E28" s="77"/>
      <c r="F28" s="77"/>
      <c r="G28" s="77"/>
      <c r="H28" s="77"/>
      <c r="I28" s="77"/>
      <c r="J28" s="77"/>
      <c r="K28" s="77"/>
    </row>
    <row r="29">
      <c r="A29" s="77"/>
      <c r="B29" s="77"/>
      <c r="C29" s="102"/>
      <c r="D29" s="77"/>
      <c r="E29" s="77"/>
      <c r="F29" s="77"/>
      <c r="G29" s="77"/>
      <c r="H29" s="77"/>
      <c r="I29" s="77"/>
      <c r="J29" s="77"/>
      <c r="K29" s="77"/>
    </row>
    <row r="30">
      <c r="A30" s="77"/>
      <c r="B30" s="77"/>
      <c r="C30" s="101"/>
      <c r="D30" s="77"/>
      <c r="E30" s="77"/>
      <c r="F30" s="77"/>
      <c r="G30" s="77"/>
      <c r="H30" s="77"/>
      <c r="I30" s="77"/>
      <c r="J30" s="77"/>
      <c r="K30" s="77"/>
    </row>
    <row r="31">
      <c r="A31" s="77"/>
      <c r="B31" s="77"/>
      <c r="C31" s="101"/>
      <c r="D31" s="77"/>
      <c r="E31" s="77"/>
      <c r="F31" s="77"/>
      <c r="G31" s="77"/>
      <c r="H31" s="77"/>
      <c r="I31" s="77"/>
      <c r="J31" s="77"/>
      <c r="K31" s="77"/>
    </row>
    <row r="32">
      <c r="A32" s="77"/>
      <c r="B32" s="77"/>
      <c r="C32" s="101"/>
      <c r="D32" s="77"/>
      <c r="E32" s="77"/>
      <c r="F32" s="77"/>
      <c r="G32" s="77"/>
      <c r="H32" s="77"/>
      <c r="I32" s="77"/>
      <c r="J32" s="77"/>
      <c r="K32" s="77"/>
    </row>
    <row r="33">
      <c r="A33" s="77"/>
      <c r="B33" s="77"/>
      <c r="C33" s="101"/>
      <c r="D33" s="77"/>
      <c r="E33" s="77"/>
      <c r="F33" s="77"/>
      <c r="G33" s="77"/>
      <c r="H33" s="77"/>
      <c r="I33" s="77"/>
      <c r="J33" s="77"/>
      <c r="K33" s="77"/>
    </row>
    <row r="34">
      <c r="A34" s="77"/>
      <c r="B34" s="77"/>
      <c r="C34" s="101"/>
      <c r="D34" s="77"/>
      <c r="E34" s="77"/>
      <c r="F34" s="77"/>
      <c r="G34" s="77"/>
      <c r="H34" s="77"/>
      <c r="I34" s="77"/>
      <c r="J34" s="77"/>
      <c r="K34" s="77"/>
    </row>
    <row r="35">
      <c r="A35" s="77"/>
      <c r="B35" s="101"/>
      <c r="C35" s="101"/>
      <c r="D35" s="77"/>
      <c r="E35" s="77"/>
      <c r="F35" s="77"/>
      <c r="G35" s="77"/>
      <c r="H35" s="77"/>
      <c r="I35" s="77"/>
      <c r="J35" s="77"/>
      <c r="K35" s="77"/>
    </row>
    <row r="36">
      <c r="A36" s="77"/>
      <c r="B36" s="77"/>
      <c r="C36" s="103"/>
      <c r="D36" s="77"/>
      <c r="E36" s="77"/>
      <c r="F36" s="102"/>
      <c r="G36" s="77"/>
      <c r="H36" s="77"/>
      <c r="I36" s="102"/>
      <c r="J36" s="101"/>
      <c r="K36" s="101"/>
    </row>
    <row r="37">
      <c r="A37" s="77"/>
      <c r="B37" s="77"/>
      <c r="C37" s="101"/>
      <c r="D37" s="77"/>
      <c r="E37" s="77"/>
      <c r="F37" s="77"/>
      <c r="G37" s="77"/>
      <c r="H37" s="77"/>
      <c r="I37" s="77"/>
      <c r="J37" s="77"/>
      <c r="K37" s="77"/>
    </row>
    <row r="38">
      <c r="A38" s="77"/>
      <c r="B38" s="77"/>
      <c r="C38" s="101"/>
      <c r="D38" s="77"/>
      <c r="E38" s="77"/>
      <c r="F38" s="77"/>
      <c r="G38" s="77"/>
      <c r="H38" s="77"/>
      <c r="I38" s="77"/>
      <c r="J38" s="77"/>
      <c r="K38" s="77"/>
    </row>
    <row r="39">
      <c r="A39" s="77"/>
      <c r="B39" s="101"/>
      <c r="C39" s="101"/>
      <c r="D39" s="77"/>
      <c r="E39" s="77"/>
      <c r="F39" s="77"/>
      <c r="G39" s="77"/>
      <c r="H39" s="77"/>
      <c r="I39" s="77"/>
      <c r="J39" s="77"/>
      <c r="K39" s="77"/>
    </row>
    <row r="40">
      <c r="A40" s="77"/>
      <c r="B40" s="101"/>
      <c r="C40" s="77"/>
      <c r="D40" s="77"/>
      <c r="E40" s="77"/>
      <c r="F40" s="102"/>
      <c r="G40" s="77"/>
      <c r="H40" s="77"/>
      <c r="I40" s="102"/>
      <c r="J40" s="101"/>
      <c r="K40" s="101"/>
    </row>
    <row r="41">
      <c r="A41" s="77"/>
      <c r="B41" s="101"/>
      <c r="C41" s="77"/>
      <c r="D41" s="77"/>
      <c r="E41" s="77"/>
      <c r="F41" s="102"/>
      <c r="G41" s="77"/>
      <c r="H41" s="77"/>
      <c r="I41" s="102"/>
      <c r="J41" s="101"/>
      <c r="K41" s="101"/>
    </row>
    <row r="42">
      <c r="A42" s="77"/>
      <c r="B42" s="101"/>
      <c r="C42" s="101"/>
      <c r="D42" s="77"/>
      <c r="E42" s="77"/>
      <c r="F42" s="77"/>
      <c r="G42" s="77"/>
      <c r="H42" s="77"/>
      <c r="I42" s="77"/>
      <c r="J42" s="77"/>
      <c r="K42" s="77"/>
    </row>
    <row r="43">
      <c r="A43" s="77"/>
      <c r="B43" s="77"/>
      <c r="C43" s="102"/>
      <c r="D43" s="77"/>
      <c r="E43" s="77"/>
      <c r="F43" s="77"/>
      <c r="G43" s="77"/>
      <c r="H43" s="77"/>
      <c r="I43" s="77"/>
      <c r="J43" s="77"/>
      <c r="K43" s="77"/>
    </row>
    <row r="44">
      <c r="A44" s="77"/>
      <c r="B44" s="77"/>
      <c r="C44" s="101"/>
      <c r="D44" s="77"/>
      <c r="E44" s="77"/>
      <c r="F44" s="77"/>
      <c r="G44" s="77"/>
      <c r="H44" s="77"/>
      <c r="I44" s="77"/>
      <c r="J44" s="77"/>
      <c r="K44" s="77"/>
    </row>
    <row r="45">
      <c r="A45" s="77"/>
      <c r="B45" s="77"/>
      <c r="C45" s="101"/>
      <c r="D45" s="77"/>
      <c r="E45" s="77"/>
      <c r="F45" s="77"/>
      <c r="G45" s="77"/>
      <c r="H45" s="77"/>
      <c r="I45" s="77"/>
      <c r="J45" s="77"/>
      <c r="K45" s="77"/>
    </row>
    <row r="46">
      <c r="A46" s="77"/>
      <c r="B46" s="77"/>
      <c r="C46" s="101"/>
      <c r="D46" s="77"/>
      <c r="E46" s="77"/>
      <c r="F46" s="77"/>
      <c r="G46" s="77"/>
      <c r="H46" s="77"/>
      <c r="I46" s="77"/>
      <c r="J46" s="77"/>
      <c r="K46" s="77"/>
    </row>
    <row r="47">
      <c r="A47" s="77"/>
      <c r="B47" s="77"/>
      <c r="C47" s="101"/>
      <c r="D47" s="77"/>
      <c r="E47" s="77"/>
      <c r="F47" s="77"/>
      <c r="G47" s="77"/>
      <c r="H47" s="77"/>
      <c r="I47" s="77"/>
      <c r="J47" s="77"/>
      <c r="K47" s="77"/>
    </row>
    <row r="48">
      <c r="A48" s="77"/>
      <c r="B48" s="77"/>
      <c r="C48" s="101"/>
      <c r="D48" s="77"/>
      <c r="E48" s="77"/>
      <c r="F48" s="77"/>
      <c r="G48" s="77"/>
      <c r="H48" s="77"/>
      <c r="I48" s="77"/>
      <c r="J48" s="77"/>
      <c r="K48" s="77"/>
    </row>
    <row r="49">
      <c r="A49" s="77"/>
      <c r="B49" s="77"/>
      <c r="C49" s="101"/>
      <c r="D49" s="77"/>
      <c r="E49" s="77"/>
      <c r="F49" s="77"/>
      <c r="G49" s="77"/>
      <c r="H49" s="77"/>
      <c r="I49" s="77"/>
      <c r="J49" s="77"/>
      <c r="K49" s="77"/>
    </row>
    <row r="50">
      <c r="A50" s="77"/>
      <c r="B50" s="77"/>
      <c r="C50" s="101"/>
      <c r="D50" s="77"/>
      <c r="E50" s="77"/>
      <c r="F50" s="77"/>
      <c r="G50" s="77"/>
      <c r="H50" s="77"/>
      <c r="I50" s="77"/>
      <c r="J50" s="77"/>
      <c r="K50" s="77"/>
    </row>
    <row r="51">
      <c r="A51" s="77"/>
      <c r="B51" s="77"/>
      <c r="C51" s="101"/>
      <c r="D51" s="77"/>
      <c r="E51" s="77"/>
      <c r="F51" s="77"/>
      <c r="G51" s="77"/>
      <c r="H51" s="77"/>
      <c r="I51" s="77"/>
      <c r="J51" s="77"/>
      <c r="K51" s="77"/>
    </row>
    <row r="52">
      <c r="A52" s="77"/>
      <c r="B52" s="77"/>
      <c r="C52" s="102"/>
      <c r="D52" s="77"/>
      <c r="E52" s="77"/>
      <c r="F52" s="77"/>
      <c r="G52" s="77"/>
      <c r="H52" s="77"/>
      <c r="I52" s="77"/>
      <c r="J52" s="77"/>
      <c r="K52" s="77"/>
    </row>
    <row r="53">
      <c r="A53" s="77"/>
      <c r="B53" s="77"/>
      <c r="C53" s="102"/>
      <c r="D53" s="77"/>
      <c r="E53" s="77"/>
      <c r="F53" s="77"/>
      <c r="G53" s="77"/>
      <c r="H53" s="77"/>
      <c r="I53" s="77"/>
      <c r="J53" s="77"/>
      <c r="K53" s="77"/>
    </row>
    <row r="54">
      <c r="A54" s="77"/>
      <c r="B54" s="77"/>
      <c r="C54" s="102"/>
      <c r="D54" s="77"/>
      <c r="E54" s="77"/>
      <c r="F54" s="77"/>
      <c r="G54" s="77"/>
      <c r="H54" s="77"/>
      <c r="I54" s="77"/>
      <c r="J54" s="77"/>
      <c r="K54" s="77"/>
    </row>
    <row r="55">
      <c r="A55" s="77"/>
      <c r="B55" s="77"/>
      <c r="C55" s="102"/>
      <c r="D55" s="77"/>
      <c r="E55" s="77"/>
      <c r="F55" s="77"/>
      <c r="G55" s="77"/>
      <c r="H55" s="77"/>
      <c r="I55" s="77"/>
      <c r="J55" s="77"/>
      <c r="K55" s="77"/>
    </row>
    <row r="56">
      <c r="A56" s="77"/>
      <c r="B56" s="77"/>
      <c r="C56" s="101"/>
      <c r="D56" s="77"/>
      <c r="E56" s="77"/>
      <c r="F56" s="77"/>
      <c r="G56" s="77"/>
      <c r="H56" s="77"/>
      <c r="I56" s="77"/>
      <c r="J56" s="77"/>
      <c r="K56" s="77"/>
    </row>
    <row r="57">
      <c r="A57" s="77"/>
      <c r="B57" s="77"/>
      <c r="C57" s="101"/>
      <c r="D57" s="77"/>
      <c r="E57" s="77"/>
      <c r="F57" s="77"/>
      <c r="G57" s="77"/>
      <c r="H57" s="77"/>
      <c r="I57" s="77"/>
      <c r="J57" s="77"/>
      <c r="K57" s="77"/>
    </row>
    <row r="58">
      <c r="A58" s="77"/>
      <c r="B58" s="77"/>
      <c r="C58" s="101"/>
      <c r="D58" s="77"/>
      <c r="E58" s="77"/>
      <c r="F58" s="77"/>
      <c r="G58" s="77"/>
      <c r="H58" s="77"/>
      <c r="I58" s="77"/>
      <c r="J58" s="77"/>
      <c r="K58" s="77"/>
    </row>
    <row r="59">
      <c r="A59" s="77"/>
      <c r="B59" s="77"/>
      <c r="C59" s="101"/>
      <c r="D59" s="77"/>
      <c r="E59" s="77"/>
      <c r="F59" s="77"/>
      <c r="G59" s="77"/>
      <c r="H59" s="77"/>
      <c r="I59" s="77"/>
      <c r="J59" s="77"/>
      <c r="K59" s="77"/>
    </row>
    <row r="60">
      <c r="A60" s="77"/>
      <c r="B60" s="77"/>
      <c r="C60" s="101"/>
      <c r="D60" s="77"/>
      <c r="E60" s="77"/>
      <c r="F60" s="77"/>
      <c r="G60" s="77"/>
      <c r="H60" s="77"/>
      <c r="I60" s="77"/>
      <c r="J60" s="77"/>
      <c r="K60" s="77"/>
    </row>
    <row r="61">
      <c r="A61" s="77"/>
      <c r="B61" s="77"/>
      <c r="C61" s="101"/>
      <c r="D61" s="77"/>
      <c r="E61" s="77"/>
      <c r="F61" s="77"/>
      <c r="G61" s="77"/>
      <c r="H61" s="77"/>
      <c r="I61" s="77"/>
      <c r="J61" s="77"/>
      <c r="K61" s="77"/>
    </row>
    <row r="62">
      <c r="A62" s="77"/>
      <c r="B62" s="77"/>
      <c r="C62" s="103"/>
      <c r="D62" s="77"/>
      <c r="E62" s="77"/>
      <c r="F62" s="77"/>
      <c r="G62" s="77"/>
      <c r="H62" s="77"/>
      <c r="I62" s="77"/>
      <c r="J62" s="77"/>
      <c r="K62" s="77"/>
    </row>
    <row r="63">
      <c r="A63" s="77"/>
      <c r="B63" s="77"/>
      <c r="C63" s="101"/>
      <c r="D63" s="77"/>
      <c r="E63" s="77"/>
      <c r="F63" s="77"/>
      <c r="G63" s="77"/>
      <c r="H63" s="77"/>
      <c r="I63" s="77"/>
      <c r="J63" s="77"/>
      <c r="K63" s="77"/>
    </row>
    <row r="64">
      <c r="A64" s="77"/>
      <c r="B64" s="77"/>
      <c r="C64" s="101"/>
      <c r="D64" s="77"/>
      <c r="E64" s="77"/>
      <c r="F64" s="77"/>
      <c r="G64" s="77"/>
      <c r="H64" s="77"/>
      <c r="I64" s="77"/>
      <c r="J64" s="77"/>
      <c r="K64" s="77"/>
    </row>
    <row r="65">
      <c r="A65" s="77"/>
      <c r="B65" s="77"/>
      <c r="C65" s="101"/>
      <c r="D65" s="77"/>
      <c r="E65" s="77"/>
      <c r="F65" s="77"/>
      <c r="G65" s="77"/>
      <c r="H65" s="77"/>
      <c r="I65" s="77"/>
      <c r="J65" s="77"/>
      <c r="K65" s="77"/>
    </row>
    <row r="66">
      <c r="A66" s="77"/>
      <c r="B66" s="101"/>
      <c r="C66" s="77"/>
      <c r="D66" s="77"/>
      <c r="E66" s="77"/>
      <c r="F66" s="102"/>
      <c r="G66" s="77"/>
      <c r="H66" s="77"/>
      <c r="I66" s="102"/>
      <c r="J66" s="101"/>
      <c r="K66" s="101"/>
    </row>
    <row r="67">
      <c r="A67" s="77"/>
      <c r="B67" s="101"/>
      <c r="C67" s="77"/>
      <c r="D67" s="77"/>
      <c r="E67" s="77"/>
      <c r="F67" s="102"/>
      <c r="G67" s="77"/>
      <c r="H67" s="77"/>
      <c r="I67" s="102"/>
      <c r="J67" s="101"/>
      <c r="K67" s="101"/>
    </row>
    <row r="68">
      <c r="A68" s="77"/>
      <c r="B68" s="77"/>
      <c r="C68" s="101"/>
      <c r="D68" s="77"/>
      <c r="E68" s="77"/>
      <c r="F68" s="102"/>
      <c r="G68" s="77"/>
      <c r="H68" s="77"/>
      <c r="I68" s="102"/>
      <c r="J68" s="101"/>
      <c r="K68" s="101"/>
    </row>
    <row r="69">
      <c r="A69" s="77"/>
      <c r="B69" s="77"/>
      <c r="C69" s="101"/>
      <c r="D69" s="77"/>
      <c r="E69" s="77"/>
      <c r="F69" s="77"/>
      <c r="G69" s="77"/>
      <c r="H69" s="77"/>
      <c r="I69" s="77"/>
      <c r="J69" s="77"/>
      <c r="K69" s="77"/>
    </row>
    <row r="70">
      <c r="A70" s="77"/>
      <c r="B70" s="77"/>
      <c r="C70" s="102"/>
      <c r="D70" s="77"/>
      <c r="E70" s="77"/>
      <c r="F70" s="77"/>
      <c r="G70" s="77"/>
      <c r="H70" s="77"/>
      <c r="I70" s="77"/>
      <c r="J70" s="77"/>
      <c r="K70" s="77"/>
    </row>
    <row r="71">
      <c r="A71" s="77"/>
      <c r="B71" s="77"/>
      <c r="C71" s="102"/>
      <c r="D71" s="77"/>
      <c r="E71" s="77"/>
      <c r="F71" s="77"/>
      <c r="G71" s="77"/>
      <c r="H71" s="77"/>
      <c r="I71" s="77"/>
      <c r="J71" s="77"/>
      <c r="K71" s="77"/>
    </row>
    <row r="72">
      <c r="A72" s="77"/>
      <c r="B72" s="77"/>
      <c r="C72" s="101"/>
      <c r="D72" s="77"/>
      <c r="E72" s="77"/>
      <c r="F72" s="77"/>
      <c r="G72" s="77"/>
      <c r="H72" s="77"/>
      <c r="I72" s="77"/>
      <c r="J72" s="77"/>
      <c r="K72" s="77"/>
    </row>
    <row r="73">
      <c r="A73" s="77"/>
      <c r="B73" s="77"/>
      <c r="C73" s="101"/>
      <c r="D73" s="77"/>
      <c r="E73" s="77"/>
      <c r="F73" s="77"/>
      <c r="G73" s="77"/>
      <c r="H73" s="77"/>
      <c r="I73" s="77"/>
      <c r="J73" s="77"/>
      <c r="K73" s="77"/>
    </row>
    <row r="74">
      <c r="A74" s="77"/>
      <c r="B74" s="101"/>
      <c r="C74" s="77"/>
      <c r="D74" s="77"/>
      <c r="E74" s="77"/>
      <c r="F74" s="102"/>
      <c r="G74" s="77"/>
      <c r="H74" s="77"/>
      <c r="I74" s="102"/>
      <c r="J74" s="101"/>
      <c r="K74" s="101"/>
    </row>
    <row r="75">
      <c r="A75" s="77"/>
      <c r="B75" s="77"/>
      <c r="C75" s="101"/>
      <c r="D75" s="77"/>
      <c r="E75" s="77"/>
      <c r="F75" s="77"/>
      <c r="G75" s="77"/>
      <c r="H75" s="77"/>
      <c r="I75" s="77"/>
      <c r="J75" s="77"/>
      <c r="K75" s="77"/>
    </row>
    <row r="76">
      <c r="A76" s="77"/>
      <c r="B76" s="77"/>
      <c r="C76" s="101"/>
      <c r="D76" s="77"/>
      <c r="E76" s="77"/>
      <c r="F76" s="77"/>
      <c r="G76" s="77"/>
      <c r="H76" s="77"/>
      <c r="I76" s="77"/>
      <c r="J76" s="77"/>
      <c r="K76" s="77"/>
    </row>
    <row r="77">
      <c r="A77" s="77"/>
      <c r="B77" s="77"/>
      <c r="C77" s="102"/>
      <c r="D77" s="77"/>
      <c r="E77" s="77"/>
      <c r="F77" s="77"/>
      <c r="G77" s="77"/>
      <c r="H77" s="77"/>
      <c r="I77" s="77"/>
      <c r="J77" s="77"/>
      <c r="K77" s="77"/>
    </row>
    <row r="78">
      <c r="A78" s="77"/>
      <c r="B78" s="77"/>
      <c r="C78" s="102"/>
      <c r="D78" s="77"/>
      <c r="E78" s="77"/>
      <c r="F78" s="77"/>
      <c r="G78" s="77"/>
      <c r="H78" s="77"/>
      <c r="I78" s="77"/>
      <c r="J78" s="77"/>
      <c r="K78" s="77"/>
    </row>
    <row r="79">
      <c r="A79" s="77"/>
      <c r="B79" s="77"/>
      <c r="C79" s="101"/>
      <c r="D79" s="77"/>
      <c r="E79" s="77"/>
      <c r="F79" s="77"/>
      <c r="G79" s="77"/>
      <c r="H79" s="77"/>
      <c r="I79" s="77"/>
      <c r="J79" s="77"/>
      <c r="K79" s="77"/>
    </row>
    <row r="80">
      <c r="A80" s="77"/>
      <c r="B80" s="77"/>
      <c r="C80" s="101"/>
      <c r="D80" s="77"/>
      <c r="E80" s="77"/>
      <c r="F80" s="77"/>
      <c r="G80" s="77"/>
      <c r="H80" s="77"/>
      <c r="I80" s="77"/>
      <c r="J80" s="77"/>
      <c r="K80" s="77"/>
    </row>
    <row r="81">
      <c r="A81" s="77"/>
      <c r="B81" s="101"/>
      <c r="C81" s="102"/>
      <c r="D81" s="77"/>
      <c r="E81" s="77"/>
      <c r="F81" s="102"/>
      <c r="G81" s="77"/>
      <c r="H81" s="77"/>
      <c r="I81" s="102"/>
      <c r="J81" s="101"/>
      <c r="K81" s="101"/>
    </row>
    <row r="82">
      <c r="A82" s="77"/>
      <c r="B82" s="77"/>
      <c r="C82" s="101"/>
      <c r="D82" s="77"/>
      <c r="E82" s="77"/>
      <c r="F82" s="77"/>
      <c r="G82" s="77"/>
      <c r="H82" s="77"/>
      <c r="I82" s="77"/>
      <c r="J82" s="77"/>
      <c r="K82" s="77"/>
    </row>
    <row r="83">
      <c r="A83" s="77"/>
      <c r="B83" s="77"/>
      <c r="C83" s="102"/>
      <c r="D83" s="77"/>
      <c r="E83" s="77"/>
      <c r="F83" s="77"/>
      <c r="G83" s="77"/>
      <c r="H83" s="77"/>
      <c r="I83" s="77"/>
      <c r="J83" s="77"/>
      <c r="K83" s="77"/>
    </row>
    <row r="84">
      <c r="A84" s="77"/>
      <c r="B84" s="77"/>
      <c r="C84" s="101"/>
      <c r="D84" s="77"/>
      <c r="E84" s="77"/>
      <c r="F84" s="77"/>
      <c r="G84" s="77"/>
      <c r="H84" s="77"/>
      <c r="I84" s="77"/>
      <c r="J84" s="77"/>
      <c r="K84" s="77"/>
    </row>
    <row r="85">
      <c r="A85" s="77"/>
      <c r="B85" s="77"/>
      <c r="C85" s="101"/>
      <c r="D85" s="77"/>
      <c r="E85" s="77"/>
      <c r="F85" s="77"/>
      <c r="G85" s="77"/>
      <c r="H85" s="77"/>
      <c r="I85" s="77"/>
      <c r="J85" s="77"/>
      <c r="K85" s="77"/>
    </row>
    <row r="86">
      <c r="A86" s="77"/>
      <c r="B86" s="77"/>
      <c r="C86" s="101"/>
      <c r="D86" s="77"/>
      <c r="E86" s="77"/>
      <c r="F86" s="102"/>
      <c r="G86" s="77"/>
      <c r="H86" s="77"/>
      <c r="I86" s="102"/>
      <c r="J86" s="101"/>
      <c r="K86" s="101"/>
    </row>
    <row r="87">
      <c r="A87" s="77"/>
      <c r="B87" s="101"/>
      <c r="C87" s="101"/>
      <c r="D87" s="77"/>
      <c r="E87" s="77"/>
      <c r="F87" s="102"/>
      <c r="G87" s="77"/>
      <c r="H87" s="77"/>
      <c r="I87" s="102"/>
      <c r="J87" s="101"/>
      <c r="K87" s="101"/>
    </row>
    <row r="88">
      <c r="A88" s="77"/>
      <c r="B88" s="101"/>
      <c r="C88" s="77"/>
      <c r="D88" s="77"/>
      <c r="E88" s="77"/>
      <c r="F88" s="102"/>
      <c r="G88" s="77"/>
      <c r="H88" s="77"/>
      <c r="I88" s="102"/>
      <c r="J88" s="101"/>
      <c r="K88" s="101"/>
    </row>
  </sheetData>
  <mergeCells count="2">
    <mergeCell ref="A1:E2"/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43"/>
    <col customWidth="1" min="3" max="3" width="58.71"/>
    <col customWidth="1" min="4" max="4" width="54.0"/>
    <col customWidth="1" min="5" max="5" width="36.14"/>
    <col customWidth="1" min="6" max="6" width="23.29"/>
    <col customWidth="1" min="7" max="7" width="18.86"/>
  </cols>
  <sheetData>
    <row r="1">
      <c r="B1" s="13" t="s">
        <v>1</v>
      </c>
      <c r="C1" s="15"/>
      <c r="D1" s="15"/>
      <c r="E1" s="15"/>
      <c r="F1" s="18" t="s">
        <v>7</v>
      </c>
      <c r="G1" s="19" t="s">
        <v>8</v>
      </c>
      <c r="H1" s="20"/>
    </row>
    <row r="2">
      <c r="B2" s="21" t="s">
        <v>9</v>
      </c>
      <c r="C2" s="22"/>
      <c r="D2" s="22"/>
      <c r="E2" s="22"/>
      <c r="F2" s="23" t="s">
        <v>10</v>
      </c>
      <c r="G2" s="24" t="s">
        <v>11</v>
      </c>
      <c r="H2" s="20"/>
    </row>
    <row r="3">
      <c r="B3" s="25"/>
      <c r="C3" s="22"/>
      <c r="D3" s="22"/>
      <c r="E3" s="22"/>
      <c r="F3" s="23" t="s">
        <v>12</v>
      </c>
      <c r="G3" s="26">
        <v>1.0</v>
      </c>
      <c r="H3" s="20"/>
    </row>
    <row r="4">
      <c r="B4" s="27"/>
      <c r="C4" s="15"/>
      <c r="D4" s="15"/>
      <c r="E4" s="15"/>
      <c r="F4" s="18" t="s">
        <v>13</v>
      </c>
      <c r="G4" s="28">
        <v>43955.0</v>
      </c>
      <c r="H4" s="20"/>
    </row>
    <row r="6">
      <c r="B6" s="29" t="s">
        <v>14</v>
      </c>
      <c r="C6" s="29" t="s">
        <v>15</v>
      </c>
      <c r="D6" s="29" t="s">
        <v>16</v>
      </c>
      <c r="E6" s="30" t="s">
        <v>17</v>
      </c>
      <c r="F6" s="30" t="s">
        <v>18</v>
      </c>
      <c r="G6" s="30" t="s">
        <v>19</v>
      </c>
      <c r="H6" s="30" t="s">
        <v>20</v>
      </c>
    </row>
    <row r="7">
      <c r="B7" s="31">
        <v>1.0</v>
      </c>
      <c r="C7" s="32" t="s">
        <v>21</v>
      </c>
      <c r="D7" s="31" t="s">
        <v>22</v>
      </c>
      <c r="E7" s="33" t="s">
        <v>23</v>
      </c>
      <c r="F7" s="34"/>
      <c r="G7" s="34"/>
      <c r="H7" s="34"/>
    </row>
    <row r="8">
      <c r="B8" s="31">
        <v>2.0</v>
      </c>
      <c r="C8" s="31" t="s">
        <v>24</v>
      </c>
      <c r="D8" s="35" t="s">
        <v>25</v>
      </c>
      <c r="E8" s="36" t="s">
        <v>23</v>
      </c>
      <c r="F8" s="34"/>
      <c r="G8" s="34"/>
      <c r="H8" s="34"/>
    </row>
    <row r="9">
      <c r="B9" s="31">
        <v>3.0</v>
      </c>
      <c r="C9" s="31" t="s">
        <v>26</v>
      </c>
      <c r="D9" s="37" t="s">
        <v>27</v>
      </c>
      <c r="E9" s="33" t="s">
        <v>23</v>
      </c>
      <c r="F9" s="34"/>
      <c r="G9" s="34"/>
      <c r="H9" s="34"/>
    </row>
    <row r="10">
      <c r="B10" s="31">
        <v>4.0</v>
      </c>
      <c r="C10" s="31" t="s">
        <v>28</v>
      </c>
      <c r="D10" s="35" t="s">
        <v>29</v>
      </c>
      <c r="E10" s="36" t="s">
        <v>23</v>
      </c>
      <c r="F10" s="34"/>
      <c r="G10" s="34"/>
      <c r="H10" s="34"/>
    </row>
    <row r="11">
      <c r="B11" s="31">
        <v>5.0</v>
      </c>
      <c r="C11" s="31" t="s">
        <v>30</v>
      </c>
      <c r="D11" s="35" t="s">
        <v>31</v>
      </c>
      <c r="E11" s="34"/>
      <c r="F11" s="38" t="s">
        <v>32</v>
      </c>
      <c r="G11" s="34"/>
      <c r="H11" s="31">
        <v>1.0</v>
      </c>
    </row>
    <row r="12">
      <c r="B12" s="31">
        <v>6.0</v>
      </c>
      <c r="C12" s="31" t="s">
        <v>33</v>
      </c>
      <c r="D12" s="35" t="s">
        <v>34</v>
      </c>
      <c r="E12" s="33" t="s">
        <v>23</v>
      </c>
      <c r="F12" s="34"/>
      <c r="G12" s="34"/>
      <c r="H12" s="34"/>
    </row>
    <row r="13">
      <c r="B13" s="31">
        <v>7.0</v>
      </c>
      <c r="C13" s="31" t="s">
        <v>35</v>
      </c>
      <c r="D13" s="31" t="s">
        <v>36</v>
      </c>
      <c r="E13" s="36" t="s">
        <v>23</v>
      </c>
      <c r="F13" s="34"/>
      <c r="G13" s="34"/>
      <c r="H13" s="34"/>
    </row>
    <row r="17">
      <c r="D17" s="39"/>
      <c r="E17" s="40"/>
      <c r="F17" s="41"/>
    </row>
  </sheetData>
  <mergeCells count="1"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5.14"/>
    <col customWidth="1" min="3" max="3" width="67.86"/>
    <col customWidth="1" min="4" max="4" width="56.43"/>
    <col customWidth="1" min="5" max="5" width="15.86"/>
    <col customWidth="1" min="6" max="6" width="24.43"/>
    <col customWidth="1" min="7" max="7" width="20.43"/>
    <col customWidth="1" min="8" max="8" width="11.29"/>
  </cols>
  <sheetData>
    <row r="1">
      <c r="B1" s="42" t="s">
        <v>37</v>
      </c>
      <c r="C1" s="15"/>
      <c r="D1" s="15"/>
      <c r="E1" s="15"/>
      <c r="F1" s="18" t="s">
        <v>7</v>
      </c>
      <c r="G1" s="19" t="s">
        <v>38</v>
      </c>
      <c r="H1" s="43"/>
    </row>
    <row r="2" ht="26.25" customHeight="1">
      <c r="B2" s="21" t="s">
        <v>39</v>
      </c>
      <c r="C2" s="22"/>
      <c r="D2" s="22"/>
      <c r="E2" s="22"/>
      <c r="F2" s="23" t="s">
        <v>10</v>
      </c>
      <c r="G2" s="24" t="s">
        <v>11</v>
      </c>
      <c r="H2" s="72"/>
    </row>
    <row r="3" ht="23.25" customHeight="1">
      <c r="B3" s="25"/>
      <c r="C3" s="22"/>
      <c r="D3" s="22"/>
      <c r="E3" s="22"/>
      <c r="F3" s="23" t="s">
        <v>12</v>
      </c>
      <c r="G3" s="26">
        <v>2.0</v>
      </c>
      <c r="H3" s="72"/>
    </row>
    <row r="4">
      <c r="B4" s="27"/>
      <c r="C4" s="15"/>
      <c r="D4" s="15"/>
      <c r="E4" s="15"/>
      <c r="F4" s="18" t="s">
        <v>13</v>
      </c>
      <c r="G4" s="28">
        <v>43955.0</v>
      </c>
      <c r="H4" s="43"/>
    </row>
    <row r="6">
      <c r="B6" s="29" t="s">
        <v>14</v>
      </c>
      <c r="C6" s="29" t="s">
        <v>69</v>
      </c>
      <c r="D6" s="29" t="s">
        <v>16</v>
      </c>
      <c r="E6" s="29" t="s">
        <v>70</v>
      </c>
      <c r="F6" s="30" t="s">
        <v>71</v>
      </c>
      <c r="G6" s="76" t="s">
        <v>72</v>
      </c>
      <c r="H6" s="76" t="s">
        <v>73</v>
      </c>
    </row>
    <row r="7">
      <c r="B7" s="31">
        <v>1.0</v>
      </c>
      <c r="C7" s="78" t="s">
        <v>21</v>
      </c>
      <c r="D7" s="31" t="s">
        <v>22</v>
      </c>
      <c r="E7" s="33" t="s">
        <v>75</v>
      </c>
      <c r="F7" s="34"/>
      <c r="G7" s="34"/>
      <c r="H7" s="34"/>
    </row>
    <row r="8">
      <c r="B8" s="31">
        <v>2.0</v>
      </c>
      <c r="C8" s="31" t="s">
        <v>76</v>
      </c>
      <c r="D8" s="31" t="s">
        <v>77</v>
      </c>
      <c r="E8" s="33" t="s">
        <v>75</v>
      </c>
      <c r="F8" s="34"/>
      <c r="G8" s="34"/>
      <c r="H8" s="34"/>
    </row>
    <row r="9">
      <c r="B9" s="31">
        <v>3.0</v>
      </c>
      <c r="C9" s="31" t="s">
        <v>26</v>
      </c>
      <c r="D9" s="80" t="s">
        <v>81</v>
      </c>
      <c r="E9" s="33" t="s">
        <v>75</v>
      </c>
      <c r="F9" s="34"/>
      <c r="G9" s="34"/>
      <c r="H9" s="34"/>
    </row>
    <row r="10">
      <c r="B10" s="31">
        <v>4.0</v>
      </c>
      <c r="C10" s="31" t="s">
        <v>83</v>
      </c>
      <c r="D10" s="80" t="s">
        <v>27</v>
      </c>
      <c r="E10" s="34"/>
      <c r="F10" s="38" t="s">
        <v>84</v>
      </c>
      <c r="G10" s="34"/>
      <c r="H10" s="31">
        <v>2.0</v>
      </c>
    </row>
    <row r="11">
      <c r="B11" s="31">
        <v>5.0</v>
      </c>
      <c r="C11" s="31" t="s">
        <v>86</v>
      </c>
      <c r="D11" s="31" t="s">
        <v>87</v>
      </c>
      <c r="E11" s="33" t="s">
        <v>75</v>
      </c>
      <c r="F11" s="34"/>
      <c r="G11" s="34"/>
      <c r="H11" s="34"/>
    </row>
    <row r="12">
      <c r="B12" s="31">
        <v>6.0</v>
      </c>
      <c r="C12" s="31" t="s">
        <v>83</v>
      </c>
      <c r="D12" s="31" t="s">
        <v>84</v>
      </c>
      <c r="E12" s="33" t="s">
        <v>75</v>
      </c>
      <c r="F12" s="34"/>
      <c r="G12" s="34"/>
      <c r="H12" s="34"/>
    </row>
  </sheetData>
  <mergeCells count="1">
    <mergeCell ref="B2:B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9.57"/>
    <col customWidth="1" min="3" max="3" width="26.71"/>
    <col customWidth="1" min="4" max="4" width="29.71"/>
  </cols>
  <sheetData>
    <row r="1">
      <c r="A1" s="87" t="s">
        <v>96</v>
      </c>
      <c r="B1" s="88" t="s">
        <v>97</v>
      </c>
      <c r="C1" s="12"/>
      <c r="D1" s="14"/>
    </row>
    <row r="2">
      <c r="A2" s="87" t="s">
        <v>73</v>
      </c>
      <c r="B2" s="89">
        <v>1.0</v>
      </c>
      <c r="C2" s="87" t="s">
        <v>98</v>
      </c>
      <c r="D2" s="89">
        <v>1.0</v>
      </c>
    </row>
    <row r="3">
      <c r="A3" s="87" t="s">
        <v>99</v>
      </c>
      <c r="B3" s="91" t="s">
        <v>100</v>
      </c>
      <c r="C3" s="87" t="s">
        <v>101</v>
      </c>
      <c r="D3" s="93" t="s">
        <v>102</v>
      </c>
    </row>
    <row r="4">
      <c r="A4" s="87" t="s">
        <v>48</v>
      </c>
      <c r="B4" s="93" t="s">
        <v>11</v>
      </c>
      <c r="C4" s="87" t="s">
        <v>105</v>
      </c>
      <c r="D4" s="93">
        <v>2.0</v>
      </c>
    </row>
    <row r="5">
      <c r="A5" s="87" t="s">
        <v>106</v>
      </c>
      <c r="B5" s="93" t="s">
        <v>107</v>
      </c>
      <c r="C5" s="87" t="s">
        <v>108</v>
      </c>
      <c r="D5" s="93" t="s">
        <v>79</v>
      </c>
    </row>
    <row r="6">
      <c r="A6" s="87" t="s">
        <v>109</v>
      </c>
      <c r="B6" s="95">
        <v>43955.0</v>
      </c>
      <c r="C6" s="87" t="s">
        <v>110</v>
      </c>
      <c r="D6" s="93" t="s">
        <v>111</v>
      </c>
    </row>
    <row r="7">
      <c r="A7" s="97" t="s">
        <v>112</v>
      </c>
      <c r="B7" s="98" t="s">
        <v>113</v>
      </c>
      <c r="C7" s="12"/>
      <c r="D7" s="14"/>
    </row>
    <row r="8" ht="283.5" customHeight="1">
      <c r="A8" s="97" t="s">
        <v>114</v>
      </c>
      <c r="B8" s="100"/>
      <c r="C8" s="17"/>
      <c r="D8" s="69"/>
    </row>
    <row r="9">
      <c r="A9" s="77"/>
      <c r="B9" s="77"/>
      <c r="C9" s="77"/>
      <c r="D9" s="77"/>
    </row>
  </sheetData>
  <mergeCells count="3">
    <mergeCell ref="B1:D1"/>
    <mergeCell ref="B7:D7"/>
    <mergeCell ref="B8:D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30.86"/>
    <col customWidth="1" min="3" max="3" width="26.71"/>
    <col customWidth="1" min="4" max="4" width="29.71"/>
  </cols>
  <sheetData>
    <row r="1">
      <c r="A1" s="87" t="s">
        <v>96</v>
      </c>
      <c r="B1" s="104" t="s">
        <v>58</v>
      </c>
      <c r="C1" s="17"/>
      <c r="D1" s="69"/>
    </row>
    <row r="2">
      <c r="A2" s="87" t="s">
        <v>73</v>
      </c>
      <c r="B2" s="89">
        <v>2.0</v>
      </c>
      <c r="C2" s="87" t="s">
        <v>98</v>
      </c>
      <c r="D2" s="89">
        <v>2.0</v>
      </c>
    </row>
    <row r="3">
      <c r="A3" s="87" t="s">
        <v>99</v>
      </c>
      <c r="B3" s="91" t="s">
        <v>100</v>
      </c>
      <c r="C3" s="87" t="s">
        <v>101</v>
      </c>
      <c r="D3" s="93" t="s">
        <v>115</v>
      </c>
    </row>
    <row r="4">
      <c r="A4" s="87" t="s">
        <v>48</v>
      </c>
      <c r="B4" s="93" t="s">
        <v>11</v>
      </c>
      <c r="C4" s="87" t="s">
        <v>105</v>
      </c>
      <c r="D4" s="93">
        <v>2.0</v>
      </c>
    </row>
    <row r="5">
      <c r="A5" s="87" t="s">
        <v>106</v>
      </c>
      <c r="B5" s="93" t="s">
        <v>107</v>
      </c>
      <c r="C5" s="87" t="s">
        <v>108</v>
      </c>
      <c r="D5" s="93" t="s">
        <v>79</v>
      </c>
    </row>
    <row r="6">
      <c r="A6" s="87" t="s">
        <v>109</v>
      </c>
      <c r="B6" s="95">
        <v>43955.0</v>
      </c>
      <c r="C6" s="87" t="s">
        <v>110</v>
      </c>
      <c r="D6" s="93" t="s">
        <v>111</v>
      </c>
    </row>
    <row r="7">
      <c r="A7" s="97" t="s">
        <v>112</v>
      </c>
      <c r="B7" s="98" t="s">
        <v>117</v>
      </c>
      <c r="C7" s="12"/>
      <c r="D7" s="14"/>
    </row>
    <row r="8" ht="159.0" customHeight="1">
      <c r="A8" s="97" t="s">
        <v>114</v>
      </c>
      <c r="B8" s="100"/>
      <c r="C8" s="17"/>
      <c r="D8" s="69"/>
    </row>
    <row r="9">
      <c r="A9" s="77"/>
      <c r="B9" s="77"/>
      <c r="C9" s="77"/>
      <c r="D9" s="77"/>
    </row>
  </sheetData>
  <mergeCells count="3">
    <mergeCell ref="B1:D1"/>
    <mergeCell ref="B7:D7"/>
    <mergeCell ref="B8:D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3" max="3" width="32.71"/>
  </cols>
  <sheetData>
    <row r="1">
      <c r="A1" s="105" t="s">
        <v>116</v>
      </c>
      <c r="D1" s="77"/>
      <c r="E1" s="77"/>
      <c r="F1" s="77"/>
      <c r="G1" s="77"/>
      <c r="H1" s="77"/>
      <c r="I1" s="77"/>
      <c r="J1" s="77"/>
      <c r="K1" s="77"/>
      <c r="L1" s="77"/>
    </row>
    <row r="2">
      <c r="A2" s="101" t="s">
        <v>118</v>
      </c>
      <c r="B2" s="99" t="s">
        <v>119</v>
      </c>
      <c r="C2" s="77"/>
      <c r="D2" s="77"/>
      <c r="E2" s="77"/>
      <c r="F2" s="77"/>
      <c r="G2" s="77"/>
      <c r="H2" s="77"/>
      <c r="I2" s="77"/>
      <c r="J2" s="77"/>
      <c r="K2" s="77"/>
      <c r="L2" s="77"/>
    </row>
    <row r="3">
      <c r="A3" s="101" t="s">
        <v>120</v>
      </c>
      <c r="B3" s="106">
        <v>43955.0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ht="33.75" customHeight="1">
      <c r="A4" s="101" t="s">
        <v>121</v>
      </c>
      <c r="B4" s="107" t="s">
        <v>111</v>
      </c>
      <c r="C4" s="77"/>
      <c r="D4" s="77"/>
      <c r="E4" s="77"/>
      <c r="F4" s="77"/>
      <c r="G4" s="77"/>
      <c r="H4" s="77"/>
      <c r="I4" s="77"/>
      <c r="J4" s="77"/>
      <c r="K4" s="77"/>
      <c r="L4" s="77"/>
    </row>
    <row r="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>
      <c r="A7" s="86" t="s">
        <v>122</v>
      </c>
      <c r="B7" s="108">
        <v>3.0</v>
      </c>
      <c r="C7" s="109">
        <f t="shared" ref="C7:C8" si="1">(($B$7/$B$7)*100%)</f>
        <v>1</v>
      </c>
      <c r="D7" s="77"/>
      <c r="E7" s="77"/>
      <c r="F7" s="77"/>
      <c r="G7" s="77"/>
      <c r="H7" s="77"/>
      <c r="I7" s="77"/>
      <c r="J7" s="77"/>
      <c r="K7" s="77"/>
      <c r="L7" s="77"/>
    </row>
    <row r="8">
      <c r="A8" s="110" t="s">
        <v>123</v>
      </c>
      <c r="B8" s="111">
        <v>3.0</v>
      </c>
      <c r="C8" s="112">
        <f t="shared" si="1"/>
        <v>1</v>
      </c>
      <c r="D8" s="77"/>
      <c r="E8" s="77"/>
      <c r="F8" s="77"/>
      <c r="G8" s="77"/>
      <c r="H8" s="77"/>
      <c r="I8" s="77"/>
      <c r="J8" s="77"/>
      <c r="K8" s="77"/>
      <c r="L8" s="77"/>
    </row>
    <row r="9">
      <c r="A9" s="110" t="s">
        <v>124</v>
      </c>
      <c r="B9" s="111">
        <v>1.0</v>
      </c>
      <c r="C9" s="112">
        <f>(($B$9/$B$7)*100%)</f>
        <v>0.3333333333</v>
      </c>
      <c r="D9" s="77"/>
      <c r="E9" s="77"/>
      <c r="F9" s="77"/>
      <c r="G9" s="77"/>
      <c r="H9" s="77"/>
      <c r="I9" s="77"/>
      <c r="J9" s="77"/>
      <c r="K9" s="77"/>
      <c r="L9" s="77"/>
    </row>
    <row r="10">
      <c r="A10" s="110" t="s">
        <v>125</v>
      </c>
      <c r="B10" s="111">
        <v>2.0</v>
      </c>
      <c r="C10" s="112">
        <f>(($B$10/$B$7)*100%)</f>
        <v>0.6666666667</v>
      </c>
      <c r="D10" s="77"/>
      <c r="E10" s="77"/>
      <c r="F10" s="77"/>
      <c r="G10" s="77"/>
      <c r="H10" s="77"/>
      <c r="I10" s="77"/>
      <c r="J10" s="77"/>
      <c r="K10" s="77"/>
      <c r="L10" s="77"/>
    </row>
    <row r="11">
      <c r="A11" s="77"/>
      <c r="B11" s="77"/>
      <c r="C11" s="112"/>
      <c r="D11" s="77"/>
      <c r="E11" s="77"/>
      <c r="F11" s="77"/>
      <c r="G11" s="77"/>
      <c r="H11" s="77"/>
      <c r="I11" s="77"/>
      <c r="J11" s="77"/>
      <c r="K11" s="77"/>
      <c r="L11" s="77"/>
    </row>
    <row r="12">
      <c r="A12" s="86" t="s">
        <v>126</v>
      </c>
      <c r="B12" s="108">
        <v>2.0</v>
      </c>
      <c r="C12" s="112">
        <f>(($B$12/$B$12)*100%)</f>
        <v>1</v>
      </c>
      <c r="D12" s="77"/>
      <c r="E12" s="77"/>
      <c r="F12" s="77"/>
      <c r="G12" s="77"/>
      <c r="H12" s="77"/>
      <c r="I12" s="77"/>
      <c r="J12" s="77"/>
      <c r="K12" s="77"/>
      <c r="L12" s="77"/>
    </row>
    <row r="13">
      <c r="A13" s="110" t="s">
        <v>127</v>
      </c>
      <c r="B13" s="111">
        <v>0.0</v>
      </c>
      <c r="C13" s="112">
        <f t="shared" ref="C13:C17" si="2">((B13/$B$12)*100%)</f>
        <v>0</v>
      </c>
      <c r="D13" s="77"/>
      <c r="E13" s="77"/>
      <c r="F13" s="77"/>
      <c r="G13" s="77"/>
      <c r="H13" s="77"/>
      <c r="I13" s="77"/>
      <c r="J13" s="77"/>
      <c r="K13" s="77"/>
      <c r="L13" s="77"/>
    </row>
    <row r="14">
      <c r="A14" s="110" t="s">
        <v>128</v>
      </c>
      <c r="B14" s="111">
        <v>2.0</v>
      </c>
      <c r="C14" s="112">
        <f t="shared" si="2"/>
        <v>1</v>
      </c>
      <c r="D14" s="77"/>
      <c r="E14" s="77"/>
      <c r="F14" s="77"/>
      <c r="G14" s="77"/>
      <c r="H14" s="77"/>
      <c r="I14" s="77"/>
      <c r="J14" s="77"/>
      <c r="K14" s="77"/>
      <c r="L14" s="77"/>
    </row>
    <row r="15">
      <c r="A15" s="110" t="s">
        <v>129</v>
      </c>
      <c r="B15" s="113">
        <v>0.0</v>
      </c>
      <c r="C15" s="112">
        <f t="shared" si="2"/>
        <v>0</v>
      </c>
      <c r="D15" s="77"/>
      <c r="E15" s="77"/>
      <c r="F15" s="77"/>
      <c r="G15" s="77"/>
      <c r="H15" s="77"/>
      <c r="I15" s="77"/>
      <c r="J15" s="77"/>
      <c r="K15" s="77"/>
      <c r="L15" s="77"/>
    </row>
    <row r="16">
      <c r="A16" s="110" t="s">
        <v>130</v>
      </c>
      <c r="B16" s="111">
        <v>0.0</v>
      </c>
      <c r="C16" s="112">
        <f t="shared" si="2"/>
        <v>0</v>
      </c>
      <c r="D16" s="77"/>
      <c r="E16" s="77"/>
      <c r="F16" s="77"/>
      <c r="G16" s="77"/>
      <c r="H16" s="77"/>
      <c r="I16" s="77"/>
      <c r="J16" s="77"/>
      <c r="K16" s="77"/>
      <c r="L16" s="77"/>
    </row>
    <row r="17">
      <c r="A17" s="110" t="s">
        <v>131</v>
      </c>
      <c r="B17" s="111">
        <v>0.0</v>
      </c>
      <c r="C17" s="112">
        <f t="shared" si="2"/>
        <v>0</v>
      </c>
      <c r="D17" s="77"/>
      <c r="E17" s="77"/>
      <c r="F17" s="77"/>
      <c r="G17" s="77"/>
      <c r="H17" s="77"/>
      <c r="I17" s="77"/>
      <c r="J17" s="77"/>
      <c r="K17" s="77"/>
      <c r="L17" s="77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>
      <c r="A20" s="114" t="s">
        <v>132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>
      <c r="A21" s="99" t="s">
        <v>133</v>
      </c>
    </row>
  </sheetData>
  <mergeCells count="2">
    <mergeCell ref="A1:C1"/>
    <mergeCell ref="A21:L21"/>
  </mergeCells>
  <drawing r:id="rId1"/>
</worksheet>
</file>