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Requirement" sheetId="2" r:id="rId1"/>
    <sheet name="Estimate" sheetId="1" r:id="rId2"/>
    <sheet name="SVN" sheetId="3" r:id="rId3"/>
    <sheet name="TaskSchedule" sheetId="4" r:id="rId4"/>
  </sheets>
  <calcPr calcId="125725"/>
</workbook>
</file>

<file path=xl/calcChain.xml><?xml version="1.0" encoding="utf-8"?>
<calcChain xmlns="http://schemas.openxmlformats.org/spreadsheetml/2006/main">
  <c r="F39" i="4"/>
  <c r="G39" s="1"/>
  <c r="F40" s="1"/>
  <c r="G40" s="1"/>
  <c r="D48" i="1"/>
  <c r="D38"/>
  <c r="D23"/>
  <c r="D16"/>
  <c r="D15"/>
  <c r="D10"/>
  <c r="D7"/>
  <c r="D3"/>
  <c r="D47" i="4"/>
  <c r="D38"/>
  <c r="D15"/>
  <c r="D16"/>
  <c r="D10"/>
  <c r="G37"/>
  <c r="F37"/>
  <c r="G35"/>
  <c r="F35"/>
  <c r="G23"/>
  <c r="F23"/>
  <c r="G16"/>
  <c r="F16"/>
  <c r="G14"/>
  <c r="F14"/>
  <c r="G13"/>
  <c r="F13"/>
  <c r="G12"/>
  <c r="F12"/>
  <c r="G11"/>
  <c r="F11"/>
  <c r="D7"/>
  <c r="D3"/>
  <c r="D23"/>
  <c r="B3"/>
  <c r="B3" i="1"/>
  <c r="F41" i="4" l="1"/>
  <c r="G41" s="1"/>
  <c r="F42" s="1"/>
  <c r="G42" s="1"/>
</calcChain>
</file>

<file path=xl/sharedStrings.xml><?xml version="1.0" encoding="utf-8"?>
<sst xmlns="http://schemas.openxmlformats.org/spreadsheetml/2006/main" count="159" uniqueCount="90">
  <si>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</si>
  <si>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</si>
  <si>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</si>
  <si>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</si>
  <si>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</si>
  <si>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</si>
  <si>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</si>
  <si>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</si>
  <si>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</si>
  <si>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</si>
  <si>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</si>
  <si>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</si>
  <si>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</si>
  <si>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</si>
  <si>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</si>
  <si>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</si>
  <si>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</si>
  <si>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</si>
  <si>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</si>
  <si>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</si>
  <si>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</si>
  <si>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</si>
  <si>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</si>
  <si>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</si>
  <si>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</si>
  <si>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</si>
  <si>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</si>
  <si>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</si>
  <si>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</si>
  <si>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</si>
  <si>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</si>
  <si>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</si>
  <si>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</si>
  <si>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</si>
  <si>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</si>
  <si>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</si>
  <si>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</si>
  <si>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</si>
  <si>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</si>
  <si>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</si>
  <si>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</si>
  <si>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</si>
  <si>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</si>
  <si>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</si>
  <si>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</si>
  <si>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</si>
  <si>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</si>
  <si>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</si>
  <si>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</si>
  <si>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</si>
  <si>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2. Document</t>
  </si>
  <si>
    <t>1. Project SVN</t>
  </si>
  <si>
    <t>3. Source code</t>
  </si>
  <si>
    <t>https://alaproject.googlecode.com/svn/trunk/Document</t>
  </si>
  <si>
    <t>https://alaproject.googlecode.com/svn/trunk/Source</t>
  </si>
  <si>
    <t>TamNT</t>
  </si>
  <si>
    <t>HienTP</t>
  </si>
  <si>
    <t>HuyNV</t>
  </si>
  <si>
    <t>PIC</t>
  </si>
  <si>
    <t>HienTP, TamNT</t>
  </si>
  <si>
    <t>HuyNA</t>
  </si>
  <si>
    <t>Start</t>
  </si>
  <si>
    <t>End</t>
  </si>
  <si>
    <t>Note</t>
  </si>
  <si>
    <t>HuyNA2</t>
  </si>
  <si>
    <t>TBD</t>
  </si>
  <si>
    <t>(to be define)</t>
  </si>
  <si>
    <t>Total</t>
  </si>
  <si>
    <t>Yêu cầu xây dựng ứng dụng trên Android với giao diện tương tự app</t>
  </si>
  <si>
    <t>HaiVL 2.0 trên Android</t>
  </si>
  <si>
    <t>Dữ liệu được lấy từ website http://www.ala.vn/</t>
  </si>
  <si>
    <t>Estimate</t>
  </si>
  <si>
    <t>https://alaproject.googlecode.com/svn/trunk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</si>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</sst>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1" xfId="0" applyBorder="1" applyAlignment="1">
      <alignment horizontal="left" indent="2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4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0" xfId="1" applyAlignment="1" applyProtection="1"/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</xdr:colOff>
      <xdr:row>5</xdr:row>
      <xdr:rowOff>0</xdr:rowOff>
    </xdr:from>
    <xdr:to>
      <xdr:col>5</xdr:col>
      <xdr:colOff>573898</xdr:colOff>
      <xdr:row>31</xdr:row>
      <xdr:rowOff>76200</xdr:rowOff>
    </xdr:to>
    <xdr:pic>
      <xdr:nvPicPr>
        <xdr:cNvPr id="2" name="Picture 1" descr="10602712_326615840848634_1920804695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7" y="952500"/>
          <a:ext cx="3012281" cy="502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95250</xdr:colOff>
      <xdr:row>33</xdr:row>
      <xdr:rowOff>30480</xdr:rowOff>
    </xdr:to>
    <xdr:pic>
      <xdr:nvPicPr>
        <xdr:cNvPr id="3" name="Picture 2" descr="Screenshot_2014-08-08-22-53-1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952500"/>
          <a:ext cx="314325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laproject.googlecode.com/svn/trunk/Source" TargetMode="External"/><Relationship Id="rId2" Type="http://schemas.openxmlformats.org/officeDocument/2006/relationships/hyperlink" Target="https://alaproject.googlecode.com/svn/trunk/Document" TargetMode="External"/><Relationship Id="rId1" Type="http://schemas.openxmlformats.org/officeDocument/2006/relationships/hyperlink" Target="https://alaproject.googlecode.com/svn/tru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"/>
  <sheetViews>
    <sheetView tabSelected="1" zoomScaleNormal="100" workbookViewId="0"/>
  </sheetViews>
  <sheetFormatPr defaultRowHeight="15"/>
  <sheetData>
    <row r="2" spans="2:10">
      <c r="B2" t="s">
        <v>68</v>
      </c>
      <c r="J2" s="7"/>
    </row>
    <row r="3" spans="2:10">
      <c r="B3" t="s">
        <v>69</v>
      </c>
      <c r="J3" s="8"/>
    </row>
    <row r="4" spans="2:10">
      <c r="B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9"/>
  <sheetViews>
    <sheetView workbookViewId="0"/>
  </sheetViews>
  <sheetFormatPr defaultRowHeight="15"/>
  <cols>
    <col min="1" max="1" width="4.140625" customWidth="1"/>
    <col min="2" max="2" width="3.85546875" customWidth="1"/>
    <col min="3" max="3" width="61.7109375" bestFit="1" customWidth="1"/>
    <col min="4" max="4" width="12.28515625" bestFit="1" customWidth="1"/>
  </cols>
  <sheetData>
    <row r="1" spans="2:5" ht="26.25">
      <c r="B1" s="22" t="s">
        <v>71</v>
      </c>
      <c r="C1" s="22"/>
      <c r="D1" s="22"/>
    </row>
    <row r="2" spans="2:5">
      <c r="B2" s="12" t="s">
        <v>10</v>
      </c>
      <c r="C2" s="12" t="s">
        <v>9</v>
      </c>
      <c r="D2" s="12" t="s">
        <v>8</v>
      </c>
      <c r="E2" s="4"/>
    </row>
    <row r="3" spans="2:5">
      <c r="B3" s="2">
        <f>ROW()-ROW($B$2)</f>
        <v>1</v>
      </c>
      <c r="C3" s="2" t="s">
        <v>0</v>
      </c>
      <c r="D3" s="2">
        <f>SUM(D4:D6)</f>
        <v>10</v>
      </c>
      <c r="E3" s="4"/>
    </row>
    <row r="4" spans="2:5">
      <c r="B4" s="9"/>
      <c r="C4" s="1" t="s">
        <v>17</v>
      </c>
      <c r="D4" s="9">
        <v>2</v>
      </c>
      <c r="E4" s="4"/>
    </row>
    <row r="5" spans="2:5">
      <c r="B5" s="9"/>
      <c r="C5" s="1" t="s">
        <v>16</v>
      </c>
      <c r="D5" s="9">
        <v>2</v>
      </c>
      <c r="E5" s="4"/>
    </row>
    <row r="6" spans="2:5">
      <c r="B6" s="9"/>
      <c r="C6" s="1" t="s">
        <v>44</v>
      </c>
      <c r="D6" s="9">
        <v>6</v>
      </c>
      <c r="E6" s="4"/>
    </row>
    <row r="7" spans="2:5">
      <c r="B7" s="2">
        <v>2</v>
      </c>
      <c r="C7" s="2" t="s">
        <v>1</v>
      </c>
      <c r="D7" s="2">
        <f>SUM(D8:D9)</f>
        <v>10</v>
      </c>
      <c r="E7" s="4"/>
    </row>
    <row r="8" spans="2:5">
      <c r="B8" s="9"/>
      <c r="C8" s="1" t="s">
        <v>18</v>
      </c>
      <c r="D8" s="9">
        <v>5</v>
      </c>
    </row>
    <row r="9" spans="2:5">
      <c r="B9" s="9"/>
      <c r="C9" s="1" t="s">
        <v>19</v>
      </c>
      <c r="D9" s="9">
        <v>5</v>
      </c>
      <c r="E9" s="4"/>
    </row>
    <row r="10" spans="2:5">
      <c r="B10" s="2">
        <v>3</v>
      </c>
      <c r="C10" s="2" t="s">
        <v>13</v>
      </c>
      <c r="D10" s="2">
        <f>SUM(D11:D14)</f>
        <v>30</v>
      </c>
      <c r="E10" s="4"/>
    </row>
    <row r="11" spans="2:5">
      <c r="B11" s="9"/>
      <c r="C11" s="1" t="s">
        <v>23</v>
      </c>
      <c r="D11" s="9">
        <v>18</v>
      </c>
      <c r="E11" s="4"/>
    </row>
    <row r="12" spans="2:5">
      <c r="B12" s="9"/>
      <c r="C12" s="1" t="s">
        <v>20</v>
      </c>
      <c r="D12" s="9">
        <v>4</v>
      </c>
      <c r="E12" s="4"/>
    </row>
    <row r="13" spans="2:5">
      <c r="B13" s="9"/>
      <c r="C13" s="1" t="s">
        <v>21</v>
      </c>
      <c r="D13" s="9">
        <v>4</v>
      </c>
      <c r="E13" s="4"/>
    </row>
    <row r="14" spans="2:5">
      <c r="B14" s="9"/>
      <c r="C14" s="1" t="s">
        <v>22</v>
      </c>
      <c r="D14" s="9">
        <v>4</v>
      </c>
      <c r="E14" s="4"/>
    </row>
    <row r="15" spans="2:5">
      <c r="B15" s="3">
        <v>4</v>
      </c>
      <c r="C15" s="3" t="s">
        <v>2</v>
      </c>
      <c r="D15" s="3">
        <f>SUM(D16,D23,D35)</f>
        <v>16</v>
      </c>
      <c r="E15" s="4"/>
    </row>
    <row r="16" spans="2:5">
      <c r="B16" s="9"/>
      <c r="C16" s="1" t="s">
        <v>30</v>
      </c>
      <c r="D16" s="9">
        <f>SUM(D17:D22)</f>
        <v>6</v>
      </c>
      <c r="E16" s="4"/>
    </row>
    <row r="17" spans="2:5">
      <c r="B17" s="9"/>
      <c r="C17" s="5" t="s">
        <v>24</v>
      </c>
      <c r="D17" s="9">
        <v>1</v>
      </c>
      <c r="E17" s="4"/>
    </row>
    <row r="18" spans="2:5">
      <c r="B18" s="9"/>
      <c r="C18" s="5" t="s">
        <v>25</v>
      </c>
      <c r="D18" s="9">
        <v>1</v>
      </c>
      <c r="E18" s="4"/>
    </row>
    <row r="19" spans="2:5">
      <c r="B19" s="9"/>
      <c r="C19" s="5" t="s">
        <v>27</v>
      </c>
      <c r="D19" s="9">
        <v>1</v>
      </c>
      <c r="E19" s="4"/>
    </row>
    <row r="20" spans="2:5">
      <c r="B20" s="9"/>
      <c r="C20" s="5" t="s">
        <v>26</v>
      </c>
      <c r="D20" s="9">
        <v>1</v>
      </c>
      <c r="E20" s="4"/>
    </row>
    <row r="21" spans="2:5">
      <c r="B21" s="9"/>
      <c r="C21" s="5" t="s">
        <v>28</v>
      </c>
      <c r="D21" s="9">
        <v>1</v>
      </c>
      <c r="E21" s="4"/>
    </row>
    <row r="22" spans="2:5">
      <c r="B22" s="9"/>
      <c r="C22" s="5" t="s">
        <v>29</v>
      </c>
      <c r="D22" s="9">
        <v>1</v>
      </c>
      <c r="E22" s="4"/>
    </row>
    <row r="23" spans="2:5">
      <c r="B23" s="9"/>
      <c r="C23" s="1" t="s">
        <v>31</v>
      </c>
      <c r="D23" s="9">
        <f>SUM(D24:D34)</f>
        <v>6</v>
      </c>
      <c r="E23" s="4"/>
    </row>
    <row r="24" spans="2:5">
      <c r="B24" s="9"/>
      <c r="C24" s="5" t="s">
        <v>32</v>
      </c>
      <c r="D24" s="9">
        <v>0.5</v>
      </c>
      <c r="E24" s="4"/>
    </row>
    <row r="25" spans="2:5">
      <c r="B25" s="9"/>
      <c r="C25" s="5" t="s">
        <v>33</v>
      </c>
      <c r="D25" s="9">
        <v>0.5</v>
      </c>
      <c r="E25" s="4"/>
    </row>
    <row r="26" spans="2:5">
      <c r="B26" s="9"/>
      <c r="C26" s="5" t="s">
        <v>34</v>
      </c>
      <c r="D26" s="9">
        <v>0.5</v>
      </c>
      <c r="E26" s="4"/>
    </row>
    <row r="27" spans="2:5">
      <c r="B27" s="9"/>
      <c r="C27" s="5" t="s">
        <v>35</v>
      </c>
      <c r="D27" s="9">
        <v>0.5</v>
      </c>
      <c r="E27" s="4"/>
    </row>
    <row r="28" spans="2:5">
      <c r="B28" s="9"/>
      <c r="C28" s="5" t="s">
        <v>36</v>
      </c>
      <c r="D28" s="9">
        <v>0.5</v>
      </c>
      <c r="E28" s="4"/>
    </row>
    <row r="29" spans="2:5">
      <c r="B29" s="9"/>
      <c r="C29" s="5" t="s">
        <v>37</v>
      </c>
      <c r="D29" s="9">
        <v>0.5</v>
      </c>
      <c r="E29" s="4"/>
    </row>
    <row r="30" spans="2:5">
      <c r="B30" s="9"/>
      <c r="C30" s="5" t="s">
        <v>38</v>
      </c>
      <c r="D30" s="9">
        <v>0.5</v>
      </c>
      <c r="E30" s="4"/>
    </row>
    <row r="31" spans="2:5">
      <c r="B31" s="9"/>
      <c r="C31" s="5" t="s">
        <v>39</v>
      </c>
      <c r="D31" s="9">
        <v>1</v>
      </c>
      <c r="E31" s="4"/>
    </row>
    <row r="32" spans="2:5">
      <c r="B32" s="9"/>
      <c r="C32" s="5" t="s">
        <v>40</v>
      </c>
      <c r="D32" s="9">
        <v>0.5</v>
      </c>
      <c r="E32" s="4"/>
    </row>
    <row r="33" spans="2:5">
      <c r="B33" s="9"/>
      <c r="C33" s="5" t="s">
        <v>41</v>
      </c>
      <c r="D33" s="9">
        <v>0.5</v>
      </c>
      <c r="E33" s="4"/>
    </row>
    <row r="34" spans="2:5">
      <c r="B34" s="9"/>
      <c r="C34" s="5" t="s">
        <v>42</v>
      </c>
      <c r="D34" s="9">
        <v>0.5</v>
      </c>
      <c r="E34" s="4"/>
    </row>
    <row r="35" spans="2:5">
      <c r="B35" s="9"/>
      <c r="C35" s="1" t="s">
        <v>43</v>
      </c>
      <c r="D35" s="9">
        <v>4</v>
      </c>
      <c r="E35" s="4"/>
    </row>
    <row r="36" spans="2:5">
      <c r="B36" s="3">
        <v>5</v>
      </c>
      <c r="C36" s="3" t="s">
        <v>3</v>
      </c>
      <c r="D36" s="3">
        <v>32</v>
      </c>
      <c r="E36" s="4"/>
    </row>
    <row r="37" spans="2:5">
      <c r="B37" s="9"/>
      <c r="C37" s="6" t="s">
        <v>45</v>
      </c>
      <c r="D37" s="9"/>
      <c r="E37" s="4"/>
    </row>
    <row r="38" spans="2:5">
      <c r="B38" s="3">
        <v>6</v>
      </c>
      <c r="C38" s="3" t="s">
        <v>4</v>
      </c>
      <c r="D38" s="3">
        <f>SUM(D39:D41)</f>
        <v>16</v>
      </c>
      <c r="E38" s="4"/>
    </row>
    <row r="39" spans="2:5">
      <c r="B39" s="9"/>
      <c r="C39" s="1" t="s">
        <v>46</v>
      </c>
      <c r="D39" s="9">
        <v>5</v>
      </c>
      <c r="E39" s="4"/>
    </row>
    <row r="40" spans="2:5">
      <c r="B40" s="9"/>
      <c r="C40" s="1" t="s">
        <v>47</v>
      </c>
      <c r="D40" s="9">
        <v>5</v>
      </c>
      <c r="E40" s="4"/>
    </row>
    <row r="41" spans="2:5">
      <c r="B41" s="9"/>
      <c r="C41" s="1" t="s">
        <v>48</v>
      </c>
      <c r="D41" s="9">
        <v>6</v>
      </c>
      <c r="E41" s="4"/>
    </row>
    <row r="42" spans="2:5">
      <c r="B42" s="3">
        <v>7</v>
      </c>
      <c r="C42" s="3" t="s">
        <v>11</v>
      </c>
      <c r="D42" s="3">
        <v>8</v>
      </c>
      <c r="E42" s="4"/>
    </row>
    <row r="43" spans="2:5">
      <c r="B43" s="3">
        <v>8</v>
      </c>
      <c r="C43" s="3" t="s">
        <v>5</v>
      </c>
      <c r="D43" s="3">
        <v>8</v>
      </c>
      <c r="E43" s="4"/>
    </row>
    <row r="44" spans="2:5">
      <c r="B44" s="3">
        <v>9</v>
      </c>
      <c r="C44" s="3" t="s">
        <v>6</v>
      </c>
      <c r="D44" s="3">
        <v>8</v>
      </c>
    </row>
    <row r="45" spans="2:5">
      <c r="B45" s="3">
        <v>10</v>
      </c>
      <c r="C45" s="3" t="s">
        <v>7</v>
      </c>
      <c r="D45" s="3">
        <v>4</v>
      </c>
    </row>
    <row r="46" spans="2:5">
      <c r="B46" s="3">
        <v>11</v>
      </c>
      <c r="C46" s="3" t="s">
        <v>12</v>
      </c>
      <c r="D46" s="3">
        <v>24</v>
      </c>
    </row>
    <row r="47" spans="2:5">
      <c r="B47" s="9"/>
      <c r="C47" s="9" t="s">
        <v>49</v>
      </c>
      <c r="D47" s="9"/>
    </row>
    <row r="48" spans="2:5">
      <c r="C48" t="s">
        <v>14</v>
      </c>
      <c r="D48">
        <f>SUM($D$3,$D$7,$D$10,$D$15,$D$36,$D$38,$D$42:$D$46)</f>
        <v>166</v>
      </c>
    </row>
    <row r="49" spans="3:4">
      <c r="C49" t="s">
        <v>15</v>
      </c>
      <c r="D49">
        <v>20</v>
      </c>
    </row>
  </sheetData>
  <mergeCells count="1">
    <mergeCell ref="B1:D1"/>
  </mergeCells>
  <pageMargins left="0.7" right="0.7" top="0.75" bottom="0.75" header="0.3" footer="0.3"/>
  <pageSetup orientation="portrait" r:id="rId1"/>
  <ignoredErrors>
    <ignoredError sqref="D23 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3" t="s">
        <v>51</v>
      </c>
    </row>
    <row r="2" spans="1:1">
      <c r="A2" s="14" t="s">
        <v>72</v>
      </c>
    </row>
    <row r="4" spans="1:1">
      <c r="A4" s="13" t="s">
        <v>50</v>
      </c>
    </row>
    <row r="5" spans="1:1">
      <c r="A5" s="14" t="s">
        <v>53</v>
      </c>
    </row>
    <row r="7" spans="1:1">
      <c r="A7" s="13" t="s">
        <v>52</v>
      </c>
    </row>
    <row r="8" spans="1:1">
      <c r="A8" s="14" t="s">
        <v>54</v>
      </c>
    </row>
  </sheetData>
  <hyperlinks>
    <hyperlink ref="A2" r:id="rId1"/>
    <hyperlink ref="A5" r:id="rId2"/>
    <hyperlink ref="A8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47"/>
  <sheetViews>
    <sheetView workbookViewId="0"/>
  </sheetViews>
  <sheetFormatPr defaultRowHeight="15"/>
  <cols>
    <col min="1" max="1" width="4.5703125" customWidth="1"/>
    <col min="2" max="2" width="6.140625" style="17" bestFit="1" customWidth="1"/>
    <col min="3" max="3" width="61.7109375" bestFit="1" customWidth="1"/>
    <col min="4" max="4" width="12.28515625" bestFit="1" customWidth="1"/>
    <col min="5" max="5" width="14.5703125" bestFit="1" customWidth="1"/>
    <col min="6" max="7" width="9.7109375" bestFit="1" customWidth="1"/>
    <col min="8" max="8" width="46.42578125" customWidth="1"/>
    <col min="9" max="19" width="7.28515625" customWidth="1"/>
  </cols>
  <sheetData>
    <row r="1" spans="2:8">
      <c r="C1" s="23"/>
      <c r="D1" s="23"/>
      <c r="E1" s="23"/>
      <c r="F1" s="23"/>
      <c r="G1" s="23"/>
    </row>
    <row r="2" spans="2:8">
      <c r="B2" s="18" t="s">
        <v>10</v>
      </c>
      <c r="C2" s="12" t="s">
        <v>9</v>
      </c>
      <c r="D2" s="12" t="s">
        <v>8</v>
      </c>
      <c r="E2" s="15" t="s">
        <v>58</v>
      </c>
      <c r="F2" s="15" t="s">
        <v>61</v>
      </c>
      <c r="G2" s="15" t="s">
        <v>62</v>
      </c>
      <c r="H2" s="15" t="s">
        <v>63</v>
      </c>
    </row>
    <row r="3" spans="2:8">
      <c r="B3" s="19">
        <f>ROW()-ROW($A$2)</f>
        <v>1</v>
      </c>
      <c r="C3" s="2" t="s">
        <v>0</v>
      </c>
      <c r="D3" s="2">
        <f>SUM(D4:D6)</f>
        <v>10</v>
      </c>
      <c r="E3" s="2"/>
      <c r="F3" s="3"/>
      <c r="G3" s="3"/>
      <c r="H3" s="3"/>
    </row>
    <row r="4" spans="2:8">
      <c r="B4" s="20">
        <v>1.1000000000000001</v>
      </c>
      <c r="C4" s="1" t="s">
        <v>17</v>
      </c>
      <c r="D4" s="9">
        <v>2</v>
      </c>
      <c r="E4" s="9" t="s">
        <v>56</v>
      </c>
      <c r="F4" s="10">
        <v>41859</v>
      </c>
      <c r="G4" s="10">
        <v>41859</v>
      </c>
      <c r="H4" s="9"/>
    </row>
    <row r="5" spans="2:8">
      <c r="B5" s="20">
        <v>1.2</v>
      </c>
      <c r="C5" s="1" t="s">
        <v>16</v>
      </c>
      <c r="D5" s="9">
        <v>2</v>
      </c>
      <c r="E5" s="9" t="s">
        <v>55</v>
      </c>
      <c r="F5" s="10">
        <v>41859</v>
      </c>
      <c r="G5" s="10">
        <v>41859</v>
      </c>
      <c r="H5" s="9"/>
    </row>
    <row r="6" spans="2:8">
      <c r="B6" s="20">
        <v>1.3</v>
      </c>
      <c r="C6" s="1" t="s">
        <v>44</v>
      </c>
      <c r="D6" s="9">
        <v>6</v>
      </c>
      <c r="E6" s="9" t="s">
        <v>59</v>
      </c>
      <c r="F6" s="10">
        <v>41860</v>
      </c>
      <c r="G6" s="10">
        <v>41860</v>
      </c>
      <c r="H6" s="9"/>
    </row>
    <row r="7" spans="2:8">
      <c r="B7" s="19">
        <v>2</v>
      </c>
      <c r="C7" s="2" t="s">
        <v>1</v>
      </c>
      <c r="D7" s="2">
        <f>SUM(D8:D9)</f>
        <v>10</v>
      </c>
      <c r="E7" s="3"/>
      <c r="F7" s="3"/>
      <c r="G7" s="3"/>
      <c r="H7" s="3"/>
    </row>
    <row r="8" spans="2:8">
      <c r="B8" s="20">
        <v>2.1</v>
      </c>
      <c r="C8" s="1" t="s">
        <v>18</v>
      </c>
      <c r="D8" s="9">
        <v>5</v>
      </c>
      <c r="E8" s="9" t="s">
        <v>57</v>
      </c>
      <c r="F8" s="10">
        <v>41859</v>
      </c>
      <c r="G8" s="10">
        <v>41860</v>
      </c>
      <c r="H8" s="9"/>
    </row>
    <row r="9" spans="2:8">
      <c r="B9" s="20">
        <v>2.2000000000000002</v>
      </c>
      <c r="C9" s="1" t="s">
        <v>19</v>
      </c>
      <c r="D9" s="9">
        <v>5</v>
      </c>
      <c r="E9" s="9" t="s">
        <v>60</v>
      </c>
      <c r="F9" s="10">
        <v>41859</v>
      </c>
      <c r="G9" s="10">
        <v>41860</v>
      </c>
      <c r="H9" s="9"/>
    </row>
    <row r="10" spans="2:8">
      <c r="B10" s="19">
        <v>3</v>
      </c>
      <c r="C10" s="2" t="s">
        <v>13</v>
      </c>
      <c r="D10" s="2">
        <f>SUM(D11:D14)</f>
        <v>30</v>
      </c>
      <c r="E10" s="3"/>
      <c r="F10" s="3"/>
      <c r="G10" s="3"/>
      <c r="H10" s="3"/>
    </row>
    <row r="11" spans="2:8">
      <c r="B11" s="20">
        <v>3.1</v>
      </c>
      <c r="C11" s="1" t="s">
        <v>23</v>
      </c>
      <c r="D11" s="9">
        <v>18</v>
      </c>
      <c r="E11" s="16" t="s">
        <v>59</v>
      </c>
      <c r="F11" s="10">
        <f>G6+1</f>
        <v>41861</v>
      </c>
      <c r="G11" s="10">
        <f>F11+3</f>
        <v>41864</v>
      </c>
      <c r="H11" s="9"/>
    </row>
    <row r="12" spans="2:8">
      <c r="B12" s="20">
        <v>3.2</v>
      </c>
      <c r="C12" s="1" t="s">
        <v>20</v>
      </c>
      <c r="D12" s="9">
        <v>4</v>
      </c>
      <c r="E12" s="9" t="s">
        <v>56</v>
      </c>
      <c r="F12" s="10">
        <f>G11+1</f>
        <v>41865</v>
      </c>
      <c r="G12" s="10">
        <f>F12+1</f>
        <v>41866</v>
      </c>
      <c r="H12" s="9"/>
    </row>
    <row r="13" spans="2:8">
      <c r="B13" s="20">
        <v>3.3</v>
      </c>
      <c r="C13" s="1" t="s">
        <v>21</v>
      </c>
      <c r="D13" s="9">
        <v>4</v>
      </c>
      <c r="E13" s="9" t="s">
        <v>55</v>
      </c>
      <c r="F13" s="10">
        <f>G11+1</f>
        <v>41865</v>
      </c>
      <c r="G13" s="10">
        <f>F13+1</f>
        <v>41866</v>
      </c>
      <c r="H13" s="9"/>
    </row>
    <row r="14" spans="2:8">
      <c r="B14" s="20">
        <v>3.4</v>
      </c>
      <c r="C14" s="1" t="s">
        <v>22</v>
      </c>
      <c r="D14" s="9">
        <v>4</v>
      </c>
      <c r="E14" s="9" t="s">
        <v>56</v>
      </c>
      <c r="F14" s="10">
        <f>G12+1</f>
        <v>41867</v>
      </c>
      <c r="G14" s="10">
        <f>F14+1</f>
        <v>41868</v>
      </c>
      <c r="H14" s="9"/>
    </row>
    <row r="15" spans="2:8">
      <c r="B15" s="21">
        <v>4</v>
      </c>
      <c r="C15" s="3" t="s">
        <v>2</v>
      </c>
      <c r="D15" s="3">
        <f>SUM(D16,D23,D35)</f>
        <v>16</v>
      </c>
      <c r="E15" s="3"/>
      <c r="F15" s="3"/>
      <c r="G15" s="3"/>
      <c r="H15" s="3"/>
    </row>
    <row r="16" spans="2:8">
      <c r="B16" s="20">
        <v>4.0999999999999996</v>
      </c>
      <c r="C16" s="1" t="s">
        <v>30</v>
      </c>
      <c r="D16" s="9">
        <f>SUM(D17:D22)</f>
        <v>6</v>
      </c>
      <c r="E16" s="9" t="s">
        <v>55</v>
      </c>
      <c r="F16" s="10">
        <f>G13+1</f>
        <v>41867</v>
      </c>
      <c r="G16" s="10">
        <f>F16+1</f>
        <v>41868</v>
      </c>
      <c r="H16" s="9"/>
    </row>
    <row r="17" spans="2:8">
      <c r="B17" s="20" t="s">
        <v>73</v>
      </c>
      <c r="C17" s="5" t="s">
        <v>24</v>
      </c>
      <c r="D17" s="9">
        <v>1</v>
      </c>
      <c r="E17" s="9"/>
      <c r="F17" s="9"/>
      <c r="G17" s="9"/>
      <c r="H17" s="9"/>
    </row>
    <row r="18" spans="2:8">
      <c r="B18" s="20" t="s">
        <v>74</v>
      </c>
      <c r="C18" s="5" t="s">
        <v>25</v>
      </c>
      <c r="D18" s="9">
        <v>1</v>
      </c>
      <c r="E18" s="9"/>
      <c r="F18" s="9"/>
      <c r="G18" s="9"/>
      <c r="H18" s="9"/>
    </row>
    <row r="19" spans="2:8">
      <c r="B19" s="20" t="s">
        <v>75</v>
      </c>
      <c r="C19" s="5" t="s">
        <v>27</v>
      </c>
      <c r="D19" s="9">
        <v>1</v>
      </c>
      <c r="E19" s="9"/>
      <c r="F19" s="9"/>
      <c r="G19" s="9"/>
      <c r="H19" s="9"/>
    </row>
    <row r="20" spans="2:8">
      <c r="B20" s="20" t="s">
        <v>76</v>
      </c>
      <c r="C20" s="5" t="s">
        <v>26</v>
      </c>
      <c r="D20" s="9">
        <v>1</v>
      </c>
      <c r="E20" s="9"/>
      <c r="F20" s="9"/>
      <c r="G20" s="9"/>
      <c r="H20" s="9"/>
    </row>
    <row r="21" spans="2:8">
      <c r="B21" s="20" t="s">
        <v>77</v>
      </c>
      <c r="C21" s="5" t="s">
        <v>28</v>
      </c>
      <c r="D21" s="9">
        <v>1</v>
      </c>
      <c r="E21" s="9"/>
      <c r="F21" s="9"/>
      <c r="G21" s="9"/>
      <c r="H21" s="9"/>
    </row>
    <row r="22" spans="2:8">
      <c r="B22" s="20" t="s">
        <v>78</v>
      </c>
      <c r="C22" s="5" t="s">
        <v>29</v>
      </c>
      <c r="D22" s="9">
        <v>1</v>
      </c>
      <c r="E22" s="9"/>
      <c r="F22" s="9"/>
      <c r="G22" s="9"/>
      <c r="H22" s="9"/>
    </row>
    <row r="23" spans="2:8">
      <c r="B23" s="20">
        <v>4.2</v>
      </c>
      <c r="C23" s="1" t="s">
        <v>31</v>
      </c>
      <c r="D23" s="9">
        <f>SUM(D24:D34)</f>
        <v>6</v>
      </c>
      <c r="E23" s="9" t="s">
        <v>56</v>
      </c>
      <c r="F23" s="10">
        <f>G14</f>
        <v>41868</v>
      </c>
      <c r="G23" s="10">
        <f>F23+2</f>
        <v>41870</v>
      </c>
      <c r="H23" s="9"/>
    </row>
    <row r="24" spans="2:8">
      <c r="B24" s="20" t="s">
        <v>79</v>
      </c>
      <c r="C24" s="5" t="s">
        <v>32</v>
      </c>
      <c r="D24" s="9">
        <v>0.5</v>
      </c>
      <c r="E24" s="9"/>
      <c r="F24" s="9"/>
      <c r="G24" s="9"/>
      <c r="H24" s="9"/>
    </row>
    <row r="25" spans="2:8">
      <c r="B25" s="20" t="s">
        <v>80</v>
      </c>
      <c r="C25" s="5" t="s">
        <v>33</v>
      </c>
      <c r="D25" s="9">
        <v>0.5</v>
      </c>
      <c r="E25" s="9"/>
      <c r="F25" s="9"/>
      <c r="G25" s="9"/>
      <c r="H25" s="9"/>
    </row>
    <row r="26" spans="2:8">
      <c r="B26" s="20" t="s">
        <v>81</v>
      </c>
      <c r="C26" s="5" t="s">
        <v>34</v>
      </c>
      <c r="D26" s="9">
        <v>0.5</v>
      </c>
      <c r="E26" s="9"/>
      <c r="F26" s="9"/>
      <c r="G26" s="9"/>
      <c r="H26" s="9"/>
    </row>
    <row r="27" spans="2:8">
      <c r="B27" s="20" t="s">
        <v>82</v>
      </c>
      <c r="C27" s="5" t="s">
        <v>35</v>
      </c>
      <c r="D27" s="9">
        <v>0.5</v>
      </c>
      <c r="E27" s="9"/>
      <c r="F27" s="9"/>
      <c r="G27" s="9"/>
      <c r="H27" s="9"/>
    </row>
    <row r="28" spans="2:8">
      <c r="B28" s="20" t="s">
        <v>83</v>
      </c>
      <c r="C28" s="5" t="s">
        <v>36</v>
      </c>
      <c r="D28" s="9">
        <v>0.5</v>
      </c>
      <c r="E28" s="9"/>
      <c r="F28" s="9"/>
      <c r="G28" s="9"/>
      <c r="H28" s="9"/>
    </row>
    <row r="29" spans="2:8">
      <c r="B29" s="20" t="s">
        <v>84</v>
      </c>
      <c r="C29" s="5" t="s">
        <v>37</v>
      </c>
      <c r="D29" s="9">
        <v>0.5</v>
      </c>
      <c r="E29" s="9"/>
      <c r="F29" s="9"/>
      <c r="G29" s="9"/>
      <c r="H29" s="9"/>
    </row>
    <row r="30" spans="2:8">
      <c r="B30" s="20" t="s">
        <v>85</v>
      </c>
      <c r="C30" s="5" t="s">
        <v>38</v>
      </c>
      <c r="D30" s="9">
        <v>0.5</v>
      </c>
      <c r="E30" s="9"/>
      <c r="F30" s="9"/>
      <c r="G30" s="9"/>
      <c r="H30" s="9"/>
    </row>
    <row r="31" spans="2:8">
      <c r="B31" s="20" t="s">
        <v>86</v>
      </c>
      <c r="C31" s="5" t="s">
        <v>39</v>
      </c>
      <c r="D31" s="9">
        <v>1</v>
      </c>
      <c r="E31" s="9"/>
      <c r="F31" s="9"/>
      <c r="G31" s="9"/>
      <c r="H31" s="9"/>
    </row>
    <row r="32" spans="2:8">
      <c r="B32" s="20" t="s">
        <v>87</v>
      </c>
      <c r="C32" s="5" t="s">
        <v>40</v>
      </c>
      <c r="D32" s="9">
        <v>0.5</v>
      </c>
      <c r="E32" s="9"/>
      <c r="F32" s="9"/>
      <c r="G32" s="9"/>
      <c r="H32" s="9"/>
    </row>
    <row r="33" spans="2:8">
      <c r="B33" s="20" t="s">
        <v>88</v>
      </c>
      <c r="C33" s="5" t="s">
        <v>41</v>
      </c>
      <c r="D33" s="9">
        <v>0.5</v>
      </c>
      <c r="E33" s="9"/>
      <c r="F33" s="9"/>
      <c r="G33" s="9"/>
      <c r="H33" s="9"/>
    </row>
    <row r="34" spans="2:8">
      <c r="B34" s="20" t="s">
        <v>89</v>
      </c>
      <c r="C34" s="5" t="s">
        <v>42</v>
      </c>
      <c r="D34" s="9">
        <v>0.5</v>
      </c>
      <c r="E34" s="9"/>
      <c r="F34" s="9"/>
      <c r="G34" s="9"/>
      <c r="H34" s="9"/>
    </row>
    <row r="35" spans="2:8">
      <c r="B35" s="20">
        <v>4.3</v>
      </c>
      <c r="C35" s="1" t="s">
        <v>43</v>
      </c>
      <c r="D35" s="9">
        <v>4</v>
      </c>
      <c r="E35" s="9" t="s">
        <v>55</v>
      </c>
      <c r="F35" s="10">
        <f>G16+1</f>
        <v>41869</v>
      </c>
      <c r="G35" s="10">
        <f>F35+1</f>
        <v>41870</v>
      </c>
      <c r="H35" s="9"/>
    </row>
    <row r="36" spans="2:8">
      <c r="B36" s="21">
        <v>5</v>
      </c>
      <c r="C36" s="3" t="s">
        <v>3</v>
      </c>
      <c r="D36" s="3">
        <v>32</v>
      </c>
      <c r="E36" s="3"/>
      <c r="F36" s="3"/>
      <c r="G36" s="3"/>
      <c r="H36" s="3"/>
    </row>
    <row r="37" spans="2:8">
      <c r="B37" s="20"/>
      <c r="C37" s="6" t="s">
        <v>45</v>
      </c>
      <c r="D37" s="9"/>
      <c r="E37" s="9" t="s">
        <v>64</v>
      </c>
      <c r="F37" s="10">
        <f>G9+1</f>
        <v>41861</v>
      </c>
      <c r="G37" s="10">
        <f>F37+11</f>
        <v>41872</v>
      </c>
      <c r="H37" s="9"/>
    </row>
    <row r="38" spans="2:8">
      <c r="B38" s="21">
        <v>6</v>
      </c>
      <c r="C38" s="3" t="s">
        <v>4</v>
      </c>
      <c r="D38" s="3">
        <f>SUM(D39:D41)</f>
        <v>16</v>
      </c>
      <c r="E38" s="3"/>
      <c r="F38" s="3"/>
      <c r="G38" s="3"/>
      <c r="H38" s="3"/>
    </row>
    <row r="39" spans="2:8">
      <c r="B39" s="20">
        <v>6.1</v>
      </c>
      <c r="C39" s="1" t="s">
        <v>46</v>
      </c>
      <c r="D39" s="9">
        <v>5</v>
      </c>
      <c r="E39" s="9" t="s">
        <v>57</v>
      </c>
      <c r="F39" s="10">
        <f>G8+1</f>
        <v>41861</v>
      </c>
      <c r="G39" s="10">
        <f>F39+1</f>
        <v>41862</v>
      </c>
      <c r="H39" s="9"/>
    </row>
    <row r="40" spans="2:8">
      <c r="B40" s="20">
        <v>6.2</v>
      </c>
      <c r="C40" s="1" t="s">
        <v>47</v>
      </c>
      <c r="D40" s="9">
        <v>5</v>
      </c>
      <c r="E40" s="9" t="s">
        <v>57</v>
      </c>
      <c r="F40" s="10">
        <f>G39+1</f>
        <v>41863</v>
      </c>
      <c r="G40" s="10">
        <f>F40+2</f>
        <v>41865</v>
      </c>
      <c r="H40" s="9"/>
    </row>
    <row r="41" spans="2:8">
      <c r="B41" s="20">
        <v>6.3</v>
      </c>
      <c r="C41" s="1" t="s">
        <v>48</v>
      </c>
      <c r="D41" s="9">
        <v>6</v>
      </c>
      <c r="E41" s="9" t="s">
        <v>57</v>
      </c>
      <c r="F41" s="10">
        <f>G40+1</f>
        <v>41866</v>
      </c>
      <c r="G41" s="10">
        <f>F41+1</f>
        <v>41867</v>
      </c>
      <c r="H41" s="9"/>
    </row>
    <row r="42" spans="2:8">
      <c r="B42" s="21">
        <v>7</v>
      </c>
      <c r="C42" s="3" t="s">
        <v>11</v>
      </c>
      <c r="D42" s="3">
        <v>8</v>
      </c>
      <c r="E42" s="3" t="s">
        <v>57</v>
      </c>
      <c r="F42" s="11">
        <f>G41+1</f>
        <v>41868</v>
      </c>
      <c r="G42" s="11">
        <f>F42+2</f>
        <v>41870</v>
      </c>
      <c r="H42" s="3"/>
    </row>
    <row r="43" spans="2:8">
      <c r="B43" s="21">
        <v>8</v>
      </c>
      <c r="C43" s="3" t="s">
        <v>5</v>
      </c>
      <c r="D43" s="3">
        <v>8</v>
      </c>
      <c r="E43" s="3" t="s">
        <v>65</v>
      </c>
      <c r="F43" s="3" t="s">
        <v>65</v>
      </c>
      <c r="G43" s="3" t="s">
        <v>65</v>
      </c>
      <c r="H43" s="3" t="s">
        <v>66</v>
      </c>
    </row>
    <row r="44" spans="2:8">
      <c r="B44" s="21">
        <v>9</v>
      </c>
      <c r="C44" s="3" t="s">
        <v>6</v>
      </c>
      <c r="D44" s="3">
        <v>8</v>
      </c>
      <c r="E44" s="3" t="s">
        <v>65</v>
      </c>
      <c r="F44" s="3" t="s">
        <v>65</v>
      </c>
      <c r="G44" s="3" t="s">
        <v>65</v>
      </c>
      <c r="H44" s="3"/>
    </row>
    <row r="45" spans="2:8">
      <c r="B45" s="21">
        <v>10</v>
      </c>
      <c r="C45" s="3" t="s">
        <v>7</v>
      </c>
      <c r="D45" s="3">
        <v>4</v>
      </c>
      <c r="E45" s="3" t="s">
        <v>65</v>
      </c>
      <c r="F45" s="3" t="s">
        <v>65</v>
      </c>
      <c r="G45" s="3" t="s">
        <v>65</v>
      </c>
      <c r="H45" s="3"/>
    </row>
    <row r="46" spans="2:8">
      <c r="B46" s="21">
        <v>11</v>
      </c>
      <c r="C46" s="3" t="s">
        <v>12</v>
      </c>
      <c r="D46" s="3">
        <v>24</v>
      </c>
      <c r="E46" s="3" t="s">
        <v>65</v>
      </c>
      <c r="F46" s="3" t="s">
        <v>65</v>
      </c>
      <c r="G46" s="3" t="s">
        <v>65</v>
      </c>
      <c r="H46" s="3"/>
    </row>
    <row r="47" spans="2:8">
      <c r="B47" s="20"/>
      <c r="C47" s="3" t="s">
        <v>67</v>
      </c>
      <c r="D47" s="9">
        <f>SUM(D3,D7,D10,D15,D36,D38,D42:D46)</f>
        <v>166</v>
      </c>
      <c r="E47" s="24"/>
      <c r="F47" s="25"/>
      <c r="G47" s="25"/>
      <c r="H47" s="26"/>
    </row>
  </sheetData>
  <mergeCells count="3">
    <mergeCell ref="C1:D1"/>
    <mergeCell ref="E1:G1"/>
    <mergeCell ref="E47:H47"/>
  </mergeCells>
  <pageMargins left="0.7" right="0.7" top="0.75" bottom="0.75" header="0.3" footer="0.3"/>
  <pageSetup orientation="portrait" r:id="rId1"/>
  <ignoredErrors>
    <ignoredError sqref="G40:G41" formula="1"/>
    <ignoredError sqref="D38 D23 D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Estimate</vt:lpstr>
      <vt:lpstr>SVN</vt:lpstr>
      <vt:lpstr>TaskSchedule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Nixforest Trung Nguyen</cp:lastModifiedBy>
  <dcterms:created xsi:type="dcterms:W3CDTF">2014-08-03T03:54:31Z</dcterms:created>
  <dcterms:modified xsi:type="dcterms:W3CDTF">2014-08-08T16:17:31Z</dcterms:modified>
</cp:coreProperties>
</file>