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Requirement" sheetId="2" r:id="rId1"/>
    <sheet name="Estimate" sheetId="1" r:id="rId2"/>
    <sheet name="SVN" sheetId="3" r:id="rId3"/>
    <sheet name="TaskSchedule" sheetId="4" r:id="rId4"/>
    <sheet name="Q&amp;A" sheetId="5" r:id="rId5"/>
    <sheet name="Data" sheetId="6" state="hidden" r:id="rId6"/>
  </sheets>
  <definedNames>
    <definedName name="PIC">Data!$B$3:$B$7</definedName>
    <definedName name="Status">Data!$D$3:$D$6</definedName>
  </definedNames>
  <calcPr calcId="125725"/>
</workbook>
</file>

<file path=xl/calcChain.xml><?xml version="1.0" encoding="utf-8"?>
<calcChain xmlns="http://schemas.openxmlformats.org/spreadsheetml/2006/main">
  <c r="G43" i="4"/>
  <c r="B4" i="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39" i="4"/>
  <c r="G39" s="1"/>
  <c r="F40" s="1"/>
  <c r="G40" s="1"/>
  <c r="D48" i="1"/>
  <c r="D38"/>
  <c r="D23"/>
  <c r="D16"/>
  <c r="D15"/>
  <c r="D10"/>
  <c r="D7"/>
  <c r="D3"/>
  <c r="D48" i="4"/>
  <c r="D38"/>
  <c r="D15"/>
  <c r="D16"/>
  <c r="D10"/>
  <c r="G37"/>
  <c r="F37"/>
  <c r="G35"/>
  <c r="F35"/>
  <c r="G23"/>
  <c r="F23"/>
  <c r="G16"/>
  <c r="F16"/>
  <c r="G14"/>
  <c r="F14"/>
  <c r="G13"/>
  <c r="F13"/>
  <c r="G12"/>
  <c r="F12"/>
  <c r="G11"/>
  <c r="F11"/>
  <c r="D7"/>
  <c r="D3"/>
  <c r="D23"/>
  <c r="B3"/>
  <c r="B3" i="1"/>
  <c r="F41" i="4" l="1"/>
  <c r="G41" s="1"/>
  <c r="F42" s="1"/>
  <c r="G42" s="1"/>
</calcChain>
</file>

<file path=xl/sharedStrings.xml><?xml version="1.0" encoding="utf-8"?>
<sst xmlns="http://schemas.openxmlformats.org/spreadsheetml/2006/main" count="187" uniqueCount="104">
  <si>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</si>
  <si>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</si>
  <si>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</si>
  <si>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</si>
  <si>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</si>
  <si>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</si>
  <si>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</si>
  <si>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</si>
  <si>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</si>
  <si>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</si>
  <si>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</si>
  <si>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</si>
  <si>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</si>
  <si>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</si>
  <si>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</si>
  <si>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</si>
  <si>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</si>
  <si>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</si>
  <si>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</si>
  <si>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</si>
  <si>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</si>
  <si>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</si>
  <si>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</si>
  <si>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</si>
  <si>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</si>
  <si>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</si>
  <si>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</si>
  <si>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</si>
  <si>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</si>
  <si>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</si>
  <si>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</si>
  <si>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</si>
  <si>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</si>
  <si>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</si>
  <si>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</si>
  <si>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</si>
  <si>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</si>
  <si>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</si>
  <si>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</si>
  <si>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</si>
  <si>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</si>
  <si>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</si>
  <si>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</si>
  <si>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</si>
  <si>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</si>
  <si>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</si>
  <si>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</si>
  <si>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</si>
  <si>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</si>
  <si>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</si>
  <si>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</si>
  <si>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</si>
  <si>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</si>
  <si>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</si>
  <si>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</si>
  <si>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</si>
  <si>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</si>
  <si>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</si>
  <si>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</si>
  <si>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</si>
  <si>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</si>
  <si>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</si>
  <si>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</si>
  <si>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</si>
  <si>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</si>
  <si>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</si>
  <si>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</si>
  <si>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</si>
  <si>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</si>
  <si>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</si>
  <si>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</si>
  <si>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</si>
  <si>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</si>
  <si>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</si>
  <si>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</si>
  <si>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</si>
  <si>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</si>
  <si>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</si>
  <si>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</si>
  <si>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</si>
  <si>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</si>
  <si>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</si>
  <si>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</si>
  <si>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</si>
  <si>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</si>
  <si>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</si>
  <si>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</si>
  <si>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</si>
  <si>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</si>
  <si>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</si>
  <si>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Document</t>
  </si>
  <si>
    <t>Question</t>
  </si>
  <si>
    <t>Open Date</t>
  </si>
  <si>
    <t>Answer</t>
  </si>
  <si>
    <t>Close Date</t>
  </si>
  <si>
    <t>Status</t>
  </si>
  <si>
    <t xml:space="preserve">Đối với những chức năng có trên haivl app nhưng không có trên website ala.vn thì giải quyết như thế nào?
</t>
  </si>
  <si>
    <t>NguyenPT</t>
  </si>
  <si>
    <t>Pending</t>
  </si>
  <si>
    <t>Cancel</t>
  </si>
  <si>
    <t>Closed</t>
  </si>
  <si>
    <t>Opened</t>
  </si>
  <si>
    <t>Done</t>
  </si>
  <si>
    <t>Xây dựng framework cho application Android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</si>
</sst>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tabSelected="1"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27" t="s">
        <v>71</v>
      </c>
      <c r="C1" s="27"/>
      <c r="D1" s="27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8"/>
  <sheetViews>
    <sheetView workbookViewId="0"/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28"/>
      <c r="D1" s="28"/>
      <c r="E1" s="28"/>
      <c r="F1" s="28"/>
      <c r="G1" s="28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 t="s">
        <v>102</v>
      </c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 t="s">
        <v>102</v>
      </c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/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 t="s">
        <v>102</v>
      </c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 t="s">
        <v>102</v>
      </c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/>
    </row>
    <row r="17" spans="2:8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/>
    </row>
    <row r="24" spans="2:8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/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1">
        <v>6</v>
      </c>
      <c r="C38" s="3" t="s">
        <v>4</v>
      </c>
      <c r="D38" s="3">
        <f>SUM(D39:D41)</f>
        <v>16</v>
      </c>
      <c r="E38" s="3"/>
      <c r="F38" s="3"/>
      <c r="G38" s="3"/>
      <c r="H38" s="3"/>
    </row>
    <row r="39" spans="2:8">
      <c r="B39" s="20">
        <v>6.1</v>
      </c>
      <c r="C39" s="1" t="s">
        <v>46</v>
      </c>
      <c r="D39" s="9">
        <v>5</v>
      </c>
      <c r="E39" s="9" t="s">
        <v>57</v>
      </c>
      <c r="F39" s="10">
        <f>G8+1</f>
        <v>41861</v>
      </c>
      <c r="G39" s="10">
        <f>F39+1</f>
        <v>41862</v>
      </c>
      <c r="H39" s="9"/>
    </row>
    <row r="40" spans="2:8">
      <c r="B40" s="20">
        <v>6.2</v>
      </c>
      <c r="C40" s="1" t="s">
        <v>47</v>
      </c>
      <c r="D40" s="9">
        <v>5</v>
      </c>
      <c r="E40" s="9" t="s">
        <v>57</v>
      </c>
      <c r="F40" s="10">
        <f>G39+1</f>
        <v>41863</v>
      </c>
      <c r="G40" s="10">
        <f>F40+2</f>
        <v>41865</v>
      </c>
      <c r="H40" s="9"/>
    </row>
    <row r="41" spans="2:8">
      <c r="B41" s="20">
        <v>6.3</v>
      </c>
      <c r="C41" s="1" t="s">
        <v>48</v>
      </c>
      <c r="D41" s="9">
        <v>6</v>
      </c>
      <c r="E41" s="9" t="s">
        <v>57</v>
      </c>
      <c r="F41" s="10">
        <f>G40+1</f>
        <v>41866</v>
      </c>
      <c r="G41" s="10">
        <f>F41+1</f>
        <v>41867</v>
      </c>
      <c r="H41" s="9"/>
    </row>
    <row r="42" spans="2:8">
      <c r="B42" s="21">
        <v>7</v>
      </c>
      <c r="C42" s="3" t="s">
        <v>11</v>
      </c>
      <c r="D42" s="3">
        <v>8</v>
      </c>
      <c r="E42" s="3" t="s">
        <v>57</v>
      </c>
      <c r="F42" s="11">
        <f>G41+1</f>
        <v>41868</v>
      </c>
      <c r="G42" s="11">
        <f>F42+2</f>
        <v>41870</v>
      </c>
      <c r="H42" s="3"/>
    </row>
    <row r="43" spans="2:8">
      <c r="B43" s="21">
        <v>8</v>
      </c>
      <c r="C43" s="3" t="s">
        <v>103</v>
      </c>
      <c r="D43" s="3">
        <v>16</v>
      </c>
      <c r="E43" s="3" t="s">
        <v>97</v>
      </c>
      <c r="F43" s="11">
        <v>41864</v>
      </c>
      <c r="G43" s="11">
        <f>F42+2</f>
        <v>41870</v>
      </c>
      <c r="H43" s="3"/>
    </row>
    <row r="44" spans="2:8">
      <c r="B44" s="21">
        <v>9</v>
      </c>
      <c r="C44" s="3" t="s">
        <v>5</v>
      </c>
      <c r="D44" s="3">
        <v>8</v>
      </c>
      <c r="E44" s="3" t="s">
        <v>65</v>
      </c>
      <c r="F44" s="3" t="s">
        <v>65</v>
      </c>
      <c r="G44" s="3" t="s">
        <v>65</v>
      </c>
      <c r="H44" s="3" t="s">
        <v>66</v>
      </c>
    </row>
    <row r="45" spans="2:8">
      <c r="B45" s="21">
        <v>10</v>
      </c>
      <c r="C45" s="3" t="s">
        <v>6</v>
      </c>
      <c r="D45" s="3">
        <v>8</v>
      </c>
      <c r="E45" s="3" t="s">
        <v>65</v>
      </c>
      <c r="F45" s="3" t="s">
        <v>65</v>
      </c>
      <c r="G45" s="3" t="s">
        <v>65</v>
      </c>
      <c r="H45" s="3"/>
    </row>
    <row r="46" spans="2:8">
      <c r="B46" s="21">
        <v>11</v>
      </c>
      <c r="C46" s="3" t="s">
        <v>7</v>
      </c>
      <c r="D46" s="3">
        <v>4</v>
      </c>
      <c r="E46" s="3" t="s">
        <v>65</v>
      </c>
      <c r="F46" s="3" t="s">
        <v>65</v>
      </c>
      <c r="G46" s="3" t="s">
        <v>65</v>
      </c>
      <c r="H46" s="3"/>
    </row>
    <row r="47" spans="2:8">
      <c r="B47" s="21">
        <v>12</v>
      </c>
      <c r="C47" s="3" t="s">
        <v>12</v>
      </c>
      <c r="D47" s="3">
        <v>24</v>
      </c>
      <c r="E47" s="3" t="s">
        <v>65</v>
      </c>
      <c r="F47" s="3" t="s">
        <v>65</v>
      </c>
      <c r="G47" s="3" t="s">
        <v>65</v>
      </c>
      <c r="H47" s="3"/>
    </row>
    <row r="48" spans="2:8">
      <c r="B48" s="20"/>
      <c r="C48" s="3" t="s">
        <v>67</v>
      </c>
      <c r="D48" s="9">
        <f>SUM(D3,D7,D10,D15,D36,D38,D42:D47)</f>
        <v>182</v>
      </c>
      <c r="E48" s="29"/>
      <c r="F48" s="30"/>
      <c r="G48" s="30"/>
      <c r="H48" s="31"/>
    </row>
  </sheetData>
  <mergeCells count="3">
    <mergeCell ref="C1:D1"/>
    <mergeCell ref="E1:G1"/>
    <mergeCell ref="E48:H48"/>
  </mergeCells>
  <pageMargins left="0.7" right="0.7" top="0.75" bottom="0.75" header="0.3" footer="0.3"/>
  <pageSetup orientation="portrait" r:id="rId1"/>
  <ignoredErrors>
    <ignoredError sqref="G40:G41" formula="1"/>
    <ignoredError sqref="D38 D23 D4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workbookViewId="0"/>
  </sheetViews>
  <sheetFormatPr defaultRowHeight="15"/>
  <cols>
    <col min="1" max="1" width="9.140625" style="22"/>
    <col min="2" max="2" width="4.140625" style="22" bestFit="1" customWidth="1"/>
    <col min="3" max="3" width="53.85546875" style="22" customWidth="1"/>
    <col min="4" max="4" width="10.140625" style="22" bestFit="1" customWidth="1"/>
    <col min="5" max="5" width="10" style="22" bestFit="1" customWidth="1"/>
    <col min="6" max="6" width="10.42578125" style="22" bestFit="1" customWidth="1"/>
    <col min="7" max="7" width="32.28515625" style="22" customWidth="1"/>
    <col min="8" max="8" width="10.42578125" style="22" bestFit="1" customWidth="1"/>
    <col min="9" max="16384" width="9.140625" style="22"/>
  </cols>
  <sheetData>
    <row r="2" spans="2:9">
      <c r="B2" s="23" t="s">
        <v>10</v>
      </c>
      <c r="C2" s="23" t="s">
        <v>91</v>
      </c>
      <c r="D2" s="23" t="s">
        <v>90</v>
      </c>
      <c r="E2" s="23" t="s">
        <v>58</v>
      </c>
      <c r="F2" s="23" t="s">
        <v>92</v>
      </c>
      <c r="G2" s="23" t="s">
        <v>93</v>
      </c>
      <c r="H2" s="23" t="s">
        <v>94</v>
      </c>
      <c r="I2" s="23" t="s">
        <v>95</v>
      </c>
    </row>
    <row r="3" spans="2:9" ht="45">
      <c r="B3" s="24">
        <f>IF(C3="","",ROW()-ROW(B2))</f>
        <v>1</v>
      </c>
      <c r="C3" s="25" t="s">
        <v>96</v>
      </c>
      <c r="D3" s="24"/>
      <c r="E3" s="24" t="s">
        <v>97</v>
      </c>
      <c r="F3" s="26">
        <v>41859</v>
      </c>
      <c r="G3" s="24"/>
      <c r="H3" s="24"/>
      <c r="I3" s="24" t="s">
        <v>101</v>
      </c>
    </row>
    <row r="4" spans="2:9">
      <c r="B4" s="24" t="str">
        <f t="shared" ref="B4:B25" si="0">IF(C4="","",ROW()-ROW(B3))</f>
        <v/>
      </c>
      <c r="C4" s="24"/>
      <c r="D4" s="24"/>
      <c r="E4" s="24"/>
      <c r="F4" s="24"/>
      <c r="G4" s="24"/>
      <c r="H4" s="24"/>
      <c r="I4" s="24"/>
    </row>
    <row r="5" spans="2:9">
      <c r="B5" s="24" t="str">
        <f t="shared" si="0"/>
        <v/>
      </c>
      <c r="C5" s="24"/>
      <c r="D5" s="24"/>
      <c r="E5" s="24"/>
      <c r="F5" s="24"/>
      <c r="G5" s="24"/>
      <c r="H5" s="24"/>
      <c r="I5" s="24"/>
    </row>
    <row r="6" spans="2:9">
      <c r="B6" s="24" t="str">
        <f t="shared" si="0"/>
        <v/>
      </c>
      <c r="C6" s="24"/>
      <c r="D6" s="24"/>
      <c r="E6" s="24"/>
      <c r="F6" s="24"/>
      <c r="G6" s="24"/>
      <c r="H6" s="24"/>
      <c r="I6" s="24"/>
    </row>
    <row r="7" spans="2:9">
      <c r="B7" s="24" t="str">
        <f t="shared" si="0"/>
        <v/>
      </c>
      <c r="C7" s="24"/>
      <c r="D7" s="24"/>
      <c r="E7" s="24"/>
      <c r="F7" s="24"/>
      <c r="G7" s="24"/>
      <c r="H7" s="24"/>
      <c r="I7" s="24"/>
    </row>
    <row r="8" spans="2:9">
      <c r="B8" s="24" t="str">
        <f t="shared" si="0"/>
        <v/>
      </c>
      <c r="C8" s="24"/>
      <c r="D8" s="24"/>
      <c r="E8" s="24"/>
      <c r="F8" s="24"/>
      <c r="G8" s="24"/>
      <c r="H8" s="24"/>
      <c r="I8" s="24"/>
    </row>
    <row r="9" spans="2:9">
      <c r="B9" s="24" t="str">
        <f t="shared" si="0"/>
        <v/>
      </c>
      <c r="C9" s="24"/>
      <c r="D9" s="24"/>
      <c r="E9" s="24"/>
      <c r="F9" s="24"/>
      <c r="G9" s="24"/>
      <c r="H9" s="24"/>
      <c r="I9" s="24"/>
    </row>
    <row r="10" spans="2:9">
      <c r="B10" s="24" t="str">
        <f t="shared" si="0"/>
        <v/>
      </c>
      <c r="C10" s="24"/>
      <c r="D10" s="24"/>
      <c r="E10" s="24"/>
      <c r="F10" s="24"/>
      <c r="G10" s="24"/>
      <c r="H10" s="24"/>
      <c r="I10" s="24"/>
    </row>
    <row r="11" spans="2:9">
      <c r="B11" s="24" t="str">
        <f t="shared" si="0"/>
        <v/>
      </c>
      <c r="C11" s="24"/>
      <c r="D11" s="24"/>
      <c r="E11" s="24"/>
      <c r="F11" s="24"/>
      <c r="G11" s="24"/>
      <c r="H11" s="24"/>
      <c r="I11" s="24"/>
    </row>
    <row r="12" spans="2:9">
      <c r="B12" s="24" t="str">
        <f t="shared" si="0"/>
        <v/>
      </c>
      <c r="C12" s="24"/>
      <c r="D12" s="24"/>
      <c r="E12" s="24"/>
      <c r="F12" s="24"/>
      <c r="G12" s="24"/>
      <c r="H12" s="24"/>
      <c r="I12" s="24"/>
    </row>
    <row r="13" spans="2:9">
      <c r="B13" s="24" t="str">
        <f t="shared" si="0"/>
        <v/>
      </c>
      <c r="C13" s="24"/>
      <c r="D13" s="24"/>
      <c r="E13" s="24"/>
      <c r="F13" s="24"/>
      <c r="G13" s="24"/>
      <c r="H13" s="24"/>
      <c r="I13" s="24"/>
    </row>
    <row r="14" spans="2:9">
      <c r="B14" s="24" t="str">
        <f t="shared" si="0"/>
        <v/>
      </c>
      <c r="C14" s="24"/>
      <c r="D14" s="24"/>
      <c r="E14" s="24"/>
      <c r="F14" s="24"/>
      <c r="G14" s="24"/>
      <c r="H14" s="24"/>
      <c r="I14" s="24"/>
    </row>
    <row r="15" spans="2:9">
      <c r="B15" s="24" t="str">
        <f t="shared" si="0"/>
        <v/>
      </c>
      <c r="C15" s="24"/>
      <c r="D15" s="24"/>
      <c r="E15" s="24"/>
      <c r="F15" s="24"/>
      <c r="G15" s="24"/>
      <c r="H15" s="24"/>
      <c r="I15" s="24"/>
    </row>
    <row r="16" spans="2:9">
      <c r="B16" s="24" t="str">
        <f t="shared" si="0"/>
        <v/>
      </c>
      <c r="C16" s="24"/>
      <c r="D16" s="24"/>
      <c r="E16" s="24"/>
      <c r="F16" s="24"/>
      <c r="G16" s="24"/>
      <c r="H16" s="24"/>
      <c r="I16" s="24"/>
    </row>
    <row r="17" spans="2:9">
      <c r="B17" s="24" t="str">
        <f t="shared" si="0"/>
        <v/>
      </c>
      <c r="C17" s="24"/>
      <c r="D17" s="24"/>
      <c r="E17" s="24"/>
      <c r="F17" s="24"/>
      <c r="G17" s="24"/>
      <c r="H17" s="24"/>
      <c r="I17" s="24"/>
    </row>
    <row r="18" spans="2:9">
      <c r="B18" s="24" t="str">
        <f t="shared" si="0"/>
        <v/>
      </c>
      <c r="C18" s="24"/>
      <c r="D18" s="24"/>
      <c r="E18" s="24"/>
      <c r="F18" s="24"/>
      <c r="G18" s="24"/>
      <c r="H18" s="24"/>
      <c r="I18" s="24"/>
    </row>
    <row r="19" spans="2:9">
      <c r="B19" s="24" t="str">
        <f t="shared" si="0"/>
        <v/>
      </c>
      <c r="C19" s="24"/>
      <c r="D19" s="24"/>
      <c r="E19" s="24"/>
      <c r="F19" s="24"/>
      <c r="G19" s="24"/>
      <c r="H19" s="24"/>
      <c r="I19" s="24"/>
    </row>
    <row r="20" spans="2:9">
      <c r="B20" s="24" t="str">
        <f t="shared" si="0"/>
        <v/>
      </c>
      <c r="C20" s="24"/>
      <c r="D20" s="24"/>
      <c r="E20" s="24"/>
      <c r="F20" s="24"/>
      <c r="G20" s="24"/>
      <c r="H20" s="24"/>
      <c r="I20" s="24"/>
    </row>
    <row r="21" spans="2:9">
      <c r="B21" s="24" t="str">
        <f t="shared" si="0"/>
        <v/>
      </c>
      <c r="C21" s="24"/>
      <c r="D21" s="24"/>
      <c r="E21" s="24"/>
      <c r="F21" s="24"/>
      <c r="G21" s="24"/>
      <c r="H21" s="24"/>
      <c r="I21" s="24"/>
    </row>
    <row r="22" spans="2:9">
      <c r="B22" s="24" t="str">
        <f t="shared" si="0"/>
        <v/>
      </c>
      <c r="C22" s="24"/>
      <c r="D22" s="24"/>
      <c r="E22" s="24"/>
      <c r="F22" s="24"/>
      <c r="G22" s="24"/>
      <c r="H22" s="24"/>
      <c r="I22" s="24"/>
    </row>
    <row r="23" spans="2:9">
      <c r="B23" s="24" t="str">
        <f t="shared" si="0"/>
        <v/>
      </c>
      <c r="C23" s="24"/>
      <c r="D23" s="24"/>
      <c r="E23" s="24"/>
      <c r="F23" s="24"/>
      <c r="G23" s="24"/>
      <c r="H23" s="24"/>
      <c r="I23" s="24"/>
    </row>
    <row r="24" spans="2:9">
      <c r="B24" s="24" t="str">
        <f t="shared" si="0"/>
        <v/>
      </c>
      <c r="C24" s="24"/>
      <c r="D24" s="24"/>
      <c r="E24" s="24"/>
      <c r="F24" s="24"/>
      <c r="G24" s="24"/>
      <c r="H24" s="24"/>
      <c r="I24" s="24"/>
    </row>
    <row r="25" spans="2:9">
      <c r="B25" s="24" t="str">
        <f t="shared" si="0"/>
        <v/>
      </c>
      <c r="C25" s="24"/>
      <c r="D25" s="24"/>
      <c r="E25" s="24"/>
      <c r="F25" s="24"/>
      <c r="G25" s="24"/>
      <c r="H25" s="24"/>
      <c r="I25" s="24"/>
    </row>
  </sheetData>
  <dataValidations count="1">
    <dataValidation type="list" allowBlank="1" showInputMessage="1" showErrorMessage="1" sqref="I3:I25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:D6"/>
    </sheetView>
  </sheetViews>
  <sheetFormatPr defaultRowHeight="15"/>
  <sheetData>
    <row r="2" spans="2:4">
      <c r="B2" t="s">
        <v>58</v>
      </c>
      <c r="D2" t="s">
        <v>95</v>
      </c>
    </row>
    <row r="3" spans="2:4">
      <c r="B3" t="s">
        <v>97</v>
      </c>
      <c r="D3" t="s">
        <v>101</v>
      </c>
    </row>
    <row r="4" spans="2:4">
      <c r="B4" t="s">
        <v>57</v>
      </c>
      <c r="D4" t="s">
        <v>100</v>
      </c>
    </row>
    <row r="5" spans="2:4">
      <c r="B5" t="s">
        <v>55</v>
      </c>
      <c r="D5" t="s">
        <v>98</v>
      </c>
    </row>
    <row r="6" spans="2:4">
      <c r="B6" t="s">
        <v>60</v>
      </c>
      <c r="D6" t="s">
        <v>99</v>
      </c>
    </row>
    <row r="7" spans="2:4"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Requirement</vt:lpstr>
      <vt:lpstr>Estimate</vt:lpstr>
      <vt:lpstr>SVN</vt:lpstr>
      <vt:lpstr>TaskSchedule</vt:lpstr>
      <vt:lpstr>Q&amp;A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NguyenPT</cp:lastModifiedBy>
  <dcterms:created xsi:type="dcterms:W3CDTF">2014-08-03T03:54:31Z</dcterms:created>
  <dcterms:modified xsi:type="dcterms:W3CDTF">2014-08-13T16:04:48Z</dcterms:modified>
</cp:coreProperties>
</file>