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NISR\SAS\2025\Season A\Report\Publication\"/>
    </mc:Choice>
  </mc:AlternateContent>
  <bookViews>
    <workbookView xWindow="-120" yWindow="-120" windowWidth="20730" windowHeight="11040" activeTab="5"/>
  </bookViews>
  <sheets>
    <sheet name="Table 1" sheetId="69" r:id="rId1"/>
    <sheet name="Table 2" sheetId="68" r:id="rId2"/>
    <sheet name="Table 3" sheetId="67" r:id="rId3"/>
    <sheet name="Table 4" sheetId="66" r:id="rId4"/>
    <sheet name="Table 5" sheetId="76" r:id="rId5"/>
    <sheet name="Table 6" sheetId="51" r:id="rId6"/>
    <sheet name="Table 7" sheetId="74" r:id="rId7"/>
    <sheet name="Table 8" sheetId="52" r:id="rId8"/>
    <sheet name="Table 9" sheetId="15" r:id="rId9"/>
    <sheet name="Table 10" sheetId="53" r:id="rId10"/>
    <sheet name="Table 11" sheetId="54" r:id="rId11"/>
    <sheet name="Table 12" sheetId="70" r:id="rId12"/>
    <sheet name="Table 13" sheetId="71" r:id="rId13"/>
    <sheet name="Table 14" sheetId="72" r:id="rId14"/>
    <sheet name="Table 15" sheetId="58" r:id="rId15"/>
    <sheet name="Table 16" sheetId="40" r:id="rId16"/>
    <sheet name="Table 17" sheetId="41" r:id="rId17"/>
    <sheet name="Table 18" sheetId="42" r:id="rId18"/>
    <sheet name="Table 19" sheetId="43" r:id="rId19"/>
    <sheet name="Table 20" sheetId="44" r:id="rId20"/>
    <sheet name="Table 21" sheetId="39" r:id="rId21"/>
    <sheet name="Table 22" sheetId="45" r:id="rId22"/>
    <sheet name="Table 23" sheetId="59" r:id="rId23"/>
    <sheet name="Table 24" sheetId="60" r:id="rId24"/>
    <sheet name="Table 25" sheetId="61" r:id="rId25"/>
    <sheet name="Table 26" sheetId="62" r:id="rId26"/>
    <sheet name="Table 27" sheetId="63" r:id="rId27"/>
    <sheet name="Table 28" sheetId="64" r:id="rId28"/>
    <sheet name="Table 29" sheetId="65" r:id="rId29"/>
    <sheet name="Table 30" sheetId="46" r:id="rId30"/>
    <sheet name="Table 31" sheetId="47" r:id="rId31"/>
    <sheet name="Table 32" sheetId="48" r:id="rId32"/>
    <sheet name="Table 33" sheetId="49" r:id="rId33"/>
    <sheet name="Table 34" sheetId="50" r:id="rId34"/>
  </sheets>
  <definedNames>
    <definedName name="_Toc101831723" localSheetId="5">'Table 6'!$B$2</definedName>
    <definedName name="_Toc101831724" localSheetId="7">'Table 8'!$B$2</definedName>
    <definedName name="_Toc101831726" localSheetId="9">'Table 10'!$B$2</definedName>
    <definedName name="_Toc101831727" localSheetId="10">'Table 11'!$B$2</definedName>
    <definedName name="_Toc101831731" localSheetId="14">'Table 15'!$B$2</definedName>
    <definedName name="_Toc101831732" localSheetId="15">'Table 16'!$B$3</definedName>
    <definedName name="_Toc101831733" localSheetId="16">'Table 17'!$B$3</definedName>
    <definedName name="_Toc101831734" localSheetId="17">'Table 18'!$B$3</definedName>
    <definedName name="_Toc101831735" localSheetId="18">'Table 19'!$B$3</definedName>
    <definedName name="_Toc101831736" localSheetId="19">'Table 20'!$B$2</definedName>
    <definedName name="_Toc101831737" localSheetId="20">'Table 21'!$B$2</definedName>
    <definedName name="_Toc101831738" localSheetId="21">'Table 22'!$B$2</definedName>
    <definedName name="_Toc99520055" localSheetId="22">'Table 23'!$B$2</definedName>
    <definedName name="_Toc99520057" localSheetId="24">'Table 25'!$B$2</definedName>
    <definedName name="_Toc99520058" localSheetId="25">'Table 26'!$B$2</definedName>
    <definedName name="_Toc99520059" localSheetId="26">'Table 27'!$B$2</definedName>
    <definedName name="_Toc99520060" localSheetId="23">'Table 24'!$B$2</definedName>
    <definedName name="_Toc99520061" localSheetId="28">'Table 29'!$B$2</definedName>
    <definedName name="_Toc99520063" localSheetId="30">'Table 31'!$B$2</definedName>
    <definedName name="_Toc99520064" localSheetId="31">'Table 32'!$B$2</definedName>
    <definedName name="_Toc99520065" localSheetId="32">'Table 33'!$B$2</definedName>
    <definedName name="_Toc99520066" localSheetId="33">'Table 34'!$B$2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6" i="72" l="1"/>
  <c r="F35" i="66" l="1"/>
  <c r="G35" i="66"/>
  <c r="D35" i="66"/>
  <c r="E35" i="66"/>
  <c r="C35" i="66"/>
</calcChain>
</file>

<file path=xl/sharedStrings.xml><?xml version="1.0" encoding="utf-8"?>
<sst xmlns="http://schemas.openxmlformats.org/spreadsheetml/2006/main" count="1440" uniqueCount="331">
  <si>
    <t>Nyarugenge</t>
  </si>
  <si>
    <t>Gasabo</t>
  </si>
  <si>
    <t>Kicukiro</t>
  </si>
  <si>
    <t>Nyanza</t>
  </si>
  <si>
    <t>Gisagara</t>
  </si>
  <si>
    <t>Nyaruguru</t>
  </si>
  <si>
    <t>Huye</t>
  </si>
  <si>
    <t>Nyamagabe</t>
  </si>
  <si>
    <t>Ruhango</t>
  </si>
  <si>
    <t>Muhanga</t>
  </si>
  <si>
    <t>Kamonyi</t>
  </si>
  <si>
    <t>Karongi</t>
  </si>
  <si>
    <t>Rutsiro</t>
  </si>
  <si>
    <t>Rubavu</t>
  </si>
  <si>
    <t>Nyabihu</t>
  </si>
  <si>
    <t>Ngororero</t>
  </si>
  <si>
    <t>Rusizi</t>
  </si>
  <si>
    <t>Nyamasheke</t>
  </si>
  <si>
    <t>Rulindo</t>
  </si>
  <si>
    <t>Gakenke</t>
  </si>
  <si>
    <t>Musanze</t>
  </si>
  <si>
    <t>Burera</t>
  </si>
  <si>
    <t>Gicumbi</t>
  </si>
  <si>
    <t>Rwamagana</t>
  </si>
  <si>
    <t>Nyagatare</t>
  </si>
  <si>
    <t>Gatsibo</t>
  </si>
  <si>
    <t>Kayonza</t>
  </si>
  <si>
    <t>Kirehe</t>
  </si>
  <si>
    <t>Ngoma</t>
  </si>
  <si>
    <t>Bugesera</t>
  </si>
  <si>
    <t>Total</t>
  </si>
  <si>
    <t>District</t>
  </si>
  <si>
    <t>SSF</t>
  </si>
  <si>
    <t xml:space="preserve">Overall </t>
  </si>
  <si>
    <t>LSF</t>
  </si>
  <si>
    <t>Overall</t>
  </si>
  <si>
    <t>Percentage of plots in which organic fertilizer was applied</t>
  </si>
  <si>
    <t xml:space="preserve"> Percentage of farmers who applied organic fertilizer</t>
  </si>
  <si>
    <t>Percentage of land size in which organic fertilizer was applied</t>
  </si>
  <si>
    <t>Agro-deal</t>
  </si>
  <si>
    <t>NGOs</t>
  </si>
  <si>
    <t>Market</t>
  </si>
  <si>
    <t>Other source</t>
  </si>
  <si>
    <t>Agricultural cooperative</t>
  </si>
  <si>
    <t>Government (MINAGRI/RAB/NAEB)</t>
  </si>
  <si>
    <t>DAP</t>
  </si>
  <si>
    <t>Fertilizer name</t>
  </si>
  <si>
    <t>Percentage of land under which inorganic fertilizer was applied</t>
  </si>
  <si>
    <t>Other type of fertilizer</t>
  </si>
  <si>
    <t>Urea</t>
  </si>
  <si>
    <t>KCL/MOP</t>
  </si>
  <si>
    <t>Percentage of farmers who used pesticides</t>
  </si>
  <si>
    <t>Percentage of plots in which pesticides were used</t>
  </si>
  <si>
    <t>Percentage of land size in which pesticides were used</t>
  </si>
  <si>
    <t>Dithane</t>
  </si>
  <si>
    <t>Ridomil</t>
  </si>
  <si>
    <t>Dursiban</t>
  </si>
  <si>
    <t>Rocket</t>
  </si>
  <si>
    <t>Beam</t>
  </si>
  <si>
    <t>Dimethoate</t>
  </si>
  <si>
    <t>Others</t>
  </si>
  <si>
    <t>NPK</t>
  </si>
  <si>
    <t>Cypermetrin</t>
  </si>
  <si>
    <t>National</t>
  </si>
  <si>
    <t xml:space="preserve">National </t>
  </si>
  <si>
    <t>Organic fertilizer</t>
  </si>
  <si>
    <t>Inorganic fertilizer</t>
  </si>
  <si>
    <t>Agricultural area under agroforestry trees</t>
  </si>
  <si>
    <t>Agricultural area under erosion control</t>
  </si>
  <si>
    <t>Farmers who practiced agroforestry (%)</t>
  </si>
  <si>
    <t>Farmers who practiced irrigation (%)</t>
  </si>
  <si>
    <t>Farmers who used any mechanical equipment for agriculture activities %)</t>
  </si>
  <si>
    <t>Farmers who protected land against erosion  (%)</t>
  </si>
  <si>
    <t>Pivot irrigation</t>
  </si>
  <si>
    <t>Sprinkler irrigation</t>
  </si>
  <si>
    <t>Drip irrigation</t>
  </si>
  <si>
    <t>Flood irrigation</t>
  </si>
  <si>
    <t>Surface irrigation</t>
  </si>
  <si>
    <t>Traditional techniques</t>
  </si>
  <si>
    <t>Modern irrigation</t>
  </si>
  <si>
    <t>Water catchment</t>
  </si>
  <si>
    <t>Lake / streams</t>
  </si>
  <si>
    <t>Underground</t>
  </si>
  <si>
    <t>Water treatment</t>
  </si>
  <si>
    <t>Rainwater</t>
  </si>
  <si>
    <t>Water channels</t>
  </si>
  <si>
    <t>Beds/ridges</t>
  </si>
  <si>
    <t>Mulching</t>
  </si>
  <si>
    <t>Water drainage</t>
  </si>
  <si>
    <t>Cover plants</t>
  </si>
  <si>
    <t>Progressive terraces</t>
  </si>
  <si>
    <t>Bench terraces</t>
  </si>
  <si>
    <t>Trees/Windbreak/ shelterbelt</t>
  </si>
  <si>
    <t>Ditches</t>
  </si>
  <si>
    <t>Disrtict</t>
  </si>
  <si>
    <t>Very Low (splash erosion)</t>
  </si>
  <si>
    <t>Low (wind erosion)</t>
  </si>
  <si>
    <t>Moderate (Diffuse overland flow erosion, overland flow erosion)</t>
  </si>
  <si>
    <t>Severe (Rill erosion, Gully erosion, Mass movement/Landslides)</t>
  </si>
  <si>
    <t>Total land area</t>
  </si>
  <si>
    <t>Agricultural land</t>
  </si>
  <si>
    <t>% of agricultural land</t>
  </si>
  <si>
    <t>Arable land</t>
  </si>
  <si>
    <t>Physical cultivated land</t>
  </si>
  <si>
    <t>Area under seasonal crops</t>
  </si>
  <si>
    <t>Area under permanent crops</t>
  </si>
  <si>
    <t>Temporary fallow land</t>
  </si>
  <si>
    <t>Area under permanent pasture</t>
  </si>
  <si>
    <t>Cultivated Crop area (Ha)</t>
  </si>
  <si>
    <t>Harvested Crop area (Ha)</t>
  </si>
  <si>
    <t>Production (MT)</t>
  </si>
  <si>
    <t>Yield (MT/ha)</t>
  </si>
  <si>
    <t>Cereals</t>
  </si>
  <si>
    <t>Maize</t>
  </si>
  <si>
    <t>Sorghum</t>
  </si>
  <si>
    <t>Paddy rice</t>
  </si>
  <si>
    <t>Wheat</t>
  </si>
  <si>
    <t>Other cereals</t>
  </si>
  <si>
    <t>Tubers and Roots</t>
  </si>
  <si>
    <t>Cassava</t>
  </si>
  <si>
    <t>Sweet potato</t>
  </si>
  <si>
    <t>Irish potato</t>
  </si>
  <si>
    <t>Taro &amp;Yams</t>
  </si>
  <si>
    <t>Banana</t>
  </si>
  <si>
    <t>Cooking banana</t>
  </si>
  <si>
    <t>Dessert banana</t>
  </si>
  <si>
    <t>Banana for beer</t>
  </si>
  <si>
    <t>Legumes and Pulses</t>
  </si>
  <si>
    <t>Bush bean</t>
  </si>
  <si>
    <t>Climbing bean</t>
  </si>
  <si>
    <t>Pea</t>
  </si>
  <si>
    <t>Groundnut</t>
  </si>
  <si>
    <t>Soybean</t>
  </si>
  <si>
    <t>Vegetables and Fruits</t>
  </si>
  <si>
    <t>Vegetables</t>
  </si>
  <si>
    <t>Fruits</t>
  </si>
  <si>
    <t>Fodder crops</t>
  </si>
  <si>
    <t>Other crops</t>
  </si>
  <si>
    <t>Crop/Groups</t>
  </si>
  <si>
    <t>Crops</t>
  </si>
  <si>
    <t>Sold</t>
  </si>
  <si>
    <t>Own consumption</t>
  </si>
  <si>
    <t>Wages for hired labour</t>
  </si>
  <si>
    <t>Farm rent</t>
  </si>
  <si>
    <t>Barter trade/Exchanged with other things</t>
  </si>
  <si>
    <t>Seeds</t>
  </si>
  <si>
    <t>Fodder purpose</t>
  </si>
  <si>
    <t>Stored</t>
  </si>
  <si>
    <t>Post harvesting losses</t>
  </si>
  <si>
    <t>Other usage</t>
  </si>
  <si>
    <t>Yam &amp; Taro</t>
  </si>
  <si>
    <t>Cropping system</t>
  </si>
  <si>
    <t>Pure Cropping</t>
  </si>
  <si>
    <t xml:space="preserve"> Mixed Cropping</t>
  </si>
  <si>
    <t>Taro &amp; Yams</t>
  </si>
  <si>
    <t>Percentage of farmers who used improved seeds</t>
  </si>
  <si>
    <t xml:space="preserve">Percentage of sampled plots in which improved seeds was used </t>
  </si>
  <si>
    <t xml:space="preserve">Percentage of land size in which improved seeds were used </t>
  </si>
  <si>
    <t>Crop</t>
  </si>
  <si>
    <t>Traditional seeds</t>
  </si>
  <si>
    <t>Improved seeds</t>
  </si>
  <si>
    <t>Sources of improved seeds</t>
  </si>
  <si>
    <t>Government (MINAGRI/</t>
  </si>
  <si>
    <t>Recognized seed multipliers</t>
  </si>
  <si>
    <t>Agro- dealers</t>
  </si>
  <si>
    <t>NGOs/</t>
  </si>
  <si>
    <t>Agriculture cooperative</t>
  </si>
  <si>
    <t>Government (MINAGRI/RAB/</t>
  </si>
  <si>
    <t>Agro dealers</t>
  </si>
  <si>
    <t>Cooking Banana</t>
  </si>
  <si>
    <t>Bananas</t>
  </si>
  <si>
    <t>After 31/10</t>
  </si>
  <si>
    <t>Between16- 31/10</t>
  </si>
  <si>
    <t>Between 01-15/10</t>
  </si>
  <si>
    <t>Between 16- 30/09</t>
  </si>
  <si>
    <t>Between 01-15 /09</t>
  </si>
  <si>
    <t>Before 01/09</t>
  </si>
  <si>
    <t>Bean</t>
  </si>
  <si>
    <t>Large scale farmer (LSF)</t>
  </si>
  <si>
    <t>Small scale farmers (SSF)</t>
  </si>
  <si>
    <t>vegetables</t>
  </si>
  <si>
    <t>Groundnuts</t>
  </si>
  <si>
    <t>Yams &amp; Taro</t>
  </si>
  <si>
    <t xml:space="preserve">Cereals </t>
  </si>
  <si>
    <t>Other Cereals</t>
  </si>
  <si>
    <t>Change</t>
  </si>
  <si>
    <t>S/Total</t>
  </si>
  <si>
    <t>Offered as gift</t>
  </si>
  <si>
    <t>Land cover class name</t>
  </si>
  <si>
    <t>Area (Ha)</t>
  </si>
  <si>
    <t>Percentage share</t>
  </si>
  <si>
    <t>Non cropped wetlands</t>
  </si>
  <si>
    <t>Bare land/rocks</t>
  </si>
  <si>
    <t>Water bodies</t>
  </si>
  <si>
    <t>National parks</t>
  </si>
  <si>
    <t>Protected wetland</t>
  </si>
  <si>
    <t>Forest</t>
  </si>
  <si>
    <t xml:space="preserve">Stratum code </t>
  </si>
  <si>
    <t>Stratum name</t>
  </si>
  <si>
    <t>Definition</t>
  </si>
  <si>
    <t>Clusters with Hillside agricultural land cover class greater or equal to 60 percent of the total area of the cluster</t>
  </si>
  <si>
    <t>Clusters with non-rice wetland land cover class greater than 25 percent of total area of the cluster</t>
  </si>
  <si>
    <t>Dominant rangeland</t>
  </si>
  <si>
    <t>Clusters with rangeland land cover class greater or equal to 60 percent of the total area of the cluster</t>
  </si>
  <si>
    <t>Mixed stratum</t>
  </si>
  <si>
    <t>The rest of other possible combinations</t>
  </si>
  <si>
    <t>All clusters with excluded land cover classes greater or equal to 50 percent of the total area of the cluster</t>
  </si>
  <si>
    <t xml:space="preserve">Dominant hill crop land </t>
  </si>
  <si>
    <t>Dominant Wetland crops</t>
  </si>
  <si>
    <t xml:space="preserve">Excluded </t>
  </si>
  <si>
    <t xml:space="preserve">       District             Stratum </t>
  </si>
  <si>
    <t>Dominant hill crop land</t>
  </si>
  <si>
    <t>Dominant wetland crops</t>
  </si>
  <si>
    <t>Excluded statum</t>
  </si>
  <si>
    <t xml:space="preserve"> National  </t>
  </si>
  <si>
    <t>-</t>
  </si>
  <si>
    <t>Table 1: List of Rwanda Land cover classes</t>
  </si>
  <si>
    <t>Stratum</t>
  </si>
  <si>
    <t xml:space="preserve">Mixed stratum </t>
  </si>
  <si>
    <t>Percentage of plots in which inorganic fertilizer was applied</t>
  </si>
  <si>
    <t xml:space="preserve"> Percentage of farmers who applied inorganic fertilizer</t>
  </si>
  <si>
    <t>Lime</t>
  </si>
  <si>
    <t xml:space="preserve">Other season </t>
  </si>
  <si>
    <t>Other sources</t>
  </si>
  <si>
    <t xml:space="preserve">Maize </t>
  </si>
  <si>
    <t xml:space="preserve">Paddy rice </t>
  </si>
  <si>
    <t xml:space="preserve">Wheat </t>
  </si>
  <si>
    <t xml:space="preserve">Irish potato </t>
  </si>
  <si>
    <t xml:space="preserve">Cassava </t>
  </si>
  <si>
    <t xml:space="preserve">Bush bean </t>
  </si>
  <si>
    <t xml:space="preserve">Climbing bean </t>
  </si>
  <si>
    <t xml:space="preserve">Pea </t>
  </si>
  <si>
    <t xml:space="preserve">Soybean </t>
  </si>
  <si>
    <t xml:space="preserve">Cooking banana </t>
  </si>
  <si>
    <t xml:space="preserve">Dessert banana </t>
  </si>
  <si>
    <t xml:space="preserve">Banana for beer </t>
  </si>
  <si>
    <t xml:space="preserve">Vegetables </t>
  </si>
  <si>
    <t xml:space="preserve">Fruits </t>
  </si>
  <si>
    <t xml:space="preserve">Fodder crops </t>
  </si>
  <si>
    <t xml:space="preserve">Other crops </t>
  </si>
  <si>
    <t>Lime/Ishwagara</t>
  </si>
  <si>
    <t>Agro-dealers</t>
  </si>
  <si>
    <t>District/Crop</t>
  </si>
  <si>
    <t>No</t>
  </si>
  <si>
    <t xml:space="preserve"> Nyarugenge </t>
  </si>
  <si>
    <t>Agricultural land on hills</t>
  </si>
  <si>
    <t>Non-rice Agricultural Wetland</t>
  </si>
  <si>
    <t>Mixed rangeland</t>
  </si>
  <si>
    <t>Exclusive rangeland</t>
  </si>
  <si>
    <t>Tea plantation</t>
  </si>
  <si>
    <t>NPK 17-17-17;</t>
  </si>
  <si>
    <t>NPK 20-10-10;</t>
  </si>
  <si>
    <t>NPK 25-5-5;</t>
  </si>
  <si>
    <t>NPK 22-6-12;</t>
  </si>
  <si>
    <t>Other NPK;</t>
  </si>
  <si>
    <t>Urea;</t>
  </si>
  <si>
    <t>liquid urea (Mbonea M</t>
  </si>
  <si>
    <t>KCL/MOP,</t>
  </si>
  <si>
    <t>Omax;</t>
  </si>
  <si>
    <t>Winner;</t>
  </si>
  <si>
    <t>Yara Viva;</t>
  </si>
  <si>
    <t>Amidas;</t>
  </si>
  <si>
    <t>Cereal;</t>
  </si>
  <si>
    <t>DI Grow;</t>
  </si>
  <si>
    <t>Dyna gro;</t>
  </si>
  <si>
    <t>2024 A</t>
  </si>
  <si>
    <t>Beans</t>
  </si>
  <si>
    <t>Overall GVA</t>
  </si>
  <si>
    <t xml:space="preserve">Table 13: </t>
  </si>
  <si>
    <t>Crop name</t>
  </si>
  <si>
    <t>Estimate</t>
  </si>
  <si>
    <t>SE</t>
  </si>
  <si>
    <t>CV</t>
  </si>
  <si>
    <t>95% Confidence Interval</t>
  </si>
  <si>
    <t>DEFF</t>
  </si>
  <si>
    <t>No. observations (plots)</t>
  </si>
  <si>
    <t>Lower</t>
  </si>
  <si>
    <t>Upper</t>
  </si>
  <si>
    <t>Pilkare</t>
  </si>
  <si>
    <t>Other pesticide</t>
  </si>
  <si>
    <t>Total Developed land</t>
  </si>
  <si>
    <t xml:space="preserve">Table 2: List of strata </t>
  </si>
  <si>
    <t>Table 3: Number of segments (Population size) per district by stratum</t>
  </si>
  <si>
    <t xml:space="preserve">Table 4: Allocation of 1200 sampled segments per district by stratum </t>
  </si>
  <si>
    <t>Temporarily meadow and pasture</t>
  </si>
  <si>
    <t>Low density builtup area</t>
  </si>
  <si>
    <t>Paddy rice wetland</t>
  </si>
  <si>
    <t>High density builtup area</t>
  </si>
  <si>
    <t>Nyarugenege</t>
  </si>
  <si>
    <t>Area under agricultural practices (Ha)</t>
  </si>
  <si>
    <t>Modern irrigated agricultural land</t>
  </si>
  <si>
    <t>Source: NISR, SAS 2025</t>
  </si>
  <si>
    <t>Source: NISR, SAS  2025</t>
  </si>
  <si>
    <t>Agricultural area under fertilizer application</t>
  </si>
  <si>
    <t>Year</t>
  </si>
  <si>
    <t>2025 A</t>
  </si>
  <si>
    <t>(NA)</t>
  </si>
  <si>
    <t>2024A</t>
  </si>
  <si>
    <t>Season A 2025_Crop production by crop type and district (MT)</t>
  </si>
  <si>
    <t>Season A 2025_Average yield of large-scale farmers by crop type and district (Kg/Ha)</t>
  </si>
  <si>
    <t>Season A 2025_Average yield by crop type and district (Kg/Ha)</t>
  </si>
  <si>
    <t>TSP</t>
  </si>
  <si>
    <t xml:space="preserve">Table 34: 2025 Season A_Percentage of plots by degree of erosion per district </t>
  </si>
  <si>
    <t xml:space="preserve">Table 33: 2025 Season A_Percentage of plots by type of anti-erosion activities and district </t>
  </si>
  <si>
    <t xml:space="preserve">Table 32: 2025 Season A_Percentage of plots by source of water used and district </t>
  </si>
  <si>
    <t xml:space="preserve">Table 31: 2025 Season A_Percentage of plots by types of irrigation used </t>
  </si>
  <si>
    <t>Table 30: 2025 Season A_Percentage of farmers who practiced agricultural practices</t>
  </si>
  <si>
    <t xml:space="preserve">Table 29: 2025 Season A_Percentage of plots by type of pesticides per district </t>
  </si>
  <si>
    <t>Table 28: 2025 Season A_Use of pesticides by farmer type per district (Percentage)</t>
  </si>
  <si>
    <t xml:space="preserve">Table 27: 2025 Season A_Percentage of plots by type of inorganic fertilizer per district </t>
  </si>
  <si>
    <t xml:space="preserve">Table 26: 2025 Season A_Source of inorganic fertilizer by type of fertilizer </t>
  </si>
  <si>
    <t xml:space="preserve">Table 25: 2025 Season A_Percentage of farmers by source of inorganic fertilizers per district </t>
  </si>
  <si>
    <t>Table 24: 2025 Season A_Use of Inorganic fertilizer by farmer type per district (Percentage)</t>
  </si>
  <si>
    <t>Table 23: 2025 Season A_Use of organic fertilizer by farmer type per district (Percentage)</t>
  </si>
  <si>
    <t>Table 22: 2025 Season A_Percentage of crops by source of seeds</t>
  </si>
  <si>
    <t xml:space="preserve">Table 21: 2025 Season A_Percentage of farmers by source of improved seeds per district </t>
  </si>
  <si>
    <t>Table 20: 2025 Season A_Seed type by crops (Percentage)</t>
  </si>
  <si>
    <t>Table 19: 2025 Season A_Use of seeds by farmer type per district (Percentage)</t>
  </si>
  <si>
    <t>Table 18: 2025 Season A_Sowing date by crops (Percentage)</t>
  </si>
  <si>
    <t>Table 17: 2025 Season A_Sowing dates by district (Percentage)</t>
  </si>
  <si>
    <t>Table 16: 2025 Season A_Cultivated area by cropping system and district (Percentage)</t>
  </si>
  <si>
    <t>Table 15: 2025 Season A_The Use of production by farmers (in percentage)</t>
  </si>
  <si>
    <t xml:space="preserve">Table 14: </t>
  </si>
  <si>
    <t>Table 12:</t>
  </si>
  <si>
    <t xml:space="preserve">Table 11: 2025 Season A_Harvested area by crop type and district (Ha)  </t>
  </si>
  <si>
    <t>Table 10: 2025 Season A_Cultivated area by crop type and district (Ha)</t>
  </si>
  <si>
    <t>Table 9:</t>
  </si>
  <si>
    <t>Table 8: 2025 Season A_Agricultural land use per district (,000Ha)</t>
  </si>
  <si>
    <r>
      <t>Table 7</t>
    </r>
    <r>
      <rPr>
        <b/>
        <sz val="12"/>
        <color theme="1"/>
        <rFont val="Arial Narrow"/>
        <family val="2"/>
      </rPr>
      <t>: Main crops GVA in constant 2017 prices (Frw /ha)</t>
    </r>
  </si>
  <si>
    <t xml:space="preserve">Table 6: 2025 Season A_Cultivated area, harvested area, production and yield by crop  </t>
  </si>
  <si>
    <t>Table5:2025 Season A_ Sampling Errors for major crops at the national 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</si>
</sst>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_(* #,##0_);_(* \(#,##0\);_(* &quot;-&quot;??_);_(@_)"/>
    <numFmt numFmtId="167" formatCode="_-* #,##0.0_-;\-* #,##0.0_-;_-* &quot;-&quot;??_-;_-@_-"/>
    <numFmt numFmtId="168" formatCode="0.0"/>
    <numFmt numFmtId="169" formatCode="_(* #,##0.0_);_(* \(#,##0.0\);_(* &quot;-&quot;??_);_(@_)"/>
    <numFmt numFmtId="170" formatCode="0.0%"/>
    <numFmt numFmtId="171" formatCode="_-* #,##0_-;\-* #,##0_-;_-* &quot;-&quot;??_-;_-@_-"/>
    <numFmt numFmtId="172" formatCode="_-* #,##0.000_-;\-* #,##0.000_-;_-* &quot;-&quot;??_-;_-@_-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Arial Narrow"/>
      <family val="2"/>
    </font>
    <font>
      <sz val="12"/>
      <color theme="1"/>
      <name val="Arial Narrow"/>
      <family val="2"/>
    </font>
    <font>
      <sz val="11"/>
      <color theme="1"/>
      <name val="Arial Narrow"/>
      <family val="2"/>
    </font>
    <font>
      <b/>
      <sz val="11"/>
      <color theme="1"/>
      <name val="Arial Narrow"/>
      <family val="2"/>
    </font>
    <font>
      <sz val="12"/>
      <color rgb="FF000000"/>
      <name val="Arial Narrow"/>
      <family val="2"/>
    </font>
    <font>
      <sz val="11"/>
      <color rgb="FF000000"/>
      <name val="Arial Narrow"/>
      <family val="2"/>
    </font>
    <font>
      <b/>
      <sz val="11"/>
      <color theme="1"/>
      <name val="Calibri"/>
      <family val="2"/>
      <scheme val="minor"/>
    </font>
    <font>
      <b/>
      <sz val="12"/>
      <color rgb="FF000000"/>
      <name val="Arial Narrow"/>
      <family val="2"/>
    </font>
    <font>
      <b/>
      <sz val="11"/>
      <color rgb="FF000000"/>
      <name val="Arial Narrow"/>
      <family val="2"/>
    </font>
    <font>
      <sz val="11"/>
      <color rgb="FF0000FF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name val="Arial Narrow"/>
      <family val="2"/>
    </font>
    <font>
      <sz val="12"/>
      <name val="Arial Narrow"/>
      <family val="2"/>
    </font>
    <font>
      <sz val="9"/>
      <color theme="1"/>
      <name val="Arial"/>
      <family val="2"/>
    </font>
    <font>
      <b/>
      <i/>
      <sz val="12"/>
      <color theme="1"/>
      <name val="Arial Narrow"/>
      <family val="2"/>
    </font>
    <font>
      <sz val="11"/>
      <name val="Arial Narrow"/>
      <family val="2"/>
    </font>
    <font>
      <sz val="11"/>
      <name val="Calibri"/>
      <family val="2"/>
      <scheme val="minor"/>
    </font>
    <font>
      <b/>
      <sz val="11"/>
      <name val="Arial Narrow"/>
      <family val="2"/>
    </font>
    <font>
      <b/>
      <sz val="11"/>
      <color theme="1"/>
      <name val="Arial"/>
      <family val="2"/>
    </font>
    <font>
      <b/>
      <sz val="9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theme="9"/>
      </left>
      <right/>
      <top style="medium">
        <color theme="9"/>
      </top>
      <bottom style="double">
        <color indexed="64"/>
      </bottom>
      <diagonal/>
    </border>
    <border>
      <left style="thin">
        <color theme="9"/>
      </left>
      <right style="thin">
        <color theme="9"/>
      </right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theme="9"/>
      </left>
      <right style="thin">
        <color theme="9"/>
      </right>
      <top/>
      <bottom/>
      <diagonal/>
    </border>
    <border>
      <left style="thin">
        <color theme="9"/>
      </left>
      <right/>
      <top/>
      <bottom style="medium">
        <color theme="9"/>
      </bottom>
      <diagonal/>
    </border>
    <border>
      <left/>
      <right/>
      <top/>
      <bottom style="medium">
        <color theme="9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2" fillId="0" borderId="0" applyNumberForma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</cellStyleXfs>
  <cellXfs count="319">
    <xf numFmtId="0" fontId="0" fillId="0" borderId="0" xfId="0"/>
    <xf numFmtId="0" fontId="0" fillId="0" borderId="1" xfId="0" applyBorder="1"/>
    <xf numFmtId="0" fontId="4" fillId="0" borderId="1" xfId="0" applyFont="1" applyBorder="1"/>
    <xf numFmtId="0" fontId="4" fillId="0" borderId="0" xfId="0" applyFont="1"/>
    <xf numFmtId="43" fontId="4" fillId="0" borderId="0" xfId="1" applyFont="1"/>
    <xf numFmtId="43" fontId="4" fillId="0" borderId="1" xfId="1" applyFont="1" applyBorder="1"/>
    <xf numFmtId="0" fontId="5" fillId="0" borderId="1" xfId="0" applyFont="1" applyBorder="1" applyAlignment="1">
      <alignment horizontal="right"/>
    </xf>
    <xf numFmtId="0" fontId="4" fillId="0" borderId="2" xfId="0" applyFont="1" applyBorder="1"/>
    <xf numFmtId="0" fontId="3" fillId="0" borderId="0" xfId="0" applyFont="1"/>
    <xf numFmtId="166" fontId="4" fillId="0" borderId="0" xfId="1" applyNumberFormat="1" applyFont="1"/>
    <xf numFmtId="0" fontId="4" fillId="0" borderId="2" xfId="0" applyFont="1" applyBorder="1" applyAlignment="1">
      <alignment wrapText="1"/>
    </xf>
    <xf numFmtId="0" fontId="4" fillId="0" borderId="3" xfId="0" applyFont="1" applyBorder="1"/>
    <xf numFmtId="43" fontId="4" fillId="0" borderId="3" xfId="1" applyFont="1" applyBorder="1"/>
    <xf numFmtId="0" fontId="5" fillId="0" borderId="4" xfId="0" applyFont="1" applyBorder="1"/>
    <xf numFmtId="43" fontId="5" fillId="0" borderId="4" xfId="1" applyFont="1" applyBorder="1"/>
    <xf numFmtId="0" fontId="5" fillId="0" borderId="3" xfId="0" applyFont="1" applyBorder="1"/>
    <xf numFmtId="43" fontId="5" fillId="0" borderId="3" xfId="1" applyFont="1" applyBorder="1"/>
    <xf numFmtId="43" fontId="5" fillId="0" borderId="1" xfId="1" applyFont="1" applyBorder="1" applyAlignment="1">
      <alignment vertical="center"/>
    </xf>
    <xf numFmtId="43" fontId="4" fillId="0" borderId="2" xfId="1" applyFont="1" applyBorder="1"/>
    <xf numFmtId="166" fontId="4" fillId="0" borderId="3" xfId="1" applyNumberFormat="1" applyFont="1" applyBorder="1"/>
    <xf numFmtId="166" fontId="5" fillId="0" borderId="4" xfId="1" applyNumberFormat="1" applyFont="1" applyBorder="1"/>
    <xf numFmtId="0" fontId="5" fillId="0" borderId="1" xfId="0" applyFont="1" applyBorder="1"/>
    <xf numFmtId="0" fontId="11" fillId="0" borderId="0" xfId="0" applyFont="1"/>
    <xf numFmtId="167" fontId="4" fillId="0" borderId="0" xfId="1" applyNumberFormat="1" applyFont="1" applyBorder="1"/>
    <xf numFmtId="0" fontId="3" fillId="0" borderId="0" xfId="0" applyFont="1" applyAlignment="1">
      <alignment vertical="center"/>
    </xf>
    <xf numFmtId="169" fontId="4" fillId="0" borderId="3" xfId="1" applyNumberFormat="1" applyFont="1" applyBorder="1"/>
    <xf numFmtId="169" fontId="4" fillId="0" borderId="0" xfId="1" applyNumberFormat="1" applyFont="1"/>
    <xf numFmtId="0" fontId="8" fillId="0" borderId="1" xfId="0" applyFont="1" applyBorder="1"/>
    <xf numFmtId="0" fontId="12" fillId="0" borderId="0" xfId="3" quotePrefix="1"/>
    <xf numFmtId="49" fontId="6" fillId="0" borderId="0" xfId="0" applyNumberFormat="1" applyFont="1" applyAlignment="1">
      <alignment horizontal="left" vertical="center"/>
    </xf>
    <xf numFmtId="0" fontId="9" fillId="0" borderId="1" xfId="0" applyFont="1" applyBorder="1" applyAlignment="1">
      <alignment vertical="center" wrapText="1"/>
    </xf>
    <xf numFmtId="0" fontId="9" fillId="0" borderId="1" xfId="0" applyFont="1" applyBorder="1" applyAlignment="1">
      <alignment vertical="center"/>
    </xf>
    <xf numFmtId="0" fontId="13" fillId="0" borderId="1" xfId="0" applyFont="1" applyBorder="1"/>
    <xf numFmtId="0" fontId="2" fillId="0" borderId="0" xfId="0" applyFont="1" applyAlignment="1">
      <alignment vertical="center"/>
    </xf>
    <xf numFmtId="0" fontId="0" fillId="0" borderId="7" xfId="0" applyBorder="1"/>
    <xf numFmtId="0" fontId="7" fillId="0" borderId="11" xfId="0" applyFont="1" applyBorder="1" applyAlignment="1">
      <alignment horizontal="center" vertical="center" wrapText="1"/>
    </xf>
    <xf numFmtId="0" fontId="0" fillId="0" borderId="6" xfId="0" applyBorder="1"/>
    <xf numFmtId="0" fontId="10" fillId="0" borderId="3" xfId="0" applyFont="1" applyBorder="1" applyAlignment="1">
      <alignment horizontal="center" vertical="center"/>
    </xf>
    <xf numFmtId="0" fontId="10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7" fillId="0" borderId="7" xfId="0" applyFont="1" applyBorder="1" applyAlignment="1">
      <alignment vertical="center"/>
    </xf>
    <xf numFmtId="0" fontId="10" fillId="0" borderId="7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6" fillId="0" borderId="7" xfId="0" applyFont="1" applyBorder="1" applyAlignment="1">
      <alignment vertical="center" textRotation="90" wrapText="1"/>
    </xf>
    <xf numFmtId="0" fontId="6" fillId="0" borderId="7" xfId="0" applyFont="1" applyBorder="1" applyAlignment="1">
      <alignment horizontal="justify" vertical="center" textRotation="90"/>
    </xf>
    <xf numFmtId="0" fontId="6" fillId="0" borderId="7" xfId="0" applyFont="1" applyBorder="1" applyAlignment="1">
      <alignment horizontal="center" vertical="center"/>
    </xf>
    <xf numFmtId="0" fontId="3" fillId="0" borderId="3" xfId="0" applyFont="1" applyBorder="1" applyAlignment="1">
      <alignment vertical="center"/>
    </xf>
    <xf numFmtId="0" fontId="6" fillId="0" borderId="3" xfId="0" applyFont="1" applyBorder="1" applyAlignment="1">
      <alignment vertical="center"/>
    </xf>
    <xf numFmtId="0" fontId="9" fillId="0" borderId="3" xfId="0" applyFont="1" applyBorder="1" applyAlignment="1">
      <alignment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 wrapText="1"/>
    </xf>
    <xf numFmtId="0" fontId="6" fillId="0" borderId="7" xfId="0" applyFont="1" applyBorder="1" applyAlignment="1">
      <alignment vertical="center"/>
    </xf>
    <xf numFmtId="0" fontId="6" fillId="0" borderId="0" xfId="0" applyFont="1" applyAlignment="1">
      <alignment vertical="center"/>
    </xf>
    <xf numFmtId="0" fontId="6" fillId="0" borderId="5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0" fontId="6" fillId="0" borderId="7" xfId="0" applyFont="1" applyBorder="1" applyAlignment="1">
      <alignment horizontal="center" vertical="center" wrapText="1"/>
    </xf>
    <xf numFmtId="43" fontId="14" fillId="0" borderId="0" xfId="1" applyFont="1" applyAlignment="1">
      <alignment horizontal="right" vertical="center"/>
    </xf>
    <xf numFmtId="0" fontId="14" fillId="0" borderId="7" xfId="0" applyFont="1" applyBorder="1" applyAlignment="1">
      <alignment horizontal="right" vertical="center"/>
    </xf>
    <xf numFmtId="0" fontId="14" fillId="0" borderId="0" xfId="0" applyFont="1" applyAlignment="1">
      <alignment horizontal="right" vertical="center"/>
    </xf>
    <xf numFmtId="0" fontId="6" fillId="0" borderId="14" xfId="0" applyFont="1" applyBorder="1" applyAlignment="1">
      <alignment horizontal="left" vertical="center" wrapText="1"/>
    </xf>
    <xf numFmtId="0" fontId="14" fillId="0" borderId="3" xfId="0" applyFont="1" applyBorder="1" applyAlignment="1">
      <alignment horizontal="right" vertical="center"/>
    </xf>
    <xf numFmtId="43" fontId="14" fillId="0" borderId="3" xfId="1" applyFont="1" applyBorder="1" applyAlignment="1">
      <alignment vertical="center"/>
    </xf>
    <xf numFmtId="43" fontId="14" fillId="0" borderId="0" xfId="1" applyFont="1" applyAlignment="1">
      <alignment vertical="center"/>
    </xf>
    <xf numFmtId="0" fontId="3" fillId="0" borderId="1" xfId="0" applyFont="1" applyBorder="1" applyAlignment="1">
      <alignment vertical="center"/>
    </xf>
    <xf numFmtId="169" fontId="4" fillId="0" borderId="3" xfId="1" applyNumberFormat="1" applyFont="1" applyFill="1" applyBorder="1"/>
    <xf numFmtId="169" fontId="4" fillId="0" borderId="0" xfId="1" applyNumberFormat="1" applyFont="1" applyFill="1"/>
    <xf numFmtId="43" fontId="4" fillId="0" borderId="3" xfId="1" applyFont="1" applyFill="1" applyBorder="1"/>
    <xf numFmtId="43" fontId="4" fillId="0" borderId="0" xfId="1" applyFont="1" applyFill="1"/>
    <xf numFmtId="43" fontId="4" fillId="0" borderId="3" xfId="1" applyFont="1" applyFill="1" applyBorder="1" applyAlignment="1">
      <alignment wrapText="1"/>
    </xf>
    <xf numFmtId="43" fontId="5" fillId="0" borderId="3" xfId="1" applyFont="1" applyFill="1" applyBorder="1"/>
    <xf numFmtId="43" fontId="4" fillId="0" borderId="0" xfId="1" applyFont="1" applyFill="1" applyBorder="1"/>
    <xf numFmtId="167" fontId="13" fillId="0" borderId="1" xfId="4" applyNumberFormat="1" applyFont="1" applyFill="1" applyBorder="1"/>
    <xf numFmtId="166" fontId="15" fillId="0" borderId="0" xfId="0" applyNumberFormat="1" applyFont="1"/>
    <xf numFmtId="3" fontId="4" fillId="0" borderId="0" xfId="0" applyNumberFormat="1" applyFont="1" applyAlignment="1">
      <alignment horizontal="right" vertical="center"/>
    </xf>
    <xf numFmtId="3" fontId="5" fillId="0" borderId="0" xfId="0" applyNumberFormat="1" applyFont="1" applyAlignment="1">
      <alignment horizontal="right" vertical="center"/>
    </xf>
    <xf numFmtId="0" fontId="5" fillId="0" borderId="3" xfId="0" applyFont="1" applyBorder="1" applyAlignment="1">
      <alignment horizontal="center" vertical="center"/>
    </xf>
    <xf numFmtId="169" fontId="3" fillId="0" borderId="0" xfId="1" applyNumberFormat="1" applyFont="1"/>
    <xf numFmtId="0" fontId="6" fillId="0" borderId="5" xfId="0" applyFont="1" applyBorder="1" applyAlignment="1">
      <alignment horizontal="left" vertical="top"/>
    </xf>
    <xf numFmtId="169" fontId="6" fillId="0" borderId="5" xfId="1" applyNumberFormat="1" applyFont="1" applyBorder="1" applyAlignment="1">
      <alignment horizontal="left" vertical="top" wrapText="1"/>
    </xf>
    <xf numFmtId="0" fontId="6" fillId="0" borderId="11" xfId="0" applyFont="1" applyBorder="1" applyAlignment="1">
      <alignment vertical="center"/>
    </xf>
    <xf numFmtId="166" fontId="3" fillId="0" borderId="0" xfId="1" applyNumberFormat="1" applyFont="1"/>
    <xf numFmtId="166" fontId="2" fillId="0" borderId="11" xfId="1" applyNumberFormat="1" applyFont="1" applyBorder="1"/>
    <xf numFmtId="166" fontId="3" fillId="0" borderId="0" xfId="1" applyNumberFormat="1" applyFont="1" applyBorder="1"/>
    <xf numFmtId="166" fontId="2" fillId="0" borderId="0" xfId="1" applyNumberFormat="1" applyFont="1" applyBorder="1"/>
    <xf numFmtId="166" fontId="3" fillId="0" borderId="10" xfId="1" applyNumberFormat="1" applyFont="1" applyBorder="1"/>
    <xf numFmtId="166" fontId="2" fillId="0" borderId="10" xfId="1" applyNumberFormat="1" applyFont="1" applyBorder="1"/>
    <xf numFmtId="166" fontId="3" fillId="0" borderId="11" xfId="1" applyNumberFormat="1" applyFont="1" applyBorder="1" applyAlignment="1">
      <alignment wrapText="1"/>
    </xf>
    <xf numFmtId="0" fontId="3" fillId="0" borderId="11" xfId="0" applyFont="1" applyBorder="1" applyAlignment="1">
      <alignment wrapText="1"/>
    </xf>
    <xf numFmtId="166" fontId="3" fillId="0" borderId="0" xfId="0" applyNumberFormat="1" applyFont="1"/>
    <xf numFmtId="0" fontId="2" fillId="0" borderId="0" xfId="0" applyFont="1"/>
    <xf numFmtId="0" fontId="2" fillId="0" borderId="3" xfId="0" applyFont="1" applyBorder="1"/>
    <xf numFmtId="0" fontId="3" fillId="0" borderId="2" xfId="0" applyFont="1" applyBorder="1" applyAlignment="1">
      <alignment horizontal="left" vertical="top"/>
    </xf>
    <xf numFmtId="0" fontId="3" fillId="0" borderId="2" xfId="0" applyFont="1" applyBorder="1" applyAlignment="1">
      <alignment horizontal="left" vertical="top" wrapText="1"/>
    </xf>
    <xf numFmtId="0" fontId="3" fillId="0" borderId="0" xfId="0" applyFont="1" applyAlignment="1">
      <alignment vertical="top"/>
    </xf>
    <xf numFmtId="168" fontId="3" fillId="0" borderId="0" xfId="0" applyNumberFormat="1" applyFont="1" applyAlignment="1">
      <alignment horizontal="center" vertical="center"/>
    </xf>
    <xf numFmtId="168" fontId="3" fillId="0" borderId="3" xfId="0" applyNumberFormat="1" applyFont="1" applyBorder="1" applyAlignment="1">
      <alignment horizontal="center" vertical="center"/>
    </xf>
    <xf numFmtId="166" fontId="17" fillId="0" borderId="0" xfId="1" applyNumberFormat="1" applyFont="1"/>
    <xf numFmtId="168" fontId="4" fillId="0" borderId="0" xfId="0" applyNumberFormat="1" applyFont="1"/>
    <xf numFmtId="168" fontId="5" fillId="0" borderId="3" xfId="0" applyNumberFormat="1" applyFont="1" applyBorder="1"/>
    <xf numFmtId="168" fontId="4" fillId="0" borderId="3" xfId="0" applyNumberFormat="1" applyFont="1" applyBorder="1"/>
    <xf numFmtId="0" fontId="18" fillId="0" borderId="0" xfId="0" applyFont="1"/>
    <xf numFmtId="0" fontId="18" fillId="0" borderId="1" xfId="0" applyFont="1" applyBorder="1"/>
    <xf numFmtId="0" fontId="13" fillId="0" borderId="1" xfId="0" applyFont="1" applyBorder="1" applyAlignment="1">
      <alignment vertical="center"/>
    </xf>
    <xf numFmtId="168" fontId="17" fillId="0" borderId="0" xfId="0" applyNumberFormat="1" applyFont="1"/>
    <xf numFmtId="168" fontId="19" fillId="0" borderId="3" xfId="0" applyNumberFormat="1" applyFont="1" applyBorder="1"/>
    <xf numFmtId="0" fontId="19" fillId="0" borderId="3" xfId="0" applyFont="1" applyBorder="1"/>
    <xf numFmtId="168" fontId="17" fillId="0" borderId="3" xfId="0" applyNumberFormat="1" applyFont="1" applyBorder="1"/>
    <xf numFmtId="0" fontId="17" fillId="0" borderId="3" xfId="0" applyFont="1" applyBorder="1"/>
    <xf numFmtId="0" fontId="17" fillId="0" borderId="0" xfId="0" applyFont="1"/>
    <xf numFmtId="0" fontId="17" fillId="0" borderId="1" xfId="0" applyFont="1" applyBorder="1"/>
    <xf numFmtId="0" fontId="19" fillId="0" borderId="0" xfId="0" applyFont="1" applyAlignment="1">
      <alignment vertical="center"/>
    </xf>
    <xf numFmtId="169" fontId="5" fillId="0" borderId="4" xfId="1" applyNumberFormat="1" applyFont="1" applyBorder="1"/>
    <xf numFmtId="169" fontId="4" fillId="0" borderId="0" xfId="0" applyNumberFormat="1" applyFont="1"/>
    <xf numFmtId="169" fontId="17" fillId="0" borderId="3" xfId="1" applyNumberFormat="1" applyFont="1" applyBorder="1"/>
    <xf numFmtId="169" fontId="17" fillId="0" borderId="0" xfId="1" applyNumberFormat="1" applyFont="1" applyBorder="1"/>
    <xf numFmtId="169" fontId="17" fillId="0" borderId="0" xfId="1" applyNumberFormat="1" applyFont="1"/>
    <xf numFmtId="0" fontId="17" fillId="0" borderId="3" xfId="0" applyFont="1" applyBorder="1" applyAlignment="1">
      <alignment wrapText="1"/>
    </xf>
    <xf numFmtId="0" fontId="19" fillId="0" borderId="1" xfId="0" applyFont="1" applyBorder="1" applyAlignment="1">
      <alignment vertical="center"/>
    </xf>
    <xf numFmtId="0" fontId="14" fillId="0" borderId="0" xfId="0" applyFont="1"/>
    <xf numFmtId="168" fontId="14" fillId="0" borderId="0" xfId="0" applyNumberFormat="1" applyFont="1"/>
    <xf numFmtId="0" fontId="13" fillId="0" borderId="4" xfId="0" applyFont="1" applyBorder="1"/>
    <xf numFmtId="0" fontId="14" fillId="0" borderId="3" xfId="0" applyFont="1" applyBorder="1"/>
    <xf numFmtId="0" fontId="14" fillId="0" borderId="5" xfId="0" applyFont="1" applyBorder="1"/>
    <xf numFmtId="0" fontId="13" fillId="0" borderId="2" xfId="0" applyFont="1" applyBorder="1" applyAlignment="1">
      <alignment vertical="center"/>
    </xf>
    <xf numFmtId="0" fontId="14" fillId="0" borderId="1" xfId="0" applyFont="1" applyBorder="1"/>
    <xf numFmtId="166" fontId="19" fillId="0" borderId="4" xfId="1" applyNumberFormat="1" applyFont="1" applyBorder="1"/>
    <xf numFmtId="43" fontId="19" fillId="0" borderId="4" xfId="1" applyFont="1" applyBorder="1"/>
    <xf numFmtId="166" fontId="18" fillId="0" borderId="3" xfId="1" applyNumberFormat="1" applyFont="1" applyBorder="1"/>
    <xf numFmtId="43" fontId="18" fillId="0" borderId="3" xfId="1" applyFont="1" applyBorder="1"/>
    <xf numFmtId="43" fontId="17" fillId="0" borderId="0" xfId="1" applyFont="1"/>
    <xf numFmtId="0" fontId="13" fillId="0" borderId="0" xfId="0" applyFont="1" applyAlignment="1">
      <alignment vertical="center"/>
    </xf>
    <xf numFmtId="0" fontId="19" fillId="0" borderId="1" xfId="0" applyFont="1" applyBorder="1"/>
    <xf numFmtId="0" fontId="13" fillId="0" borderId="7" xfId="0" applyFont="1" applyBorder="1" applyAlignment="1">
      <alignment vertical="center"/>
    </xf>
    <xf numFmtId="0" fontId="5" fillId="0" borderId="0" xfId="0" applyFont="1"/>
    <xf numFmtId="0" fontId="4" fillId="0" borderId="0" xfId="0" applyFont="1" applyAlignment="1">
      <alignment vertical="center"/>
    </xf>
    <xf numFmtId="0" fontId="2" fillId="0" borderId="1" xfId="0" applyFont="1" applyBorder="1"/>
    <xf numFmtId="0" fontId="4" fillId="0" borderId="0" xfId="0" applyFont="1" applyAlignment="1">
      <alignment wrapText="1"/>
    </xf>
    <xf numFmtId="0" fontId="4" fillId="0" borderId="1" xfId="0" applyFont="1" applyBorder="1" applyAlignment="1">
      <alignment wrapText="1"/>
    </xf>
    <xf numFmtId="0" fontId="10" fillId="0" borderId="13" xfId="0" applyFont="1" applyBorder="1" applyAlignment="1">
      <alignment vertical="center"/>
    </xf>
    <xf numFmtId="0" fontId="7" fillId="0" borderId="13" xfId="0" applyFont="1" applyBorder="1" applyAlignment="1">
      <alignment vertical="center" textRotation="90" wrapText="1"/>
    </xf>
    <xf numFmtId="0" fontId="17" fillId="0" borderId="0" xfId="0" applyFont="1" applyAlignment="1">
      <alignment vertical="center"/>
    </xf>
    <xf numFmtId="0" fontId="17" fillId="0" borderId="0" xfId="0" applyFont="1" applyAlignment="1">
      <alignment horizontal="right" vertical="center"/>
    </xf>
    <xf numFmtId="0" fontId="17" fillId="0" borderId="7" xfId="0" applyFont="1" applyBorder="1" applyAlignment="1">
      <alignment vertical="center"/>
    </xf>
    <xf numFmtId="0" fontId="17" fillId="0" borderId="7" xfId="0" applyFont="1" applyBorder="1" applyAlignment="1">
      <alignment horizontal="right" vertical="center"/>
    </xf>
    <xf numFmtId="0" fontId="0" fillId="0" borderId="3" xfId="0" applyBorder="1"/>
    <xf numFmtId="0" fontId="8" fillId="0" borderId="3" xfId="0" applyFont="1" applyBorder="1"/>
    <xf numFmtId="169" fontId="4" fillId="0" borderId="0" xfId="1" applyNumberFormat="1" applyFont="1" applyFill="1" applyBorder="1"/>
    <xf numFmtId="169" fontId="5" fillId="0" borderId="3" xfId="1" applyNumberFormat="1" applyFont="1" applyFill="1" applyBorder="1"/>
    <xf numFmtId="169" fontId="5" fillId="0" borderId="3" xfId="1" applyNumberFormat="1" applyFont="1" applyBorder="1"/>
    <xf numFmtId="169" fontId="18" fillId="0" borderId="3" xfId="1" applyNumberFormat="1" applyFont="1" applyBorder="1"/>
    <xf numFmtId="169" fontId="19" fillId="0" borderId="4" xfId="1" applyNumberFormat="1" applyFont="1" applyBorder="1"/>
    <xf numFmtId="166" fontId="5" fillId="0" borderId="3" xfId="1" applyNumberFormat="1" applyFont="1" applyBorder="1"/>
    <xf numFmtId="167" fontId="4" fillId="0" borderId="0" xfId="0" applyNumberFormat="1" applyFont="1"/>
    <xf numFmtId="166" fontId="2" fillId="0" borderId="11" xfId="1" applyNumberFormat="1" applyFont="1" applyBorder="1" applyAlignment="1">
      <alignment vertical="center"/>
    </xf>
    <xf numFmtId="168" fontId="17" fillId="0" borderId="0" xfId="0" applyNumberFormat="1" applyFont="1" applyAlignment="1">
      <alignment horizontal="right" vertical="center"/>
    </xf>
    <xf numFmtId="168" fontId="17" fillId="0" borderId="7" xfId="0" applyNumberFormat="1" applyFont="1" applyBorder="1" applyAlignment="1">
      <alignment horizontal="right" vertical="center"/>
    </xf>
    <xf numFmtId="166" fontId="14" fillId="0" borderId="0" xfId="1" applyNumberFormat="1" applyFont="1" applyAlignment="1">
      <alignment horizontal="center" vertical="center"/>
    </xf>
    <xf numFmtId="166" fontId="14" fillId="0" borderId="3" xfId="1" applyNumberFormat="1" applyFont="1" applyBorder="1" applyAlignment="1">
      <alignment horizontal="center" vertical="center"/>
    </xf>
    <xf numFmtId="166" fontId="13" fillId="0" borderId="3" xfId="1" applyNumberFormat="1" applyFont="1" applyBorder="1" applyAlignment="1">
      <alignment horizontal="center" vertical="center"/>
    </xf>
    <xf numFmtId="166" fontId="14" fillId="0" borderId="0" xfId="1" applyNumberFormat="1" applyFont="1" applyAlignment="1">
      <alignment horizontal="right" vertical="center"/>
    </xf>
    <xf numFmtId="166" fontId="14" fillId="0" borderId="1" xfId="1" applyNumberFormat="1" applyFont="1" applyBorder="1" applyAlignment="1">
      <alignment horizontal="right" vertical="center"/>
    </xf>
    <xf numFmtId="0" fontId="3" fillId="0" borderId="12" xfId="0" applyFont="1" applyBorder="1" applyAlignment="1">
      <alignment vertical="center"/>
    </xf>
    <xf numFmtId="0" fontId="3" fillId="0" borderId="13" xfId="0" applyFont="1" applyBorder="1" applyAlignment="1">
      <alignment vertical="center"/>
    </xf>
    <xf numFmtId="0" fontId="6" fillId="0" borderId="3" xfId="0" applyFont="1" applyBorder="1" applyAlignment="1">
      <alignment horizontal="left" vertical="center"/>
    </xf>
    <xf numFmtId="0" fontId="6" fillId="0" borderId="13" xfId="0" applyFont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3" fillId="0" borderId="18" xfId="0" applyFont="1" applyBorder="1" applyAlignment="1">
      <alignment textRotation="90"/>
    </xf>
    <xf numFmtId="0" fontId="16" fillId="0" borderId="18" xfId="0" applyFont="1" applyBorder="1" applyAlignment="1">
      <alignment textRotation="90"/>
    </xf>
    <xf numFmtId="0" fontId="9" fillId="0" borderId="18" xfId="0" applyFont="1" applyBorder="1" applyAlignment="1">
      <alignment horizontal="left" vertical="center"/>
    </xf>
    <xf numFmtId="0" fontId="3" fillId="0" borderId="7" xfId="0" applyFont="1" applyBorder="1"/>
    <xf numFmtId="0" fontId="2" fillId="0" borderId="7" xfId="0" applyFont="1" applyBorder="1"/>
    <xf numFmtId="164" fontId="10" fillId="0" borderId="3" xfId="6" applyFont="1" applyBorder="1" applyAlignment="1">
      <alignment horizontal="left" vertical="center"/>
    </xf>
    <xf numFmtId="0" fontId="9" fillId="0" borderId="3" xfId="0" applyFont="1" applyBorder="1" applyAlignment="1">
      <alignment horizontal="left" vertical="center"/>
    </xf>
    <xf numFmtId="164" fontId="7" fillId="0" borderId="3" xfId="6" applyFont="1" applyBorder="1" applyAlignment="1">
      <alignment horizontal="left" vertical="center"/>
    </xf>
    <xf numFmtId="0" fontId="2" fillId="0" borderId="13" xfId="0" applyFont="1" applyBorder="1" applyAlignment="1">
      <alignment textRotation="90"/>
    </xf>
    <xf numFmtId="0" fontId="3" fillId="0" borderId="13" xfId="0" applyFont="1" applyBorder="1" applyAlignment="1">
      <alignment textRotation="90"/>
    </xf>
    <xf numFmtId="0" fontId="16" fillId="0" borderId="13" xfId="0" applyFont="1" applyBorder="1" applyAlignment="1">
      <alignment textRotation="90"/>
    </xf>
    <xf numFmtId="0" fontId="9" fillId="0" borderId="19" xfId="0" applyFont="1" applyBorder="1" applyAlignment="1">
      <alignment horizontal="left" vertical="center"/>
    </xf>
    <xf numFmtId="166" fontId="0" fillId="0" borderId="0" xfId="1" applyNumberFormat="1" applyFont="1"/>
    <xf numFmtId="0" fontId="2" fillId="0" borderId="0" xfId="0" applyFont="1" applyAlignment="1">
      <alignment textRotation="90"/>
    </xf>
    <xf numFmtId="0" fontId="3" fillId="0" borderId="0" xfId="0" applyFont="1" applyAlignment="1">
      <alignment textRotation="90"/>
    </xf>
    <xf numFmtId="0" fontId="16" fillId="0" borderId="0" xfId="0" applyFont="1" applyAlignment="1">
      <alignment textRotation="90"/>
    </xf>
    <xf numFmtId="0" fontId="9" fillId="0" borderId="0" xfId="0" applyFont="1" applyAlignment="1">
      <alignment horizontal="left" vertical="center"/>
    </xf>
    <xf numFmtId="0" fontId="6" fillId="0" borderId="12" xfId="0" applyFont="1" applyBorder="1" applyAlignment="1">
      <alignment horizontal="left" vertical="center"/>
    </xf>
    <xf numFmtId="170" fontId="2" fillId="0" borderId="1" xfId="5" applyNumberFormat="1" applyFont="1" applyBorder="1"/>
    <xf numFmtId="164" fontId="4" fillId="0" borderId="0" xfId="6" applyFont="1"/>
    <xf numFmtId="164" fontId="4" fillId="0" borderId="1" xfId="6" applyFont="1" applyBorder="1"/>
    <xf numFmtId="0" fontId="4" fillId="0" borderId="0" xfId="0" applyFont="1" applyAlignment="1">
      <alignment horizontal="left"/>
    </xf>
    <xf numFmtId="166" fontId="4" fillId="0" borderId="0" xfId="1" applyNumberFormat="1" applyFont="1" applyBorder="1"/>
    <xf numFmtId="166" fontId="4" fillId="0" borderId="10" xfId="1" applyNumberFormat="1" applyFont="1" applyBorder="1"/>
    <xf numFmtId="0" fontId="4" fillId="0" borderId="10" xfId="0" applyFont="1" applyBorder="1" applyAlignment="1">
      <alignment vertical="center"/>
    </xf>
    <xf numFmtId="0" fontId="4" fillId="0" borderId="10" xfId="0" applyFont="1" applyBorder="1"/>
    <xf numFmtId="3" fontId="0" fillId="0" borderId="0" xfId="0" applyNumberFormat="1"/>
    <xf numFmtId="164" fontId="18" fillId="0" borderId="0" xfId="6" applyFont="1" applyFill="1"/>
    <xf numFmtId="164" fontId="17" fillId="0" borderId="0" xfId="6" applyFont="1" applyFill="1" applyAlignment="1">
      <alignment horizontal="right"/>
    </xf>
    <xf numFmtId="164" fontId="17" fillId="0" borderId="0" xfId="6" applyFont="1" applyFill="1"/>
    <xf numFmtId="164" fontId="17" fillId="0" borderId="1" xfId="6" applyFont="1" applyFill="1" applyBorder="1"/>
    <xf numFmtId="164" fontId="17" fillId="0" borderId="1" xfId="6" applyFont="1" applyFill="1" applyBorder="1" applyAlignment="1">
      <alignment horizontal="right"/>
    </xf>
    <xf numFmtId="0" fontId="20" fillId="0" borderId="0" xfId="0" applyFont="1" applyAlignment="1">
      <alignment vertical="center"/>
    </xf>
    <xf numFmtId="0" fontId="5" fillId="0" borderId="3" xfId="0" applyFont="1" applyBorder="1" applyAlignment="1">
      <alignment horizontal="right" vertical="center"/>
    </xf>
    <xf numFmtId="0" fontId="5" fillId="0" borderId="3" xfId="0" applyFont="1" applyBorder="1" applyAlignment="1">
      <alignment horizontal="right" vertical="center" wrapText="1"/>
    </xf>
    <xf numFmtId="3" fontId="4" fillId="0" borderId="0" xfId="0" applyNumberFormat="1" applyFont="1" applyAlignment="1">
      <alignment horizontal="right" vertical="center" wrapText="1"/>
    </xf>
    <xf numFmtId="0" fontId="4" fillId="0" borderId="3" xfId="0" applyFont="1" applyBorder="1" applyAlignment="1">
      <alignment vertical="center"/>
    </xf>
    <xf numFmtId="3" fontId="4" fillId="0" borderId="3" xfId="0" applyNumberFormat="1" applyFont="1" applyBorder="1" applyAlignment="1">
      <alignment horizontal="right" vertical="center"/>
    </xf>
    <xf numFmtId="3" fontId="4" fillId="0" borderId="3" xfId="0" applyNumberFormat="1" applyFont="1" applyBorder="1" applyAlignment="1">
      <alignment horizontal="right" vertical="center" wrapText="1"/>
    </xf>
    <xf numFmtId="0" fontId="5" fillId="0" borderId="2" xfId="0" applyFont="1" applyBorder="1"/>
    <xf numFmtId="171" fontId="9" fillId="0" borderId="2" xfId="2" applyNumberFormat="1" applyFont="1" applyFill="1" applyBorder="1" applyAlignment="1">
      <alignment horizontal="right" vertical="center"/>
    </xf>
    <xf numFmtId="171" fontId="9" fillId="0" borderId="10" xfId="2" applyNumberFormat="1" applyFont="1" applyFill="1" applyBorder="1" applyAlignment="1">
      <alignment horizontal="right" vertical="center"/>
    </xf>
    <xf numFmtId="166" fontId="4" fillId="0" borderId="0" xfId="1" applyNumberFormat="1" applyFont="1" applyFill="1"/>
    <xf numFmtId="166" fontId="4" fillId="0" borderId="3" xfId="1" applyNumberFormat="1" applyFont="1" applyFill="1" applyBorder="1"/>
    <xf numFmtId="168" fontId="14" fillId="0" borderId="3" xfId="0" applyNumberFormat="1" applyFont="1" applyBorder="1"/>
    <xf numFmtId="168" fontId="13" fillId="0" borderId="4" xfId="0" applyNumberFormat="1" applyFont="1" applyBorder="1"/>
    <xf numFmtId="166" fontId="17" fillId="0" borderId="0" xfId="1" applyNumberFormat="1" applyFont="1" applyBorder="1"/>
    <xf numFmtId="166" fontId="17" fillId="0" borderId="3" xfId="1" applyNumberFormat="1" applyFont="1" applyBorder="1"/>
    <xf numFmtId="166" fontId="4" fillId="0" borderId="0" xfId="0" applyNumberFormat="1" applyFont="1"/>
    <xf numFmtId="164" fontId="7" fillId="0" borderId="12" xfId="6" applyFont="1" applyBorder="1" applyAlignment="1">
      <alignment horizontal="left" vertical="center"/>
    </xf>
    <xf numFmtId="164" fontId="7" fillId="0" borderId="13" xfId="6" applyFont="1" applyBorder="1" applyAlignment="1">
      <alignment horizontal="left" vertical="center"/>
    </xf>
    <xf numFmtId="166" fontId="3" fillId="0" borderId="11" xfId="1" applyNumberFormat="1" applyFont="1" applyBorder="1"/>
    <xf numFmtId="166" fontId="2" fillId="0" borderId="11" xfId="1" applyNumberFormat="1" applyFont="1" applyBorder="1" applyAlignment="1">
      <alignment wrapText="1"/>
    </xf>
    <xf numFmtId="164" fontId="0" fillId="0" borderId="0" xfId="0" applyNumberFormat="1"/>
    <xf numFmtId="43" fontId="3" fillId="0" borderId="6" xfId="1" applyFont="1" applyBorder="1" applyAlignment="1">
      <alignment vertical="center"/>
    </xf>
    <xf numFmtId="43" fontId="3" fillId="0" borderId="0" xfId="1" applyFont="1" applyAlignment="1">
      <alignment vertical="center"/>
    </xf>
    <xf numFmtId="43" fontId="3" fillId="0" borderId="7" xfId="1" applyFont="1" applyBorder="1" applyAlignment="1">
      <alignment vertical="center"/>
    </xf>
    <xf numFmtId="169" fontId="3" fillId="0" borderId="6" xfId="1" applyNumberFormat="1" applyFont="1" applyFill="1" applyBorder="1" applyAlignment="1">
      <alignment vertical="center"/>
    </xf>
    <xf numFmtId="169" fontId="3" fillId="0" borderId="0" xfId="1" applyNumberFormat="1" applyFont="1" applyFill="1" applyAlignment="1">
      <alignment vertical="center"/>
    </xf>
    <xf numFmtId="169" fontId="3" fillId="0" borderId="7" xfId="1" applyNumberFormat="1" applyFont="1" applyFill="1" applyBorder="1" applyAlignment="1">
      <alignment vertical="center"/>
    </xf>
    <xf numFmtId="166" fontId="2" fillId="0" borderId="11" xfId="1" applyNumberFormat="1" applyFont="1" applyFill="1" applyBorder="1" applyAlignment="1">
      <alignment vertical="center"/>
    </xf>
    <xf numFmtId="166" fontId="7" fillId="0" borderId="0" xfId="1" applyNumberFormat="1" applyFont="1" applyAlignment="1">
      <alignment vertical="center"/>
    </xf>
    <xf numFmtId="166" fontId="10" fillId="0" borderId="0" xfId="1" applyNumberFormat="1" applyFont="1" applyAlignment="1">
      <alignment vertical="center"/>
    </xf>
    <xf numFmtId="166" fontId="21" fillId="0" borderId="11" xfId="0" applyNumberFormat="1" applyFont="1" applyBorder="1"/>
    <xf numFmtId="43" fontId="13" fillId="0" borderId="12" xfId="1" applyFont="1" applyBorder="1" applyAlignment="1">
      <alignment horizontal="right" vertical="center"/>
    </xf>
    <xf numFmtId="43" fontId="13" fillId="0" borderId="13" xfId="1" applyFont="1" applyFill="1" applyBorder="1" applyAlignment="1">
      <alignment horizontal="right" vertical="center"/>
    </xf>
    <xf numFmtId="43" fontId="13" fillId="0" borderId="3" xfId="1" applyFont="1" applyFill="1" applyBorder="1" applyAlignment="1">
      <alignment horizontal="right" vertical="center"/>
    </xf>
    <xf numFmtId="0" fontId="9" fillId="0" borderId="7" xfId="0" applyFont="1" applyBorder="1" applyAlignment="1">
      <alignment vertical="center"/>
    </xf>
    <xf numFmtId="0" fontId="13" fillId="0" borderId="7" xfId="0" applyFont="1" applyBorder="1" applyAlignment="1">
      <alignment horizontal="right" vertical="center"/>
    </xf>
    <xf numFmtId="0" fontId="13" fillId="0" borderId="3" xfId="0" applyFont="1" applyBorder="1" applyAlignment="1">
      <alignment horizontal="right" vertical="center"/>
    </xf>
    <xf numFmtId="171" fontId="6" fillId="0" borderId="0" xfId="4" applyNumberFormat="1" applyFont="1" applyFill="1" applyBorder="1" applyAlignment="1">
      <alignment horizontal="right" vertical="center"/>
    </xf>
    <xf numFmtId="172" fontId="6" fillId="0" borderId="0" xfId="4" applyNumberFormat="1" applyFont="1" applyFill="1" applyBorder="1" applyAlignment="1">
      <alignment horizontal="right" vertical="center"/>
    </xf>
    <xf numFmtId="168" fontId="4" fillId="0" borderId="1" xfId="0" applyNumberFormat="1" applyFont="1" applyBorder="1"/>
    <xf numFmtId="0" fontId="0" fillId="0" borderId="0" xfId="0" applyFill="1"/>
    <xf numFmtId="170" fontId="0" fillId="0" borderId="0" xfId="5" applyNumberFormat="1" applyFont="1"/>
    <xf numFmtId="9" fontId="4" fillId="0" borderId="0" xfId="5" applyFont="1"/>
    <xf numFmtId="9" fontId="0" fillId="0" borderId="0" xfId="5" applyFont="1"/>
    <xf numFmtId="9" fontId="1" fillId="0" borderId="0" xfId="5" applyFont="1" applyFill="1"/>
    <xf numFmtId="0" fontId="4" fillId="0" borderId="0" xfId="0" applyFont="1" applyBorder="1" applyAlignment="1">
      <alignment vertical="center"/>
    </xf>
    <xf numFmtId="166" fontId="21" fillId="0" borderId="11" xfId="0" applyNumberFormat="1" applyFont="1" applyBorder="1" applyAlignment="1">
      <alignment horizontal="right"/>
    </xf>
    <xf numFmtId="169" fontId="4" fillId="0" borderId="0" xfId="0" applyNumberFormat="1" applyFont="1" applyAlignment="1">
      <alignment horizontal="right"/>
    </xf>
    <xf numFmtId="167" fontId="4" fillId="0" borderId="0" xfId="0" applyNumberFormat="1" applyFont="1" applyAlignment="1">
      <alignment horizontal="right"/>
    </xf>
    <xf numFmtId="0" fontId="10" fillId="0" borderId="8" xfId="0" applyFont="1" applyBorder="1" applyAlignment="1">
      <alignment textRotation="90" wrapText="1"/>
    </xf>
    <xf numFmtId="168" fontId="13" fillId="0" borderId="7" xfId="0" applyNumberFormat="1" applyFont="1" applyBorder="1" applyAlignment="1">
      <alignment horizontal="right" vertical="center"/>
    </xf>
    <xf numFmtId="166" fontId="4" fillId="0" borderId="3" xfId="0" applyNumberFormat="1" applyFont="1" applyBorder="1"/>
    <xf numFmtId="166" fontId="5" fillId="0" borderId="4" xfId="0" applyNumberFormat="1" applyFont="1" applyBorder="1"/>
    <xf numFmtId="169" fontId="14" fillId="0" borderId="0" xfId="1" applyNumberFormat="1" applyFont="1" applyAlignment="1">
      <alignment horizontal="right" vertical="center"/>
    </xf>
    <xf numFmtId="169" fontId="14" fillId="0" borderId="0" xfId="1" applyNumberFormat="1" applyFont="1" applyBorder="1" applyAlignment="1">
      <alignment horizontal="right" vertical="center"/>
    </xf>
    <xf numFmtId="169" fontId="13" fillId="0" borderId="14" xfId="1" applyNumberFormat="1" applyFont="1" applyBorder="1" applyAlignment="1">
      <alignment horizontal="center" vertical="center" wrapText="1"/>
    </xf>
    <xf numFmtId="169" fontId="13" fillId="0" borderId="14" xfId="1" applyNumberFormat="1" applyFont="1" applyBorder="1" applyAlignment="1">
      <alignment horizontal="right" vertical="center"/>
    </xf>
    <xf numFmtId="169" fontId="13" fillId="0" borderId="14" xfId="1" applyNumberFormat="1" applyFont="1" applyBorder="1" applyAlignment="1">
      <alignment horizontal="center" vertical="center"/>
    </xf>
    <xf numFmtId="169" fontId="14" fillId="0" borderId="3" xfId="1" applyNumberFormat="1" applyFont="1" applyBorder="1" applyAlignment="1">
      <alignment horizontal="right" vertical="center"/>
    </xf>
    <xf numFmtId="169" fontId="13" fillId="0" borderId="3" xfId="1" applyNumberFormat="1" applyFont="1" applyBorder="1" applyAlignment="1">
      <alignment horizontal="right" vertical="center"/>
    </xf>
    <xf numFmtId="169" fontId="14" fillId="0" borderId="0" xfId="1" applyNumberFormat="1" applyFont="1" applyAlignment="1">
      <alignment horizontal="center" vertical="center"/>
    </xf>
    <xf numFmtId="169" fontId="14" fillId="0" borderId="3" xfId="1" applyNumberFormat="1" applyFont="1" applyBorder="1" applyAlignment="1">
      <alignment horizontal="center" vertical="center"/>
    </xf>
    <xf numFmtId="169" fontId="13" fillId="0" borderId="3" xfId="1" applyNumberFormat="1" applyFont="1" applyBorder="1" applyAlignment="1">
      <alignment horizontal="center" vertical="center"/>
    </xf>
    <xf numFmtId="169" fontId="14" fillId="0" borderId="1" xfId="1" applyNumberFormat="1" applyFont="1" applyBorder="1" applyAlignment="1">
      <alignment horizontal="right" vertical="center"/>
    </xf>
    <xf numFmtId="169" fontId="19" fillId="0" borderId="4" xfId="1" applyNumberFormat="1" applyFont="1" applyFill="1" applyBorder="1"/>
    <xf numFmtId="168" fontId="14" fillId="0" borderId="3" xfId="0" applyNumberFormat="1" applyFont="1" applyFill="1" applyBorder="1"/>
    <xf numFmtId="169" fontId="5" fillId="0" borderId="4" xfId="1" applyNumberFormat="1" applyFont="1" applyFill="1" applyBorder="1"/>
    <xf numFmtId="0" fontId="18" fillId="0" borderId="0" xfId="0" applyFont="1" applyFill="1"/>
    <xf numFmtId="168" fontId="17" fillId="0" borderId="3" xfId="0" applyNumberFormat="1" applyFont="1" applyFill="1" applyBorder="1"/>
    <xf numFmtId="168" fontId="4" fillId="0" borderId="3" xfId="0" applyNumberFormat="1" applyFont="1" applyFill="1" applyBorder="1"/>
    <xf numFmtId="169" fontId="14" fillId="0" borderId="0" xfId="1" applyNumberFormat="1" applyFont="1" applyFill="1" applyAlignment="1">
      <alignment horizontal="center" vertical="center"/>
    </xf>
    <xf numFmtId="169" fontId="14" fillId="0" borderId="0" xfId="1" applyNumberFormat="1" applyFont="1" applyFill="1" applyAlignment="1">
      <alignment horizontal="right" vertical="center"/>
    </xf>
    <xf numFmtId="0" fontId="14" fillId="0" borderId="7" xfId="0" applyFont="1" applyFill="1" applyBorder="1" applyAlignment="1">
      <alignment horizontal="right" vertical="center"/>
    </xf>
    <xf numFmtId="0" fontId="3" fillId="0" borderId="0" xfId="0" applyFont="1" applyFill="1"/>
    <xf numFmtId="166" fontId="3" fillId="0" borderId="0" xfId="0" applyNumberFormat="1" applyFont="1" applyFill="1"/>
    <xf numFmtId="164" fontId="10" fillId="0" borderId="3" xfId="6" applyFont="1" applyFill="1" applyBorder="1" applyAlignment="1">
      <alignment horizontal="left" vertical="center"/>
    </xf>
    <xf numFmtId="164" fontId="7" fillId="0" borderId="12" xfId="6" applyFont="1" applyFill="1" applyBorder="1" applyAlignment="1">
      <alignment horizontal="left" vertical="center"/>
    </xf>
    <xf numFmtId="166" fontId="3" fillId="0" borderId="10" xfId="1" applyNumberFormat="1" applyFont="1" applyFill="1" applyBorder="1"/>
    <xf numFmtId="166" fontId="4" fillId="0" borderId="10" xfId="1" applyNumberFormat="1" applyFont="1" applyFill="1" applyBorder="1"/>
    <xf numFmtId="0" fontId="4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10" fillId="0" borderId="0" xfId="0" applyFont="1" applyAlignment="1">
      <alignment vertical="center" wrapText="1"/>
    </xf>
    <xf numFmtId="0" fontId="10" fillId="0" borderId="3" xfId="0" applyFont="1" applyBorder="1" applyAlignment="1">
      <alignment vertical="center" wrapText="1"/>
    </xf>
    <xf numFmtId="0" fontId="10" fillId="0" borderId="7" xfId="0" applyFont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/>
    </xf>
    <xf numFmtId="0" fontId="5" fillId="0" borderId="6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6" xfId="0" applyFont="1" applyBorder="1" applyAlignment="1">
      <alignment horizontal="center" vertical="center"/>
    </xf>
    <xf numFmtId="0" fontId="10" fillId="0" borderId="15" xfId="0" applyFont="1" applyBorder="1" applyAlignment="1">
      <alignment horizontal="center" vertical="center" textRotation="90" wrapText="1"/>
    </xf>
    <xf numFmtId="0" fontId="10" fillId="0" borderId="9" xfId="0" applyFont="1" applyBorder="1" applyAlignment="1">
      <alignment horizontal="center" vertical="center" textRotation="90" wrapText="1"/>
    </xf>
    <xf numFmtId="0" fontId="10" fillId="0" borderId="16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center" vertical="center" wrapText="1"/>
    </xf>
    <xf numFmtId="0" fontId="10" fillId="0" borderId="15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2" fillId="0" borderId="12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0" fontId="2" fillId="0" borderId="5" xfId="0" applyFont="1" applyBorder="1" applyAlignment="1">
      <alignment horizontal="center" vertical="center"/>
    </xf>
    <xf numFmtId="0" fontId="6" fillId="0" borderId="12" xfId="0" applyFont="1" applyBorder="1" applyAlignment="1">
      <alignment vertical="center"/>
    </xf>
    <xf numFmtId="0" fontId="6" fillId="0" borderId="0" xfId="0" applyFont="1" applyAlignment="1">
      <alignment vertical="center"/>
    </xf>
    <xf numFmtId="0" fontId="6" fillId="0" borderId="5" xfId="0" applyFont="1" applyBorder="1" applyAlignment="1">
      <alignment horizontal="center" vertical="center" wrapText="1"/>
    </xf>
    <xf numFmtId="0" fontId="6" fillId="0" borderId="7" xfId="0" applyFont="1" applyBorder="1" applyAlignment="1">
      <alignment vertical="center"/>
    </xf>
    <xf numFmtId="0" fontId="6" fillId="0" borderId="6" xfId="0" applyFont="1" applyBorder="1" applyAlignment="1">
      <alignment vertical="center" wrapText="1"/>
    </xf>
    <xf numFmtId="0" fontId="6" fillId="0" borderId="7" xfId="0" applyFont="1" applyBorder="1" applyAlignment="1">
      <alignment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wrapText="1"/>
    </xf>
    <xf numFmtId="0" fontId="4" fillId="0" borderId="1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 wrapText="1"/>
    </xf>
    <xf numFmtId="0" fontId="17" fillId="0" borderId="3" xfId="0" applyFont="1" applyBorder="1" applyAlignment="1">
      <alignment horizontal="center" vertical="center" wrapText="1"/>
    </xf>
    <xf numFmtId="0" fontId="14" fillId="0" borderId="2" xfId="0" applyFont="1" applyBorder="1" applyAlignment="1">
      <alignment horizontal="center" wrapText="1"/>
    </xf>
    <xf numFmtId="169" fontId="4" fillId="0" borderId="10" xfId="1" applyNumberFormat="1" applyFont="1" applyBorder="1" applyAlignment="1">
      <alignment horizontal="center" vertical="center"/>
    </xf>
    <xf numFmtId="169" fontId="4" fillId="0" borderId="0" xfId="1" applyNumberFormat="1" applyFont="1" applyAlignment="1">
      <alignment horizontal="center" vertical="center"/>
    </xf>
    <xf numFmtId="169" fontId="4" fillId="0" borderId="1" xfId="1" applyNumberFormat="1" applyFont="1" applyFill="1" applyBorder="1" applyAlignment="1">
      <alignment horizontal="center" wrapText="1"/>
    </xf>
    <xf numFmtId="169" fontId="4" fillId="0" borderId="1" xfId="1" applyNumberFormat="1" applyFont="1" applyFill="1" applyBorder="1" applyAlignment="1">
      <alignment horizontal="center" vertical="center" wrapText="1"/>
    </xf>
    <xf numFmtId="43" fontId="4" fillId="0" borderId="0" xfId="1" applyFont="1" applyFill="1" applyBorder="1" applyAlignment="1">
      <alignment horizontal="center"/>
    </xf>
    <xf numFmtId="43" fontId="4" fillId="0" borderId="3" xfId="1" applyFont="1" applyFill="1" applyBorder="1" applyAlignment="1">
      <alignment horizontal="center"/>
    </xf>
    <xf numFmtId="43" fontId="4" fillId="0" borderId="1" xfId="1" applyFont="1" applyFill="1" applyBorder="1" applyAlignment="1">
      <alignment horizontal="center" vertical="center"/>
    </xf>
    <xf numFmtId="43" fontId="4" fillId="0" borderId="10" xfId="1" applyFont="1" applyFill="1" applyBorder="1" applyAlignment="1">
      <alignment horizontal="center" vertical="center" wrapText="1"/>
    </xf>
    <xf numFmtId="43" fontId="4" fillId="0" borderId="3" xfId="1" applyFont="1" applyFill="1" applyBorder="1" applyAlignment="1">
      <alignment horizontal="center" vertical="center" wrapText="1"/>
    </xf>
  </cellXfs>
  <cellStyles count="8">
    <cellStyle name="Comma" xfId="1" builtinId="3"/>
    <cellStyle name="Comma [0]" xfId="6" builtinId="6"/>
    <cellStyle name="Comma 2" xfId="4"/>
    <cellStyle name="Comma 2 2" xfId="2"/>
    <cellStyle name="Hyperlink" xfId="3" builtinId="8"/>
    <cellStyle name="Normal" xfId="0" builtinId="0"/>
    <cellStyle name="Normal 2" xfId="7"/>
    <cellStyle name="Percent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4"/>
  <sheetViews>
    <sheetView workbookViewId="0">
      <selection activeCell="F8" sqref="F8"/>
    </sheetView>
  </sheetViews>
  <sheetFormatPr defaultColWidth="37.26953125" defaultRowHeight="14.5" x14ac:dyDescent="0.35"/>
  <cols>
    <col min="1" max="1" width="7.26953125" customWidth="1"/>
    <col min="2" max="2" width="12.81640625" customWidth="1"/>
    <col min="3" max="3" width="32.81640625" customWidth="1"/>
    <col min="4" max="4" width="10.54296875" bestFit="1" customWidth="1"/>
    <col min="5" max="5" width="16.1796875" bestFit="1" customWidth="1"/>
  </cols>
  <sheetData>
    <row r="2" spans="2:10" ht="16" thickBot="1" x14ac:dyDescent="0.4">
      <c r="B2" s="90" t="s">
        <v>216</v>
      </c>
      <c r="C2" s="144"/>
      <c r="D2" s="144"/>
      <c r="E2" s="144"/>
    </row>
    <row r="3" spans="2:10" ht="15" thickTop="1" x14ac:dyDescent="0.35">
      <c r="B3" s="21" t="s">
        <v>243</v>
      </c>
      <c r="C3" s="21" t="s">
        <v>188</v>
      </c>
      <c r="D3" s="21" t="s">
        <v>189</v>
      </c>
      <c r="E3" s="21" t="s">
        <v>190</v>
      </c>
      <c r="I3" t="s">
        <v>189</v>
      </c>
      <c r="J3" t="s">
        <v>190</v>
      </c>
    </row>
    <row r="4" spans="2:10" x14ac:dyDescent="0.35">
      <c r="B4" s="3">
        <v>1</v>
      </c>
      <c r="C4" s="3" t="s">
        <v>245</v>
      </c>
      <c r="D4" s="185">
        <v>1307955.9620492554</v>
      </c>
      <c r="E4" s="97">
        <v>51.670721430515563</v>
      </c>
      <c r="I4" s="192">
        <v>1322537</v>
      </c>
      <c r="J4">
        <v>52.1</v>
      </c>
    </row>
    <row r="5" spans="2:10" x14ac:dyDescent="0.35">
      <c r="B5" s="3">
        <v>2</v>
      </c>
      <c r="C5" s="3" t="s">
        <v>246</v>
      </c>
      <c r="D5" s="185">
        <v>56905.319309313963</v>
      </c>
      <c r="E5" s="97">
        <v>2.2480412087722659</v>
      </c>
      <c r="I5" s="192">
        <v>57235</v>
      </c>
      <c r="J5">
        <v>2.2999999999999998</v>
      </c>
    </row>
    <row r="6" spans="2:10" x14ac:dyDescent="0.35">
      <c r="B6" s="3">
        <v>3</v>
      </c>
      <c r="C6" s="3" t="s">
        <v>247</v>
      </c>
      <c r="D6" s="185">
        <v>127640.22414143066</v>
      </c>
      <c r="E6" s="97">
        <v>5.0424193599050735</v>
      </c>
      <c r="I6" s="192">
        <v>22688</v>
      </c>
      <c r="J6">
        <v>0.9</v>
      </c>
    </row>
    <row r="7" spans="2:10" x14ac:dyDescent="0.35">
      <c r="B7" s="3">
        <v>4</v>
      </c>
      <c r="C7" s="3" t="s">
        <v>285</v>
      </c>
      <c r="D7" s="185">
        <v>95739.86821153565</v>
      </c>
      <c r="E7" s="97">
        <v>3.7821977220103351</v>
      </c>
      <c r="I7" s="192">
        <v>35445</v>
      </c>
      <c r="J7">
        <v>1.4</v>
      </c>
    </row>
    <row r="8" spans="2:10" x14ac:dyDescent="0.35">
      <c r="B8" s="3">
        <v>5</v>
      </c>
      <c r="C8" s="3" t="s">
        <v>286</v>
      </c>
      <c r="D8" s="185">
        <v>22825.237390698236</v>
      </c>
      <c r="E8" s="97">
        <v>0.90170962709808911</v>
      </c>
      <c r="I8" s="192">
        <v>124778</v>
      </c>
      <c r="J8">
        <v>4.9000000000000004</v>
      </c>
    </row>
    <row r="9" spans="2:10" x14ac:dyDescent="0.35">
      <c r="B9" s="3">
        <v>6</v>
      </c>
      <c r="C9" s="3" t="s">
        <v>249</v>
      </c>
      <c r="D9" s="185">
        <v>23731.664547094726</v>
      </c>
      <c r="E9" s="97">
        <v>0.93751797726749142</v>
      </c>
      <c r="I9" s="192">
        <v>10610</v>
      </c>
      <c r="J9">
        <v>0.4</v>
      </c>
    </row>
    <row r="10" spans="2:10" x14ac:dyDescent="0.35">
      <c r="B10" s="3">
        <v>7</v>
      </c>
      <c r="C10" s="3" t="s">
        <v>191</v>
      </c>
      <c r="D10" s="185">
        <v>36845.912928637692</v>
      </c>
      <c r="E10" s="97">
        <v>1.4555955689867286</v>
      </c>
      <c r="I10" s="192">
        <v>65121</v>
      </c>
      <c r="J10">
        <v>2.6</v>
      </c>
    </row>
    <row r="11" spans="2:10" x14ac:dyDescent="0.35">
      <c r="B11" s="3">
        <v>8</v>
      </c>
      <c r="C11" s="3" t="s">
        <v>196</v>
      </c>
      <c r="D11" s="185">
        <v>381391.43979240733</v>
      </c>
      <c r="E11" s="97">
        <v>15.066845836782541</v>
      </c>
      <c r="I11" s="192">
        <v>79012</v>
      </c>
      <c r="J11">
        <v>3.1</v>
      </c>
    </row>
    <row r="12" spans="2:10" x14ac:dyDescent="0.35">
      <c r="B12" s="3">
        <v>9</v>
      </c>
      <c r="C12" s="3" t="s">
        <v>194</v>
      </c>
      <c r="D12" s="185">
        <v>190247.45245417481</v>
      </c>
      <c r="E12" s="97">
        <v>7.5157141401177627</v>
      </c>
      <c r="I12" s="192">
        <v>16361</v>
      </c>
      <c r="J12">
        <v>0.6</v>
      </c>
    </row>
    <row r="13" spans="2:10" x14ac:dyDescent="0.35">
      <c r="B13" s="3">
        <v>10</v>
      </c>
      <c r="C13" s="3" t="s">
        <v>193</v>
      </c>
      <c r="D13" s="185">
        <v>155030.21716428222</v>
      </c>
      <c r="E13" s="97">
        <v>6.1244593830646838</v>
      </c>
      <c r="I13" s="192">
        <v>163479</v>
      </c>
      <c r="J13">
        <v>6.4</v>
      </c>
    </row>
    <row r="14" spans="2:10" x14ac:dyDescent="0.35">
      <c r="B14" s="3">
        <v>11</v>
      </c>
      <c r="C14" s="3" t="s">
        <v>287</v>
      </c>
      <c r="D14" s="185">
        <v>58656.730035473622</v>
      </c>
      <c r="E14" s="97">
        <v>2.3172305839252534</v>
      </c>
      <c r="I14" s="192">
        <v>192323</v>
      </c>
      <c r="J14">
        <v>7.6</v>
      </c>
    </row>
    <row r="15" spans="2:10" x14ac:dyDescent="0.35">
      <c r="B15" s="3">
        <v>12</v>
      </c>
      <c r="C15" s="3" t="s">
        <v>195</v>
      </c>
      <c r="D15" s="185">
        <v>45882.988532043462</v>
      </c>
      <c r="E15" s="97">
        <v>1.8126046958983757</v>
      </c>
      <c r="I15" s="192">
        <v>40154</v>
      </c>
      <c r="J15">
        <v>1.6</v>
      </c>
    </row>
    <row r="16" spans="2:10" x14ac:dyDescent="0.35">
      <c r="B16" s="3">
        <v>13</v>
      </c>
      <c r="C16" s="3" t="s">
        <v>192</v>
      </c>
      <c r="D16" s="185">
        <v>15411.92097093506</v>
      </c>
      <c r="E16" s="97">
        <v>0.60884700884777754</v>
      </c>
      <c r="I16" s="192">
        <v>385981</v>
      </c>
      <c r="J16">
        <v>15.2</v>
      </c>
    </row>
    <row r="17" spans="2:10" x14ac:dyDescent="0.35">
      <c r="B17" s="3">
        <v>14</v>
      </c>
      <c r="C17" s="186" t="s">
        <v>248</v>
      </c>
      <c r="D17" s="186">
        <v>13064.074025488284</v>
      </c>
      <c r="E17" s="238">
        <v>0.51609545680806235</v>
      </c>
      <c r="I17" s="192">
        <v>22740</v>
      </c>
      <c r="J17">
        <v>0.9</v>
      </c>
    </row>
    <row r="18" spans="2:10" x14ac:dyDescent="0.35">
      <c r="B18" s="134" t="s">
        <v>291</v>
      </c>
      <c r="C18" s="3"/>
      <c r="D18" s="219"/>
    </row>
    <row r="34" spans="7:7" x14ac:dyDescent="0.35">
      <c r="G34" s="239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E38"/>
  <sheetViews>
    <sheetView workbookViewId="0">
      <selection activeCell="B2" sqref="B2"/>
    </sheetView>
  </sheetViews>
  <sheetFormatPr defaultColWidth="9.1796875" defaultRowHeight="15.5" x14ac:dyDescent="0.35"/>
  <cols>
    <col min="1" max="1" width="9.1796875" style="8"/>
    <col min="2" max="2" width="27.81640625" style="8" customWidth="1"/>
    <col min="3" max="4" width="10.81640625" style="8" bestFit="1" customWidth="1"/>
    <col min="5" max="5" width="9.81640625" style="8" bestFit="1" customWidth="1"/>
    <col min="6" max="6" width="10" style="8" bestFit="1" customWidth="1"/>
    <col min="7" max="7" width="9" style="8" bestFit="1" customWidth="1"/>
    <col min="8" max="8" width="9.81640625" style="8" bestFit="1" customWidth="1"/>
    <col min="9" max="10" width="10.81640625" style="8" bestFit="1" customWidth="1"/>
    <col min="11" max="13" width="9.81640625" style="8" bestFit="1" customWidth="1"/>
    <col min="14" max="14" width="10.81640625" style="8" bestFit="1" customWidth="1"/>
    <col min="15" max="16" width="9.81640625" style="8" bestFit="1" customWidth="1"/>
    <col min="17" max="21" width="10.81640625" style="8" bestFit="1" customWidth="1"/>
    <col min="22" max="25" width="9.81640625" style="8" bestFit="1" customWidth="1"/>
    <col min="26" max="26" width="10" style="8" bestFit="1" customWidth="1"/>
    <col min="27" max="27" width="9.81640625" style="8" bestFit="1" customWidth="1"/>
    <col min="28" max="28" width="12.1796875" style="8" customWidth="1"/>
    <col min="29" max="29" width="13.81640625" style="8" customWidth="1"/>
    <col min="30" max="30" width="12.453125" style="8" bestFit="1" customWidth="1"/>
    <col min="31" max="31" width="10" style="8" bestFit="1" customWidth="1"/>
    <col min="32" max="16384" width="9.1796875" style="8"/>
  </cols>
  <sheetData>
    <row r="2" spans="2:30" ht="16" thickBot="1" x14ac:dyDescent="0.4">
      <c r="B2" s="33" t="s">
        <v>325</v>
      </c>
    </row>
    <row r="3" spans="2:30" ht="47" thickBot="1" x14ac:dyDescent="0.4">
      <c r="B3" s="81" t="s">
        <v>242</v>
      </c>
      <c r="C3" s="81" t="s">
        <v>183</v>
      </c>
      <c r="D3" s="81" t="s">
        <v>113</v>
      </c>
      <c r="E3" s="81" t="s">
        <v>114</v>
      </c>
      <c r="F3" s="81" t="s">
        <v>115</v>
      </c>
      <c r="G3" s="81" t="s">
        <v>116</v>
      </c>
      <c r="H3" s="81" t="s">
        <v>117</v>
      </c>
      <c r="I3" s="81" t="s">
        <v>118</v>
      </c>
      <c r="J3" s="81" t="s">
        <v>119</v>
      </c>
      <c r="K3" s="81" t="s">
        <v>120</v>
      </c>
      <c r="L3" s="81" t="s">
        <v>121</v>
      </c>
      <c r="M3" s="81" t="s">
        <v>182</v>
      </c>
      <c r="N3" s="81" t="s">
        <v>123</v>
      </c>
      <c r="O3" s="81" t="s">
        <v>124</v>
      </c>
      <c r="P3" s="81" t="s">
        <v>125</v>
      </c>
      <c r="Q3" s="81" t="s">
        <v>126</v>
      </c>
      <c r="R3" s="81" t="s">
        <v>127</v>
      </c>
      <c r="S3" s="81" t="s">
        <v>177</v>
      </c>
      <c r="T3" s="81" t="s">
        <v>128</v>
      </c>
      <c r="U3" s="81" t="s">
        <v>129</v>
      </c>
      <c r="V3" s="81" t="s">
        <v>130</v>
      </c>
      <c r="W3" s="81" t="s">
        <v>181</v>
      </c>
      <c r="X3" s="81" t="s">
        <v>132</v>
      </c>
      <c r="Y3" s="81" t="s">
        <v>133</v>
      </c>
      <c r="Z3" s="81" t="s">
        <v>180</v>
      </c>
      <c r="AA3" s="81" t="s">
        <v>135</v>
      </c>
      <c r="AB3" s="81" t="s">
        <v>136</v>
      </c>
      <c r="AC3" s="81" t="s">
        <v>137</v>
      </c>
      <c r="AD3" s="218" t="s">
        <v>280</v>
      </c>
    </row>
    <row r="4" spans="2:30" x14ac:dyDescent="0.35">
      <c r="B4" s="82" t="s">
        <v>0</v>
      </c>
      <c r="C4" s="83">
        <v>679.30930000000001</v>
      </c>
      <c r="D4" s="82">
        <v>679.30930000000001</v>
      </c>
      <c r="E4" s="82">
        <v>0</v>
      </c>
      <c r="F4" s="82">
        <v>0</v>
      </c>
      <c r="G4" s="82">
        <v>0</v>
      </c>
      <c r="H4" s="82">
        <v>0</v>
      </c>
      <c r="I4" s="83">
        <v>1537.29054</v>
      </c>
      <c r="J4" s="82">
        <v>1001.295</v>
      </c>
      <c r="K4" s="82">
        <v>358.35180000000003</v>
      </c>
      <c r="L4" s="82">
        <v>60.383540000000004</v>
      </c>
      <c r="M4" s="83">
        <v>117.2602</v>
      </c>
      <c r="N4" s="82">
        <v>1754.8523</v>
      </c>
      <c r="O4" s="82">
        <v>598.96540000000005</v>
      </c>
      <c r="P4" s="82">
        <v>305.9778</v>
      </c>
      <c r="Q4" s="82">
        <v>849.90909999999997</v>
      </c>
      <c r="R4" s="83">
        <v>1792.597244</v>
      </c>
      <c r="S4" s="82">
        <v>1705.02458</v>
      </c>
      <c r="T4" s="82">
        <v>1663.671</v>
      </c>
      <c r="U4" s="82">
        <v>41.353580000000001</v>
      </c>
      <c r="V4" s="82">
        <v>0</v>
      </c>
      <c r="W4" s="82">
        <v>9.2414339999999999</v>
      </c>
      <c r="X4" s="82">
        <v>78.331230000000005</v>
      </c>
      <c r="Y4" s="83">
        <v>151.59970000000001</v>
      </c>
      <c r="Z4" s="82">
        <v>151.59970000000001</v>
      </c>
      <c r="AA4" s="82">
        <v>0</v>
      </c>
      <c r="AB4" s="82">
        <v>75.524609999999996</v>
      </c>
      <c r="AC4" s="82">
        <v>1033.3920000000001</v>
      </c>
      <c r="AD4" s="83">
        <v>7024.5649999999996</v>
      </c>
    </row>
    <row r="5" spans="2:30" x14ac:dyDescent="0.35">
      <c r="B5" s="82" t="s">
        <v>1</v>
      </c>
      <c r="C5" s="83">
        <v>3606.5222279999998</v>
      </c>
      <c r="D5" s="82">
        <v>3297.7449999999999</v>
      </c>
      <c r="E5" s="82">
        <v>0</v>
      </c>
      <c r="F5" s="82">
        <v>305.23450000000003</v>
      </c>
      <c r="G5" s="82">
        <v>0</v>
      </c>
      <c r="H5" s="82">
        <v>3.5427279999999999</v>
      </c>
      <c r="I5" s="83">
        <v>5448.4507000000003</v>
      </c>
      <c r="J5" s="82">
        <v>3789.8910000000001</v>
      </c>
      <c r="K5" s="82">
        <v>952.3972</v>
      </c>
      <c r="L5" s="82">
        <v>526.60360000000003</v>
      </c>
      <c r="M5" s="83">
        <v>179.55889999999999</v>
      </c>
      <c r="N5" s="82">
        <v>5501.16</v>
      </c>
      <c r="O5" s="82">
        <v>2378.4830000000002</v>
      </c>
      <c r="P5" s="82">
        <v>1370.0119999999999</v>
      </c>
      <c r="Q5" s="82">
        <v>1752.665</v>
      </c>
      <c r="R5" s="83">
        <v>7025.6306599999998</v>
      </c>
      <c r="S5" s="82">
        <v>6630.8068999999996</v>
      </c>
      <c r="T5" s="82">
        <v>6478.6409999999996</v>
      </c>
      <c r="U5" s="82">
        <v>152.16589999999999</v>
      </c>
      <c r="V5" s="82">
        <v>41.371360000000003</v>
      </c>
      <c r="W5" s="82">
        <v>129.32820000000001</v>
      </c>
      <c r="X5" s="82">
        <v>224.1242</v>
      </c>
      <c r="Y5" s="83">
        <v>1477.1662999999999</v>
      </c>
      <c r="Z5" s="82">
        <v>845.25149999999996</v>
      </c>
      <c r="AA5" s="82">
        <v>631.91480000000001</v>
      </c>
      <c r="AB5" s="82">
        <v>442.67660000000001</v>
      </c>
      <c r="AC5" s="82">
        <v>496.49439999999998</v>
      </c>
      <c r="AD5" s="83">
        <v>23998.1</v>
      </c>
    </row>
    <row r="6" spans="2:30" x14ac:dyDescent="0.35">
      <c r="B6" s="82" t="s">
        <v>2</v>
      </c>
      <c r="C6" s="83">
        <v>1253.0884900000001</v>
      </c>
      <c r="D6" s="82">
        <v>1168.229</v>
      </c>
      <c r="E6" s="82">
        <v>0</v>
      </c>
      <c r="F6" s="82">
        <v>84.859489999999994</v>
      </c>
      <c r="G6" s="82">
        <v>0</v>
      </c>
      <c r="H6" s="82">
        <v>0</v>
      </c>
      <c r="I6" s="83">
        <v>1467.6957399999999</v>
      </c>
      <c r="J6" s="82">
        <v>912.24879999999996</v>
      </c>
      <c r="K6" s="82">
        <v>488.65730000000002</v>
      </c>
      <c r="L6" s="82">
        <v>0</v>
      </c>
      <c r="M6" s="83">
        <v>66.789640000000006</v>
      </c>
      <c r="N6" s="82">
        <v>1185.3722</v>
      </c>
      <c r="O6" s="82">
        <v>531.37549999999999</v>
      </c>
      <c r="P6" s="82">
        <v>155.00110000000001</v>
      </c>
      <c r="Q6" s="82">
        <v>498.99560000000002</v>
      </c>
      <c r="R6" s="83">
        <v>1441.8813280000002</v>
      </c>
      <c r="S6" s="82">
        <v>1370.4399800000001</v>
      </c>
      <c r="T6" s="82">
        <v>1350.865</v>
      </c>
      <c r="U6" s="82">
        <v>19.57498</v>
      </c>
      <c r="V6" s="82">
        <v>0</v>
      </c>
      <c r="W6" s="82">
        <v>9.5075679999999991</v>
      </c>
      <c r="X6" s="82">
        <v>61.933779999999999</v>
      </c>
      <c r="Y6" s="83">
        <v>198.87101999999999</v>
      </c>
      <c r="Z6" s="82">
        <v>74.966220000000007</v>
      </c>
      <c r="AA6" s="82">
        <v>123.90479999999999</v>
      </c>
      <c r="AB6" s="82">
        <v>34.375700000000002</v>
      </c>
      <c r="AC6" s="82">
        <v>86.28049</v>
      </c>
      <c r="AD6" s="83">
        <v>5667.5649999999996</v>
      </c>
    </row>
    <row r="7" spans="2:30" x14ac:dyDescent="0.35">
      <c r="B7" s="82" t="s">
        <v>3</v>
      </c>
      <c r="C7" s="83">
        <v>6793.9583400000001</v>
      </c>
      <c r="D7" s="82">
        <v>5697.6610000000001</v>
      </c>
      <c r="E7" s="82">
        <v>553.72209999999995</v>
      </c>
      <c r="F7" s="82">
        <v>479.50060000000002</v>
      </c>
      <c r="G7" s="82">
        <v>0</v>
      </c>
      <c r="H7" s="82">
        <v>63.074640000000002</v>
      </c>
      <c r="I7" s="83">
        <v>20671.000599999999</v>
      </c>
      <c r="J7" s="82">
        <v>17924.61</v>
      </c>
      <c r="K7" s="82">
        <v>2105.9209999999998</v>
      </c>
      <c r="L7" s="82">
        <v>310.88580000000002</v>
      </c>
      <c r="M7" s="83">
        <v>329.5838</v>
      </c>
      <c r="N7" s="82">
        <v>8664.7819999999992</v>
      </c>
      <c r="O7" s="82">
        <v>2487.7840000000001</v>
      </c>
      <c r="P7" s="82">
        <v>1450.5519999999999</v>
      </c>
      <c r="Q7" s="82">
        <v>4726.4459999999999</v>
      </c>
      <c r="R7" s="83">
        <v>16082.3724</v>
      </c>
      <c r="S7" s="82">
        <v>13513.802</v>
      </c>
      <c r="T7" s="82">
        <v>11821.73</v>
      </c>
      <c r="U7" s="82">
        <v>1692.0719999999999</v>
      </c>
      <c r="V7" s="82">
        <v>207.52629999999999</v>
      </c>
      <c r="W7" s="82">
        <v>391.12009999999998</v>
      </c>
      <c r="X7" s="82">
        <v>1969.924</v>
      </c>
      <c r="Y7" s="83">
        <v>459.80890999999997</v>
      </c>
      <c r="Z7" s="82">
        <v>414.46769999999998</v>
      </c>
      <c r="AA7" s="82">
        <v>45.341209999999997</v>
      </c>
      <c r="AB7" s="82">
        <v>278.2697</v>
      </c>
      <c r="AC7" s="82">
        <v>1180.482</v>
      </c>
      <c r="AD7" s="83">
        <v>54130.67</v>
      </c>
    </row>
    <row r="8" spans="2:30" x14ac:dyDescent="0.35">
      <c r="B8" s="82" t="s">
        <v>4</v>
      </c>
      <c r="C8" s="83">
        <v>10686.263999999999</v>
      </c>
      <c r="D8" s="82">
        <v>6831.9489999999996</v>
      </c>
      <c r="E8" s="82">
        <v>1047.797</v>
      </c>
      <c r="F8" s="82">
        <v>2594.8580000000002</v>
      </c>
      <c r="G8" s="82">
        <v>0</v>
      </c>
      <c r="H8" s="82">
        <v>211.66</v>
      </c>
      <c r="I8" s="83">
        <v>14760.9987</v>
      </c>
      <c r="J8" s="82">
        <v>11526.65</v>
      </c>
      <c r="K8" s="82">
        <v>2170.35</v>
      </c>
      <c r="L8" s="82">
        <v>284.78800000000001</v>
      </c>
      <c r="M8" s="83">
        <v>779.21069999999997</v>
      </c>
      <c r="N8" s="82">
        <v>12053.868999999999</v>
      </c>
      <c r="O8" s="82">
        <v>3101.7249999999999</v>
      </c>
      <c r="P8" s="82">
        <v>2530.846</v>
      </c>
      <c r="Q8" s="82">
        <v>6421.2979999999998</v>
      </c>
      <c r="R8" s="83">
        <v>17096.605670000001</v>
      </c>
      <c r="S8" s="82">
        <v>15111.164000000001</v>
      </c>
      <c r="T8" s="82">
        <v>13570.78</v>
      </c>
      <c r="U8" s="82">
        <v>1540.384</v>
      </c>
      <c r="V8" s="82">
        <v>11.86617</v>
      </c>
      <c r="W8" s="82">
        <v>223.47649999999999</v>
      </c>
      <c r="X8" s="82">
        <v>1750.0989999999999</v>
      </c>
      <c r="Y8" s="83">
        <v>797.19940000000008</v>
      </c>
      <c r="Z8" s="82">
        <v>641.71310000000005</v>
      </c>
      <c r="AA8" s="82">
        <v>155.4863</v>
      </c>
      <c r="AB8" s="82">
        <v>0</v>
      </c>
      <c r="AC8" s="82">
        <v>995.72019999999998</v>
      </c>
      <c r="AD8" s="83">
        <v>56390.66</v>
      </c>
    </row>
    <row r="9" spans="2:30" x14ac:dyDescent="0.35">
      <c r="B9" s="82" t="s">
        <v>5</v>
      </c>
      <c r="C9" s="83">
        <v>4521.29702</v>
      </c>
      <c r="D9" s="82">
        <v>4234.8370000000004</v>
      </c>
      <c r="E9" s="82">
        <v>37.043999999999997</v>
      </c>
      <c r="F9" s="82">
        <v>45.297759999999997</v>
      </c>
      <c r="G9" s="82">
        <v>187.91839999999999</v>
      </c>
      <c r="H9" s="82">
        <v>16.199860000000001</v>
      </c>
      <c r="I9" s="83">
        <v>13500.598</v>
      </c>
      <c r="J9" s="82">
        <v>5505.3270000000002</v>
      </c>
      <c r="K9" s="82">
        <v>4361.058</v>
      </c>
      <c r="L9" s="82">
        <v>2525.5250000000001</v>
      </c>
      <c r="M9" s="83">
        <v>1108.6880000000001</v>
      </c>
      <c r="N9" s="82">
        <v>4915.0398000000005</v>
      </c>
      <c r="O9" s="82">
        <v>1596.8789999999999</v>
      </c>
      <c r="P9" s="82">
        <v>999.20079999999996</v>
      </c>
      <c r="Q9" s="82">
        <v>2318.96</v>
      </c>
      <c r="R9" s="83">
        <v>9236.5540000000001</v>
      </c>
      <c r="S9" s="82">
        <v>8375.2170000000006</v>
      </c>
      <c r="T9" s="82">
        <v>1599.81</v>
      </c>
      <c r="U9" s="82">
        <v>6775.4070000000002</v>
      </c>
      <c r="V9" s="82">
        <v>265.67770000000002</v>
      </c>
      <c r="W9" s="82">
        <v>0</v>
      </c>
      <c r="X9" s="82">
        <v>595.65930000000003</v>
      </c>
      <c r="Y9" s="83">
        <v>244.78618</v>
      </c>
      <c r="Z9" s="82">
        <v>154.1524</v>
      </c>
      <c r="AA9" s="82">
        <v>90.633780000000002</v>
      </c>
      <c r="AB9" s="82">
        <v>630.63559999999995</v>
      </c>
      <c r="AC9" s="82">
        <v>3328.9070000000002</v>
      </c>
      <c r="AD9" s="83">
        <v>36377.82</v>
      </c>
    </row>
    <row r="10" spans="2:30" x14ac:dyDescent="0.35">
      <c r="B10" s="82" t="s">
        <v>6</v>
      </c>
      <c r="C10" s="83">
        <v>5693.5919999999996</v>
      </c>
      <c r="D10" s="82">
        <v>4607.0339999999997</v>
      </c>
      <c r="E10" s="82">
        <v>0</v>
      </c>
      <c r="F10" s="82">
        <v>979.57299999999998</v>
      </c>
      <c r="G10" s="82">
        <v>0</v>
      </c>
      <c r="H10" s="82">
        <v>106.985</v>
      </c>
      <c r="I10" s="83">
        <v>13975.391</v>
      </c>
      <c r="J10" s="82">
        <v>10966.81</v>
      </c>
      <c r="K10" s="82">
        <v>2357.723</v>
      </c>
      <c r="L10" s="82">
        <v>441.11279999999999</v>
      </c>
      <c r="M10" s="83">
        <v>209.74520000000001</v>
      </c>
      <c r="N10" s="82">
        <v>6334.5190000000002</v>
      </c>
      <c r="O10" s="82">
        <v>1938.9010000000001</v>
      </c>
      <c r="P10" s="82">
        <v>1962.921</v>
      </c>
      <c r="Q10" s="82">
        <v>2432.6970000000001</v>
      </c>
      <c r="R10" s="83">
        <v>15209.041020000001</v>
      </c>
      <c r="S10" s="82">
        <v>12972.489000000001</v>
      </c>
      <c r="T10" s="82">
        <v>8866.1610000000001</v>
      </c>
      <c r="U10" s="82">
        <v>4106.3280000000004</v>
      </c>
      <c r="V10" s="82">
        <v>169.11959999999999</v>
      </c>
      <c r="W10" s="82">
        <v>50.236420000000003</v>
      </c>
      <c r="X10" s="82">
        <v>2017.1959999999999</v>
      </c>
      <c r="Y10" s="83">
        <v>2124.4538000000002</v>
      </c>
      <c r="Z10" s="82">
        <v>488.82080000000002</v>
      </c>
      <c r="AA10" s="82">
        <v>1635.633</v>
      </c>
      <c r="AB10" s="82">
        <v>95.496799999999993</v>
      </c>
      <c r="AC10" s="82">
        <v>868.50660000000005</v>
      </c>
      <c r="AD10" s="83">
        <v>44300.99</v>
      </c>
    </row>
    <row r="11" spans="2:30" x14ac:dyDescent="0.35">
      <c r="B11" s="82" t="s">
        <v>7</v>
      </c>
      <c r="C11" s="83">
        <v>6273.1241399999999</v>
      </c>
      <c r="D11" s="82">
        <v>6187.8320000000003</v>
      </c>
      <c r="E11" s="82">
        <v>0</v>
      </c>
      <c r="F11" s="82">
        <v>29.29214</v>
      </c>
      <c r="G11" s="82">
        <v>56</v>
      </c>
      <c r="H11" s="82">
        <v>0</v>
      </c>
      <c r="I11" s="83">
        <v>19793.321000000004</v>
      </c>
      <c r="J11" s="82">
        <v>9282.3649999999998</v>
      </c>
      <c r="K11" s="82">
        <v>5714.9440000000004</v>
      </c>
      <c r="L11" s="82">
        <v>3324.45</v>
      </c>
      <c r="M11" s="83">
        <v>1471.5619999999999</v>
      </c>
      <c r="N11" s="82">
        <v>7602.2111000000004</v>
      </c>
      <c r="O11" s="82">
        <v>2157.2840000000001</v>
      </c>
      <c r="P11" s="82">
        <v>933.99810000000002</v>
      </c>
      <c r="Q11" s="82">
        <v>4510.9290000000001</v>
      </c>
      <c r="R11" s="83">
        <v>12591.492899999999</v>
      </c>
      <c r="S11" s="82">
        <v>10330.257</v>
      </c>
      <c r="T11" s="82">
        <v>2628.1979999999999</v>
      </c>
      <c r="U11" s="82">
        <v>7702.0590000000002</v>
      </c>
      <c r="V11" s="82">
        <v>989.46690000000001</v>
      </c>
      <c r="W11" s="82">
        <v>0</v>
      </c>
      <c r="X11" s="82">
        <v>1271.769</v>
      </c>
      <c r="Y11" s="83">
        <v>606.43454999999994</v>
      </c>
      <c r="Z11" s="82">
        <v>518.62279999999998</v>
      </c>
      <c r="AA11" s="82">
        <v>87.811750000000004</v>
      </c>
      <c r="AB11" s="82">
        <v>276.7724</v>
      </c>
      <c r="AC11" s="82">
        <v>4997.7129999999997</v>
      </c>
      <c r="AD11" s="83">
        <v>52141.069090000005</v>
      </c>
    </row>
    <row r="12" spans="2:30" x14ac:dyDescent="0.35">
      <c r="B12" s="82" t="s">
        <v>8</v>
      </c>
      <c r="C12" s="83">
        <v>5269.4760000000006</v>
      </c>
      <c r="D12" s="82">
        <v>4092.5309999999999</v>
      </c>
      <c r="E12" s="82">
        <v>153.7012</v>
      </c>
      <c r="F12" s="82">
        <v>971.04340000000002</v>
      </c>
      <c r="G12" s="82">
        <v>0</v>
      </c>
      <c r="H12" s="82">
        <v>52.200400000000002</v>
      </c>
      <c r="I12" s="83">
        <v>20818.758099999999</v>
      </c>
      <c r="J12" s="82">
        <v>17641.77</v>
      </c>
      <c r="K12" s="82">
        <v>2012.395</v>
      </c>
      <c r="L12" s="82">
        <v>171.41159999999999</v>
      </c>
      <c r="M12" s="83">
        <v>993.18150000000003</v>
      </c>
      <c r="N12" s="82">
        <v>7762.2300000000005</v>
      </c>
      <c r="O12" s="82">
        <v>1290.5160000000001</v>
      </c>
      <c r="P12" s="82">
        <v>1295.329</v>
      </c>
      <c r="Q12" s="82">
        <v>5176.3850000000002</v>
      </c>
      <c r="R12" s="83">
        <v>13284.495349999999</v>
      </c>
      <c r="S12" s="82">
        <v>9849.5930000000008</v>
      </c>
      <c r="T12" s="82">
        <v>7821.5550000000003</v>
      </c>
      <c r="U12" s="82">
        <v>2028.038</v>
      </c>
      <c r="V12" s="82">
        <v>26.74305</v>
      </c>
      <c r="W12" s="82">
        <v>288.18830000000003</v>
      </c>
      <c r="X12" s="82">
        <v>3119.971</v>
      </c>
      <c r="Y12" s="83">
        <v>469.45395000000002</v>
      </c>
      <c r="Z12" s="82">
        <v>411.45350000000002</v>
      </c>
      <c r="AA12" s="82">
        <v>58.000450000000001</v>
      </c>
      <c r="AB12" s="82">
        <v>348.1191</v>
      </c>
      <c r="AC12" s="82">
        <v>2028</v>
      </c>
      <c r="AD12" s="83">
        <v>49980.53</v>
      </c>
    </row>
    <row r="13" spans="2:30" x14ac:dyDescent="0.35">
      <c r="B13" s="82" t="s">
        <v>9</v>
      </c>
      <c r="C13" s="83">
        <v>2393.02936</v>
      </c>
      <c r="D13" s="82">
        <v>2161.6930000000002</v>
      </c>
      <c r="E13" s="82">
        <v>0</v>
      </c>
      <c r="F13" s="82">
        <v>134.98869999999999</v>
      </c>
      <c r="G13" s="82">
        <v>0</v>
      </c>
      <c r="H13" s="82">
        <v>96.347660000000005</v>
      </c>
      <c r="I13" s="83">
        <v>18936.852200000001</v>
      </c>
      <c r="J13" s="82">
        <v>11491.1</v>
      </c>
      <c r="K13" s="82">
        <v>3904.1669999999999</v>
      </c>
      <c r="L13" s="82">
        <v>408.65820000000002</v>
      </c>
      <c r="M13" s="83">
        <v>3132.9270000000001</v>
      </c>
      <c r="N13" s="82">
        <v>17039.569</v>
      </c>
      <c r="O13" s="82">
        <v>3371.8939999999998</v>
      </c>
      <c r="P13" s="82">
        <v>2240.4450000000002</v>
      </c>
      <c r="Q13" s="82">
        <v>11427.23</v>
      </c>
      <c r="R13" s="83">
        <v>9896.4836599999999</v>
      </c>
      <c r="S13" s="82">
        <v>7198.1239999999998</v>
      </c>
      <c r="T13" s="82">
        <v>3744.8029999999999</v>
      </c>
      <c r="U13" s="82">
        <v>3453.3209999999999</v>
      </c>
      <c r="V13" s="82">
        <v>115.26049999999999</v>
      </c>
      <c r="W13" s="82">
        <v>12.32316</v>
      </c>
      <c r="X13" s="82">
        <v>2570.7759999999998</v>
      </c>
      <c r="Y13" s="83">
        <v>520.63499999999999</v>
      </c>
      <c r="Z13" s="82">
        <v>311.31110000000001</v>
      </c>
      <c r="AA13" s="82">
        <v>209.32390000000001</v>
      </c>
      <c r="AB13" s="82">
        <v>332.43029999999999</v>
      </c>
      <c r="AC13" s="82">
        <v>965.49199999999996</v>
      </c>
      <c r="AD13" s="83">
        <v>50084.49</v>
      </c>
    </row>
    <row r="14" spans="2:30" x14ac:dyDescent="0.35">
      <c r="B14" s="82" t="s">
        <v>10</v>
      </c>
      <c r="C14" s="83">
        <v>5745.2088100000001</v>
      </c>
      <c r="D14" s="82">
        <v>5531.6030000000001</v>
      </c>
      <c r="E14" s="82">
        <v>0</v>
      </c>
      <c r="F14" s="82">
        <v>207.87119999999999</v>
      </c>
      <c r="G14" s="82">
        <v>0</v>
      </c>
      <c r="H14" s="82">
        <v>5.73461</v>
      </c>
      <c r="I14" s="83">
        <v>16369.668</v>
      </c>
      <c r="J14" s="82">
        <v>13153.51</v>
      </c>
      <c r="K14" s="82">
        <v>1948.8869999999999</v>
      </c>
      <c r="L14" s="82">
        <v>464.5034</v>
      </c>
      <c r="M14" s="83">
        <v>802.76760000000002</v>
      </c>
      <c r="N14" s="82">
        <v>10887.996999999999</v>
      </c>
      <c r="O14" s="82">
        <v>1457.335</v>
      </c>
      <c r="P14" s="82">
        <v>1741.92</v>
      </c>
      <c r="Q14" s="82">
        <v>7688.7420000000002</v>
      </c>
      <c r="R14" s="83">
        <v>17104.15091</v>
      </c>
      <c r="S14" s="82">
        <v>12995.645999999999</v>
      </c>
      <c r="T14" s="82">
        <v>10990.97</v>
      </c>
      <c r="U14" s="82">
        <v>2004.6759999999999</v>
      </c>
      <c r="V14" s="82">
        <v>60.213410000000003</v>
      </c>
      <c r="W14" s="82">
        <v>983.14649999999995</v>
      </c>
      <c r="X14" s="82">
        <v>3065.145</v>
      </c>
      <c r="Y14" s="83">
        <v>1317.8262999999999</v>
      </c>
      <c r="Z14" s="82">
        <v>1101.038</v>
      </c>
      <c r="AA14" s="82">
        <v>216.78829999999999</v>
      </c>
      <c r="AB14" s="82">
        <v>80.284540000000007</v>
      </c>
      <c r="AC14" s="82">
        <v>2480.79</v>
      </c>
      <c r="AD14" s="83">
        <v>53985.919999999998</v>
      </c>
    </row>
    <row r="15" spans="2:30" x14ac:dyDescent="0.35">
      <c r="B15" s="82" t="s">
        <v>11</v>
      </c>
      <c r="C15" s="83">
        <v>6944.68</v>
      </c>
      <c r="D15" s="82">
        <v>6944.68</v>
      </c>
      <c r="E15" s="82">
        <v>0</v>
      </c>
      <c r="F15" s="82">
        <v>0</v>
      </c>
      <c r="G15" s="82">
        <v>0</v>
      </c>
      <c r="H15" s="82">
        <v>0</v>
      </c>
      <c r="I15" s="83">
        <v>16769.583500000001</v>
      </c>
      <c r="J15" s="82">
        <v>9921.1949999999997</v>
      </c>
      <c r="K15" s="82">
        <v>3925.779</v>
      </c>
      <c r="L15" s="82">
        <v>752.82550000000003</v>
      </c>
      <c r="M15" s="83">
        <v>2169.7840000000001</v>
      </c>
      <c r="N15" s="82">
        <v>11085.429</v>
      </c>
      <c r="O15" s="82">
        <v>2979.1860000000001</v>
      </c>
      <c r="P15" s="82">
        <v>1440.5820000000001</v>
      </c>
      <c r="Q15" s="82">
        <v>6665.6610000000001</v>
      </c>
      <c r="R15" s="83">
        <v>8241.244709999999</v>
      </c>
      <c r="S15" s="82">
        <v>6549.3130000000001</v>
      </c>
      <c r="T15" s="82">
        <v>1881.643</v>
      </c>
      <c r="U15" s="82">
        <v>4667.67</v>
      </c>
      <c r="V15" s="82">
        <v>136.95169999999999</v>
      </c>
      <c r="W15" s="82">
        <v>39.028010000000002</v>
      </c>
      <c r="X15" s="82">
        <v>1515.952</v>
      </c>
      <c r="Y15" s="83">
        <v>1020.9875999999999</v>
      </c>
      <c r="Z15" s="82">
        <v>810.58169999999996</v>
      </c>
      <c r="AA15" s="82">
        <v>210.4059</v>
      </c>
      <c r="AB15" s="82">
        <v>397.62470000000002</v>
      </c>
      <c r="AC15" s="82">
        <v>2826.7240000000002</v>
      </c>
      <c r="AD15" s="83">
        <v>47286.27</v>
      </c>
    </row>
    <row r="16" spans="2:30" x14ac:dyDescent="0.35">
      <c r="B16" s="82" t="s">
        <v>12</v>
      </c>
      <c r="C16" s="83">
        <v>6135.8442099999993</v>
      </c>
      <c r="D16" s="82">
        <v>6120.1409999999996</v>
      </c>
      <c r="E16" s="82">
        <v>15.70321</v>
      </c>
      <c r="F16" s="82">
        <v>0</v>
      </c>
      <c r="G16" s="82">
        <v>0</v>
      </c>
      <c r="H16" s="82">
        <v>0</v>
      </c>
      <c r="I16" s="83">
        <v>8907.5480000000007</v>
      </c>
      <c r="J16" s="82">
        <v>1901.9169999999999</v>
      </c>
      <c r="K16" s="82">
        <v>2615.3719999999998</v>
      </c>
      <c r="L16" s="82">
        <v>2951.2289999999998</v>
      </c>
      <c r="M16" s="83">
        <v>1439.03</v>
      </c>
      <c r="N16" s="82">
        <v>7364.6640000000007</v>
      </c>
      <c r="O16" s="82">
        <v>2085.8980000000001</v>
      </c>
      <c r="P16" s="82">
        <v>1265.42</v>
      </c>
      <c r="Q16" s="82">
        <v>4013.346</v>
      </c>
      <c r="R16" s="83">
        <v>5343.5669999999991</v>
      </c>
      <c r="S16" s="82">
        <v>4005.0844999999999</v>
      </c>
      <c r="T16" s="82">
        <v>560.83849999999995</v>
      </c>
      <c r="U16" s="82">
        <v>3444.2460000000001</v>
      </c>
      <c r="V16" s="82">
        <v>468.76870000000002</v>
      </c>
      <c r="W16" s="82">
        <v>0</v>
      </c>
      <c r="X16" s="82">
        <v>869.71379999999999</v>
      </c>
      <c r="Y16" s="83">
        <v>441.26030000000003</v>
      </c>
      <c r="Z16" s="82">
        <v>319.2987</v>
      </c>
      <c r="AA16" s="82">
        <v>121.9616</v>
      </c>
      <c r="AB16" s="82">
        <v>436.20139999999998</v>
      </c>
      <c r="AC16" s="82">
        <v>3716.4520000000002</v>
      </c>
      <c r="AD16" s="83">
        <v>32345.54</v>
      </c>
    </row>
    <row r="17" spans="2:31" x14ac:dyDescent="0.35">
      <c r="B17" s="82" t="s">
        <v>13</v>
      </c>
      <c r="C17" s="83">
        <v>2304.1219999999998</v>
      </c>
      <c r="D17" s="82">
        <v>2304.1219999999998</v>
      </c>
      <c r="E17" s="82">
        <v>0</v>
      </c>
      <c r="F17" s="82">
        <v>0</v>
      </c>
      <c r="G17" s="82">
        <v>0</v>
      </c>
      <c r="H17" s="82">
        <v>0</v>
      </c>
      <c r="I17" s="83">
        <v>6827.5537999999997</v>
      </c>
      <c r="J17" s="82">
        <v>330.4538</v>
      </c>
      <c r="K17" s="82">
        <v>774.30579999999998</v>
      </c>
      <c r="L17" s="82">
        <v>5477.482</v>
      </c>
      <c r="M17" s="83">
        <v>245.31219999999999</v>
      </c>
      <c r="N17" s="82">
        <v>2518.6032999999998</v>
      </c>
      <c r="O17" s="82">
        <v>1089.556</v>
      </c>
      <c r="P17" s="82">
        <v>295.26429999999999</v>
      </c>
      <c r="Q17" s="82">
        <v>1133.7829999999999</v>
      </c>
      <c r="R17" s="83">
        <v>9036.8770999999997</v>
      </c>
      <c r="S17" s="82">
        <v>8383.6391000000003</v>
      </c>
      <c r="T17" s="82">
        <v>871.15110000000004</v>
      </c>
      <c r="U17" s="82">
        <v>7512.4880000000003</v>
      </c>
      <c r="V17" s="82">
        <v>396.04300000000001</v>
      </c>
      <c r="W17" s="82">
        <v>0</v>
      </c>
      <c r="X17" s="82">
        <v>257.19499999999999</v>
      </c>
      <c r="Y17" s="83">
        <v>1865.07348</v>
      </c>
      <c r="Z17" s="82">
        <v>1849.6130000000001</v>
      </c>
      <c r="AA17" s="82">
        <v>15.46048</v>
      </c>
      <c r="AB17" s="82">
        <v>182.85390000000001</v>
      </c>
      <c r="AC17" s="82">
        <v>2070.8330000000001</v>
      </c>
      <c r="AD17" s="83">
        <v>24805.919999999998</v>
      </c>
    </row>
    <row r="18" spans="2:31" x14ac:dyDescent="0.35">
      <c r="B18" s="82" t="s">
        <v>14</v>
      </c>
      <c r="C18" s="83">
        <v>3824.8340000000003</v>
      </c>
      <c r="D18" s="82">
        <v>3148.395</v>
      </c>
      <c r="E18" s="82">
        <v>495.02460000000002</v>
      </c>
      <c r="F18" s="82">
        <v>0</v>
      </c>
      <c r="G18" s="82">
        <v>181.4144</v>
      </c>
      <c r="H18" s="82">
        <v>0</v>
      </c>
      <c r="I18" s="83">
        <v>11894.96084</v>
      </c>
      <c r="J18" s="82">
        <v>707.86519999999996</v>
      </c>
      <c r="K18" s="82">
        <v>2445.9589999999998</v>
      </c>
      <c r="L18" s="82">
        <v>8712.6319999999996</v>
      </c>
      <c r="M18" s="83">
        <v>28.504639999999998</v>
      </c>
      <c r="N18" s="82">
        <v>1335.0636</v>
      </c>
      <c r="O18" s="82">
        <v>356.78309999999999</v>
      </c>
      <c r="P18" s="82">
        <v>276.495</v>
      </c>
      <c r="Q18" s="82">
        <v>701.78549999999996</v>
      </c>
      <c r="R18" s="83">
        <v>9360.3637199999994</v>
      </c>
      <c r="S18" s="82">
        <v>8715.4657999999999</v>
      </c>
      <c r="T18" s="82">
        <v>275.06979999999999</v>
      </c>
      <c r="U18" s="82">
        <v>8440.3960000000006</v>
      </c>
      <c r="V18" s="82">
        <v>630.64559999999994</v>
      </c>
      <c r="W18" s="82">
        <v>0</v>
      </c>
      <c r="X18" s="82">
        <v>14.252319999999999</v>
      </c>
      <c r="Y18" s="83">
        <v>886.60899999999992</v>
      </c>
      <c r="Z18" s="82">
        <v>648.33399999999995</v>
      </c>
      <c r="AA18" s="82">
        <v>238.27500000000001</v>
      </c>
      <c r="AB18" s="82">
        <v>106.89239999999999</v>
      </c>
      <c r="AC18" s="82">
        <v>2373.5329999999999</v>
      </c>
      <c r="AD18" s="83">
        <v>29782.26</v>
      </c>
    </row>
    <row r="19" spans="2:31" x14ac:dyDescent="0.35">
      <c r="B19" s="82" t="s">
        <v>15</v>
      </c>
      <c r="C19" s="83">
        <v>4105.4551000000001</v>
      </c>
      <c r="D19" s="82">
        <v>3581.2730000000001</v>
      </c>
      <c r="E19" s="82">
        <v>334.65550000000002</v>
      </c>
      <c r="F19" s="82">
        <v>0</v>
      </c>
      <c r="G19" s="82">
        <v>189.5266</v>
      </c>
      <c r="H19" s="82">
        <v>0</v>
      </c>
      <c r="I19" s="83">
        <v>15727.526</v>
      </c>
      <c r="J19" s="82">
        <v>6816.0540000000001</v>
      </c>
      <c r="K19" s="82">
        <v>4893.0159999999996</v>
      </c>
      <c r="L19" s="82">
        <v>1736.0809999999999</v>
      </c>
      <c r="M19" s="83">
        <v>2282.375</v>
      </c>
      <c r="N19" s="82">
        <v>10942.873</v>
      </c>
      <c r="O19" s="82">
        <v>1903.578</v>
      </c>
      <c r="P19" s="82">
        <v>1907.2729999999999</v>
      </c>
      <c r="Q19" s="82">
        <v>7132.0219999999999</v>
      </c>
      <c r="R19" s="83">
        <v>14164.3848</v>
      </c>
      <c r="S19" s="82">
        <v>12046.642</v>
      </c>
      <c r="T19" s="82">
        <v>1059.7819999999999</v>
      </c>
      <c r="U19" s="82">
        <v>10986.86</v>
      </c>
      <c r="V19" s="82">
        <v>452.04880000000003</v>
      </c>
      <c r="W19" s="82">
        <v>0</v>
      </c>
      <c r="X19" s="82">
        <v>1665.694</v>
      </c>
      <c r="Y19" s="83">
        <v>814.43471</v>
      </c>
      <c r="Z19" s="82">
        <v>742.51869999999997</v>
      </c>
      <c r="AA19" s="82">
        <v>71.91601</v>
      </c>
      <c r="AB19" s="82">
        <v>223.1037</v>
      </c>
      <c r="AC19" s="82">
        <v>1740.72</v>
      </c>
      <c r="AD19" s="83">
        <v>47718.49</v>
      </c>
    </row>
    <row r="20" spans="2:31" x14ac:dyDescent="0.35">
      <c r="B20" s="82" t="s">
        <v>16</v>
      </c>
      <c r="C20" s="83">
        <v>9481.2986000000001</v>
      </c>
      <c r="D20" s="82">
        <v>7740.1639999999998</v>
      </c>
      <c r="E20" s="82">
        <v>250.45959999999999</v>
      </c>
      <c r="F20" s="82">
        <v>1490.675</v>
      </c>
      <c r="G20" s="82">
        <v>0</v>
      </c>
      <c r="H20" s="82">
        <v>0</v>
      </c>
      <c r="I20" s="83">
        <v>17815.739800000003</v>
      </c>
      <c r="J20" s="82">
        <v>15025.02</v>
      </c>
      <c r="K20" s="82">
        <v>1364.057</v>
      </c>
      <c r="L20" s="82">
        <v>289.55180000000001</v>
      </c>
      <c r="M20" s="83">
        <v>1137.1110000000001</v>
      </c>
      <c r="N20" s="82">
        <v>6823.9429999999993</v>
      </c>
      <c r="O20" s="82">
        <v>2764.973</v>
      </c>
      <c r="P20" s="82">
        <v>634.54</v>
      </c>
      <c r="Q20" s="82">
        <v>3424.43</v>
      </c>
      <c r="R20" s="83">
        <v>13382.39833</v>
      </c>
      <c r="S20" s="82">
        <v>12577.278999999999</v>
      </c>
      <c r="T20" s="82">
        <v>11106.39</v>
      </c>
      <c r="U20" s="82">
        <v>1470.8889999999999</v>
      </c>
      <c r="V20" s="82">
        <v>51.255229999999997</v>
      </c>
      <c r="W20" s="82">
        <v>272.23860000000002</v>
      </c>
      <c r="X20" s="82">
        <v>481.62549999999999</v>
      </c>
      <c r="Y20" s="83">
        <v>3306.777</v>
      </c>
      <c r="Z20" s="82">
        <v>1150.633</v>
      </c>
      <c r="AA20" s="82">
        <v>2156.1439999999998</v>
      </c>
      <c r="AB20" s="82">
        <v>118.4041</v>
      </c>
      <c r="AC20" s="82">
        <v>3069.6329999999998</v>
      </c>
      <c r="AD20" s="83">
        <v>53998.19</v>
      </c>
    </row>
    <row r="21" spans="2:31" x14ac:dyDescent="0.35">
      <c r="B21" s="82" t="s">
        <v>17</v>
      </c>
      <c r="C21" s="83">
        <v>6270.5349099999994</v>
      </c>
      <c r="D21" s="82">
        <v>5698.04</v>
      </c>
      <c r="E21" s="82">
        <v>20.79861</v>
      </c>
      <c r="F21" s="82">
        <v>379.36489999999998</v>
      </c>
      <c r="G21" s="82">
        <v>0</v>
      </c>
      <c r="H21" s="82">
        <v>172.3314</v>
      </c>
      <c r="I21" s="83">
        <v>23319.293500000003</v>
      </c>
      <c r="J21" s="82">
        <v>16572.580000000002</v>
      </c>
      <c r="K21" s="82">
        <v>4069.576</v>
      </c>
      <c r="L21" s="82">
        <v>148.5615</v>
      </c>
      <c r="M21" s="83">
        <v>2528.576</v>
      </c>
      <c r="N21" s="82">
        <v>6639.0176000000001</v>
      </c>
      <c r="O21" s="82">
        <v>2090.799</v>
      </c>
      <c r="P21" s="82">
        <v>915.35659999999996</v>
      </c>
      <c r="Q21" s="82">
        <v>3632.8620000000001</v>
      </c>
      <c r="R21" s="83">
        <v>8795.6543000000001</v>
      </c>
      <c r="S21" s="82">
        <v>7316.3959999999997</v>
      </c>
      <c r="T21" s="82">
        <v>1765.665</v>
      </c>
      <c r="U21" s="82">
        <v>5550.7309999999998</v>
      </c>
      <c r="V21" s="82">
        <v>76.063500000000005</v>
      </c>
      <c r="W21" s="82">
        <v>487.28179999999998</v>
      </c>
      <c r="X21" s="82">
        <v>915.91300000000001</v>
      </c>
      <c r="Y21" s="83">
        <v>1318.4675999999999</v>
      </c>
      <c r="Z21" s="82">
        <v>860.4855</v>
      </c>
      <c r="AA21" s="82">
        <v>457.9821</v>
      </c>
      <c r="AB21" s="82">
        <v>171.6754</v>
      </c>
      <c r="AC21" s="82">
        <v>5687.4489999999996</v>
      </c>
      <c r="AD21" s="83">
        <v>52202.09</v>
      </c>
    </row>
    <row r="22" spans="2:31" x14ac:dyDescent="0.35">
      <c r="B22" s="82" t="s">
        <v>18</v>
      </c>
      <c r="C22" s="83">
        <v>4611.5831459999999</v>
      </c>
      <c r="D22" s="82">
        <v>4591.9430000000002</v>
      </c>
      <c r="E22" s="82">
        <v>0</v>
      </c>
      <c r="F22" s="82">
        <v>17.280200000000001</v>
      </c>
      <c r="G22" s="82">
        <v>2.3599459999999999</v>
      </c>
      <c r="H22" s="82">
        <v>0</v>
      </c>
      <c r="I22" s="83">
        <v>8874.9715999999989</v>
      </c>
      <c r="J22" s="82">
        <v>4269.8029999999999</v>
      </c>
      <c r="K22" s="82">
        <v>2970.4949999999999</v>
      </c>
      <c r="L22" s="82">
        <v>1497.173</v>
      </c>
      <c r="M22" s="83">
        <v>137.50059999999999</v>
      </c>
      <c r="N22" s="82">
        <v>6391.3180000000002</v>
      </c>
      <c r="O22" s="82">
        <v>1823.308</v>
      </c>
      <c r="P22" s="82">
        <v>1341.1310000000001</v>
      </c>
      <c r="Q22" s="82">
        <v>3226.8789999999999</v>
      </c>
      <c r="R22" s="83">
        <v>10060.073059999999</v>
      </c>
      <c r="S22" s="82">
        <v>9267.6549999999988</v>
      </c>
      <c r="T22" s="82">
        <v>4117.7939999999999</v>
      </c>
      <c r="U22" s="82">
        <v>5149.8609999999999</v>
      </c>
      <c r="V22" s="82">
        <v>352.2423</v>
      </c>
      <c r="W22" s="82">
        <v>45.543460000000003</v>
      </c>
      <c r="X22" s="82">
        <v>394.63229999999999</v>
      </c>
      <c r="Y22" s="83">
        <v>1400.1163000000001</v>
      </c>
      <c r="Z22" s="82">
        <v>1183.3900000000001</v>
      </c>
      <c r="AA22" s="82">
        <v>216.72630000000001</v>
      </c>
      <c r="AB22" s="82">
        <v>72.960300000000004</v>
      </c>
      <c r="AC22" s="82">
        <v>3887.808</v>
      </c>
      <c r="AD22" s="83">
        <v>35298.83</v>
      </c>
    </row>
    <row r="23" spans="2:31" x14ac:dyDescent="0.35">
      <c r="B23" s="82" t="s">
        <v>19</v>
      </c>
      <c r="C23" s="83">
        <v>8989.40524</v>
      </c>
      <c r="D23" s="82">
        <v>8532.8919999999998</v>
      </c>
      <c r="E23" s="82">
        <v>0</v>
      </c>
      <c r="F23" s="82">
        <v>16.79354</v>
      </c>
      <c r="G23" s="82">
        <v>0</v>
      </c>
      <c r="H23" s="82">
        <v>439.71969999999999</v>
      </c>
      <c r="I23" s="83">
        <v>17887.624</v>
      </c>
      <c r="J23" s="82">
        <v>8521.473</v>
      </c>
      <c r="K23" s="82">
        <v>6198.1139999999996</v>
      </c>
      <c r="L23" s="82">
        <v>1168.4359999999999</v>
      </c>
      <c r="M23" s="83">
        <v>1999.6010000000001</v>
      </c>
      <c r="N23" s="82">
        <v>14043.115999999998</v>
      </c>
      <c r="O23" s="82">
        <v>2966.192</v>
      </c>
      <c r="P23" s="82">
        <v>2016.9280000000001</v>
      </c>
      <c r="Q23" s="82">
        <v>9059.9959999999992</v>
      </c>
      <c r="R23" s="83">
        <v>11780.175699999998</v>
      </c>
      <c r="S23" s="82">
        <v>10228.361999999999</v>
      </c>
      <c r="T23" s="82">
        <v>1946.059</v>
      </c>
      <c r="U23" s="82">
        <v>8282.3029999999999</v>
      </c>
      <c r="V23" s="82">
        <v>654.77710000000002</v>
      </c>
      <c r="W23" s="82">
        <v>201.99250000000001</v>
      </c>
      <c r="X23" s="82">
        <v>695.04409999999996</v>
      </c>
      <c r="Y23" s="83">
        <v>940.25069999999994</v>
      </c>
      <c r="Z23" s="82">
        <v>521.81679999999994</v>
      </c>
      <c r="AA23" s="82">
        <v>418.43389999999999</v>
      </c>
      <c r="AB23" s="82">
        <v>211.5395</v>
      </c>
      <c r="AC23" s="82">
        <v>1810.307</v>
      </c>
      <c r="AD23" s="83">
        <v>55662.42</v>
      </c>
    </row>
    <row r="24" spans="2:31" x14ac:dyDescent="0.35">
      <c r="B24" s="82" t="s">
        <v>20</v>
      </c>
      <c r="C24" s="83">
        <v>7868.5175000000008</v>
      </c>
      <c r="D24" s="82">
        <v>5883.5950000000003</v>
      </c>
      <c r="E24" s="82">
        <v>1423.1489999999999</v>
      </c>
      <c r="F24" s="82">
        <v>0</v>
      </c>
      <c r="G24" s="82">
        <v>561.77350000000001</v>
      </c>
      <c r="H24" s="82">
        <v>0</v>
      </c>
      <c r="I24" s="83">
        <v>6581.6334100000004</v>
      </c>
      <c r="J24" s="82">
        <v>174.1617</v>
      </c>
      <c r="K24" s="82">
        <v>1538.91</v>
      </c>
      <c r="L24" s="82">
        <v>4822.0709999999999</v>
      </c>
      <c r="M24" s="83">
        <v>46.49071</v>
      </c>
      <c r="N24" s="82">
        <v>2298.0001000000002</v>
      </c>
      <c r="O24" s="82">
        <v>829.2568</v>
      </c>
      <c r="P24" s="82">
        <v>588.73019999999997</v>
      </c>
      <c r="Q24" s="82">
        <v>880.01310000000001</v>
      </c>
      <c r="R24" s="83">
        <v>9385.6140399999986</v>
      </c>
      <c r="S24" s="82">
        <v>9136.0005999999994</v>
      </c>
      <c r="T24" s="82">
        <v>281.23660000000001</v>
      </c>
      <c r="U24" s="82">
        <v>8854.7639999999992</v>
      </c>
      <c r="V24" s="82">
        <v>198.4975</v>
      </c>
      <c r="W24" s="82">
        <v>0</v>
      </c>
      <c r="X24" s="82">
        <v>51.115940000000002</v>
      </c>
      <c r="Y24" s="83">
        <v>1146.7132000000004</v>
      </c>
      <c r="Z24" s="82">
        <v>823.90220000000045</v>
      </c>
      <c r="AA24" s="82">
        <v>322.81099999999998</v>
      </c>
      <c r="AB24" s="82">
        <v>373.16329999999999</v>
      </c>
      <c r="AC24" s="82">
        <v>1195.624</v>
      </c>
      <c r="AD24" s="83">
        <v>28849.265550000004</v>
      </c>
      <c r="AE24" s="88"/>
    </row>
    <row r="25" spans="2:31" x14ac:dyDescent="0.35">
      <c r="B25" s="82" t="s">
        <v>21</v>
      </c>
      <c r="C25" s="83">
        <v>11714.6471</v>
      </c>
      <c r="D25" s="82">
        <v>9650.8729999999996</v>
      </c>
      <c r="E25" s="82">
        <v>1419.1079999999999</v>
      </c>
      <c r="F25" s="82">
        <v>0</v>
      </c>
      <c r="G25" s="82">
        <v>644.66610000000003</v>
      </c>
      <c r="H25" s="82">
        <v>0</v>
      </c>
      <c r="I25" s="83">
        <v>8334.3945000000003</v>
      </c>
      <c r="J25" s="82">
        <v>108.38500000000001</v>
      </c>
      <c r="K25" s="82">
        <v>3836.1129999999998</v>
      </c>
      <c r="L25" s="82">
        <v>4357.3810000000003</v>
      </c>
      <c r="M25" s="83">
        <v>32.515500000000003</v>
      </c>
      <c r="N25" s="82">
        <v>2024.1738</v>
      </c>
      <c r="O25" s="82">
        <v>933.64139999999998</v>
      </c>
      <c r="P25" s="82">
        <v>136.74440000000001</v>
      </c>
      <c r="Q25" s="82">
        <v>953.78800000000001</v>
      </c>
      <c r="R25" s="83">
        <v>12207.4115</v>
      </c>
      <c r="S25" s="82">
        <v>10501.6325</v>
      </c>
      <c r="T25" s="82">
        <v>548.52250000000004</v>
      </c>
      <c r="U25" s="82">
        <v>9953.11</v>
      </c>
      <c r="V25" s="82">
        <v>1705.779</v>
      </c>
      <c r="W25" s="82">
        <v>0</v>
      </c>
      <c r="X25" s="82"/>
      <c r="Y25" s="83">
        <v>363.73750000000001</v>
      </c>
      <c r="Z25" s="82">
        <v>309.54500000000002</v>
      </c>
      <c r="AA25" s="82">
        <v>54.192500000000003</v>
      </c>
      <c r="AB25" s="82">
        <v>563.60199999999998</v>
      </c>
      <c r="AC25" s="82">
        <v>135.4812</v>
      </c>
      <c r="AD25" s="83">
        <v>35343.449999999997</v>
      </c>
    </row>
    <row r="26" spans="2:31" x14ac:dyDescent="0.35">
      <c r="B26" s="82" t="s">
        <v>22</v>
      </c>
      <c r="C26" s="83">
        <v>7143.9569000000001</v>
      </c>
      <c r="D26" s="82">
        <v>5842.0550000000003</v>
      </c>
      <c r="E26" s="82">
        <v>724.83699999999999</v>
      </c>
      <c r="F26" s="82">
        <v>0</v>
      </c>
      <c r="G26" s="82">
        <v>407.51089999999999</v>
      </c>
      <c r="H26" s="82">
        <v>169.554</v>
      </c>
      <c r="I26" s="83">
        <v>14875.584799999999</v>
      </c>
      <c r="J26" s="82">
        <v>3446.2849999999999</v>
      </c>
      <c r="K26" s="82">
        <v>7493.942</v>
      </c>
      <c r="L26" s="82">
        <v>3711.864</v>
      </c>
      <c r="M26" s="83">
        <v>223.49379999999999</v>
      </c>
      <c r="N26" s="82">
        <v>6364.6969999999992</v>
      </c>
      <c r="O26" s="82">
        <v>2807.3409999999999</v>
      </c>
      <c r="P26" s="82">
        <v>1476.5309999999999</v>
      </c>
      <c r="Q26" s="82">
        <v>2080.8249999999998</v>
      </c>
      <c r="R26" s="83">
        <v>19767.122800000001</v>
      </c>
      <c r="S26" s="82">
        <v>17275.16</v>
      </c>
      <c r="T26" s="82">
        <v>3955.38</v>
      </c>
      <c r="U26" s="82">
        <v>13319.78</v>
      </c>
      <c r="V26" s="82">
        <v>1823.5419999999999</v>
      </c>
      <c r="W26" s="82">
        <v>364.81779999999998</v>
      </c>
      <c r="X26" s="82">
        <v>303.60300000000001</v>
      </c>
      <c r="Y26" s="83">
        <v>1226.3218999999999</v>
      </c>
      <c r="Z26" s="82">
        <v>952.97839999999997</v>
      </c>
      <c r="AA26" s="82">
        <v>273.34350000000001</v>
      </c>
      <c r="AB26" s="82">
        <v>681.49440000000004</v>
      </c>
      <c r="AC26" s="82">
        <v>1810.2349999999999</v>
      </c>
      <c r="AD26" s="83">
        <v>51869.41</v>
      </c>
    </row>
    <row r="27" spans="2:31" x14ac:dyDescent="0.35">
      <c r="B27" s="82" t="s">
        <v>23</v>
      </c>
      <c r="C27" s="83">
        <v>10978.415556</v>
      </c>
      <c r="D27" s="82">
        <v>10449.32</v>
      </c>
      <c r="E27" s="82">
        <v>5.6930360000000002</v>
      </c>
      <c r="F27" s="82">
        <v>503.4769</v>
      </c>
      <c r="G27" s="82">
        <v>0</v>
      </c>
      <c r="H27" s="82">
        <v>19.925619999999999</v>
      </c>
      <c r="I27" s="83">
        <v>9847.7261999999992</v>
      </c>
      <c r="J27" s="82">
        <v>6553.4489999999996</v>
      </c>
      <c r="K27" s="82">
        <v>1861.7080000000001</v>
      </c>
      <c r="L27" s="82">
        <v>1172.3330000000001</v>
      </c>
      <c r="M27" s="83">
        <v>260.2362</v>
      </c>
      <c r="N27" s="82">
        <v>12450.783000000001</v>
      </c>
      <c r="O27" s="82">
        <v>7068.0990000000002</v>
      </c>
      <c r="P27" s="82">
        <v>1795.4780000000001</v>
      </c>
      <c r="Q27" s="82">
        <v>3587.2060000000001</v>
      </c>
      <c r="R27" s="83">
        <v>15399.271479999999</v>
      </c>
      <c r="S27" s="82">
        <v>13726.4031</v>
      </c>
      <c r="T27" s="82">
        <v>13447.15</v>
      </c>
      <c r="U27" s="82">
        <v>279.25310000000002</v>
      </c>
      <c r="V27" s="82">
        <v>28.46518</v>
      </c>
      <c r="W27" s="82">
        <v>1087.3150000000001</v>
      </c>
      <c r="X27" s="82">
        <v>557.08820000000003</v>
      </c>
      <c r="Y27" s="83">
        <v>2053.7447999999999</v>
      </c>
      <c r="Z27" s="82">
        <v>1350.4880000000001</v>
      </c>
      <c r="AA27" s="82">
        <v>703.2568</v>
      </c>
      <c r="AB27" s="82">
        <v>1431.1880000000001</v>
      </c>
      <c r="AC27" s="82">
        <v>1899.1320000000001</v>
      </c>
      <c r="AD27" s="83">
        <v>54060.26</v>
      </c>
    </row>
    <row r="28" spans="2:31" x14ac:dyDescent="0.35">
      <c r="B28" s="82" t="s">
        <v>24</v>
      </c>
      <c r="C28" s="83">
        <v>47988.8891</v>
      </c>
      <c r="D28" s="82">
        <v>30095.79</v>
      </c>
      <c r="E28" s="82">
        <v>15084.73</v>
      </c>
      <c r="F28" s="82">
        <v>2236.8229999999999</v>
      </c>
      <c r="G28" s="82">
        <v>0</v>
      </c>
      <c r="H28" s="82">
        <v>571.54610000000002</v>
      </c>
      <c r="I28" s="83">
        <v>6285.4557500000001</v>
      </c>
      <c r="J28" s="82">
        <v>3945.1669999999999</v>
      </c>
      <c r="K28" s="82">
        <v>1498.4079999999999</v>
      </c>
      <c r="L28" s="82">
        <v>753.2174</v>
      </c>
      <c r="M28" s="83">
        <v>88.663349999999994</v>
      </c>
      <c r="N28" s="82">
        <v>11461.312000000002</v>
      </c>
      <c r="O28" s="82">
        <v>6209.4620000000004</v>
      </c>
      <c r="P28" s="82">
        <v>1556.5329999999999</v>
      </c>
      <c r="Q28" s="82">
        <v>3695.317</v>
      </c>
      <c r="R28" s="83">
        <v>16452.471300000001</v>
      </c>
      <c r="S28" s="82">
        <v>13835.645</v>
      </c>
      <c r="T28" s="82">
        <v>12380.98</v>
      </c>
      <c r="U28" s="82">
        <v>1454.665</v>
      </c>
      <c r="V28" s="82">
        <v>222.84229999999999</v>
      </c>
      <c r="W28" s="82">
        <v>1254.1289999999999</v>
      </c>
      <c r="X28" s="82">
        <v>1139.855</v>
      </c>
      <c r="Y28" s="83">
        <v>670.67229999999995</v>
      </c>
      <c r="Z28" s="82">
        <v>512.72429999999997</v>
      </c>
      <c r="AA28" s="82">
        <v>157.94800000000001</v>
      </c>
      <c r="AB28" s="82">
        <v>479.96069999999997</v>
      </c>
      <c r="AC28" s="82">
        <v>890.9896</v>
      </c>
      <c r="AD28" s="83">
        <v>84229.75</v>
      </c>
    </row>
    <row r="29" spans="2:31" x14ac:dyDescent="0.35">
      <c r="B29" s="82" t="s">
        <v>25</v>
      </c>
      <c r="C29" s="83">
        <v>29713.362039999996</v>
      </c>
      <c r="D29" s="82">
        <v>22198.73</v>
      </c>
      <c r="E29" s="82">
        <v>5552.317</v>
      </c>
      <c r="F29" s="82">
        <v>1697.4079999999999</v>
      </c>
      <c r="G29" s="82">
        <v>73.776539999999997</v>
      </c>
      <c r="H29" s="82">
        <v>191.13050000000001</v>
      </c>
      <c r="I29" s="83">
        <v>14054.262460000002</v>
      </c>
      <c r="J29" s="82">
        <v>9467.0220000000008</v>
      </c>
      <c r="K29" s="82">
        <v>2072.933</v>
      </c>
      <c r="L29" s="82">
        <v>2430.587</v>
      </c>
      <c r="M29" s="83">
        <v>83.720460000000003</v>
      </c>
      <c r="N29" s="82">
        <v>22827.75</v>
      </c>
      <c r="O29" s="82">
        <v>12821.3</v>
      </c>
      <c r="P29" s="82">
        <v>2901.74</v>
      </c>
      <c r="Q29" s="82">
        <v>7104.71</v>
      </c>
      <c r="R29" s="83">
        <v>21122.138999999999</v>
      </c>
      <c r="S29" s="82">
        <v>19281.733</v>
      </c>
      <c r="T29" s="82">
        <v>16723.669999999998</v>
      </c>
      <c r="U29" s="82">
        <v>2558.0630000000001</v>
      </c>
      <c r="V29" s="82">
        <v>299.3657</v>
      </c>
      <c r="W29" s="82">
        <v>685.64110000000005</v>
      </c>
      <c r="X29" s="82">
        <v>855.39919999999995</v>
      </c>
      <c r="Y29" s="83">
        <v>1072.9538</v>
      </c>
      <c r="Z29" s="82">
        <v>971.34209999999996</v>
      </c>
      <c r="AA29" s="82">
        <v>101.6117</v>
      </c>
      <c r="AB29" s="82">
        <v>333.41539999999998</v>
      </c>
      <c r="AC29" s="82">
        <v>3241.9960000000001</v>
      </c>
      <c r="AD29" s="83">
        <v>92365.87</v>
      </c>
    </row>
    <row r="30" spans="2:31" x14ac:dyDescent="0.35">
      <c r="B30" s="82" t="s">
        <v>26</v>
      </c>
      <c r="C30" s="83">
        <v>25313.915710000001</v>
      </c>
      <c r="D30" s="82">
        <v>17772.72</v>
      </c>
      <c r="E30" s="82">
        <v>5279.3770000000004</v>
      </c>
      <c r="F30" s="82">
        <v>1806.3589999999999</v>
      </c>
      <c r="G30" s="82">
        <v>24.56521</v>
      </c>
      <c r="H30" s="82">
        <v>430.89449999999999</v>
      </c>
      <c r="I30" s="83">
        <v>25839.7899</v>
      </c>
      <c r="J30" s="82">
        <v>21305.02</v>
      </c>
      <c r="K30" s="82">
        <v>1672.8209999999999</v>
      </c>
      <c r="L30" s="82">
        <v>2415.3150000000001</v>
      </c>
      <c r="M30" s="83">
        <v>446.63389999999998</v>
      </c>
      <c r="N30" s="82">
        <v>12823.741999999998</v>
      </c>
      <c r="O30" s="82">
        <v>8662.8979999999992</v>
      </c>
      <c r="P30" s="82">
        <v>1757.0170000000001</v>
      </c>
      <c r="Q30" s="82">
        <v>2403.8270000000002</v>
      </c>
      <c r="R30" s="83">
        <v>15636.8505</v>
      </c>
      <c r="S30" s="82">
        <v>14530.280999999999</v>
      </c>
      <c r="T30" s="82">
        <v>14212.4</v>
      </c>
      <c r="U30" s="82">
        <v>317.88099999999997</v>
      </c>
      <c r="V30" s="82">
        <v>112.1568</v>
      </c>
      <c r="W30" s="82">
        <v>327.15350000000001</v>
      </c>
      <c r="X30" s="82">
        <v>667.25919999999996</v>
      </c>
      <c r="Y30" s="83">
        <v>3707.1420000000003</v>
      </c>
      <c r="Z30" s="82">
        <v>1166.4580000000001</v>
      </c>
      <c r="AA30" s="82">
        <v>2540.6840000000002</v>
      </c>
      <c r="AB30" s="82">
        <v>589.85019999999997</v>
      </c>
      <c r="AC30" s="82">
        <v>1280.5609999999999</v>
      </c>
      <c r="AD30" s="83">
        <v>85191.85</v>
      </c>
    </row>
    <row r="31" spans="2:31" x14ac:dyDescent="0.35">
      <c r="B31" s="82" t="s">
        <v>27</v>
      </c>
      <c r="C31" s="83">
        <v>28310.160179999999</v>
      </c>
      <c r="D31" s="82">
        <v>23652.07</v>
      </c>
      <c r="E31" s="82">
        <v>3536.3870000000002</v>
      </c>
      <c r="F31" s="82">
        <v>963.51480000000004</v>
      </c>
      <c r="G31" s="82">
        <v>61.77055</v>
      </c>
      <c r="H31" s="82">
        <v>96.417829999999995</v>
      </c>
      <c r="I31" s="83">
        <v>9947.6422999999995</v>
      </c>
      <c r="J31" s="82">
        <v>6249.2380000000003</v>
      </c>
      <c r="K31" s="82">
        <v>1486.683</v>
      </c>
      <c r="L31" s="82">
        <v>1655.1590000000001</v>
      </c>
      <c r="M31" s="83">
        <v>556.56230000000005</v>
      </c>
      <c r="N31" s="82">
        <v>19337.056</v>
      </c>
      <c r="O31" s="82">
        <v>11903.14</v>
      </c>
      <c r="P31" s="82">
        <v>1229.8579999999999</v>
      </c>
      <c r="Q31" s="82">
        <v>6204.058</v>
      </c>
      <c r="R31" s="83">
        <v>20839.774899999997</v>
      </c>
      <c r="S31" s="82">
        <v>19240.525999999998</v>
      </c>
      <c r="T31" s="82">
        <v>17694.669999999998</v>
      </c>
      <c r="U31" s="82">
        <v>1545.856</v>
      </c>
      <c r="V31" s="82">
        <v>276.8261</v>
      </c>
      <c r="W31" s="82">
        <v>435.7509</v>
      </c>
      <c r="X31" s="82">
        <v>886.67190000000005</v>
      </c>
      <c r="Y31" s="83">
        <v>697.33531000000005</v>
      </c>
      <c r="Z31" s="82">
        <v>609.6354</v>
      </c>
      <c r="AA31" s="82">
        <v>87.699910000000003</v>
      </c>
      <c r="AB31" s="82">
        <v>174.56890000000001</v>
      </c>
      <c r="AC31" s="82">
        <v>4564.5349999999999</v>
      </c>
      <c r="AD31" s="83">
        <v>83871.08</v>
      </c>
    </row>
    <row r="32" spans="2:31" x14ac:dyDescent="0.35">
      <c r="B32" s="82" t="s">
        <v>28</v>
      </c>
      <c r="C32" s="83">
        <v>18367.5766</v>
      </c>
      <c r="D32" s="82">
        <v>15801.04</v>
      </c>
      <c r="E32" s="82">
        <v>774.65089999999998</v>
      </c>
      <c r="F32" s="82">
        <v>891.9194</v>
      </c>
      <c r="G32" s="82">
        <v>0</v>
      </c>
      <c r="H32" s="82">
        <v>899.96630000000005</v>
      </c>
      <c r="I32" s="83">
        <v>22556.167300000001</v>
      </c>
      <c r="J32" s="82">
        <v>19020.310000000001</v>
      </c>
      <c r="K32" s="82">
        <v>1758.423</v>
      </c>
      <c r="L32" s="82">
        <v>1607.1759999999999</v>
      </c>
      <c r="M32" s="83">
        <v>170.25829999999999</v>
      </c>
      <c r="N32" s="82">
        <v>18209.811999999998</v>
      </c>
      <c r="O32" s="82">
        <v>10421.41</v>
      </c>
      <c r="P32" s="82">
        <v>2337.4540000000002</v>
      </c>
      <c r="Q32" s="82">
        <v>5450.9480000000003</v>
      </c>
      <c r="R32" s="83">
        <v>16988.172480000001</v>
      </c>
      <c r="S32" s="82">
        <v>15627.885</v>
      </c>
      <c r="T32" s="82">
        <v>14395.19</v>
      </c>
      <c r="U32" s="82">
        <v>1232.6949999999999</v>
      </c>
      <c r="V32" s="82">
        <v>99.336780000000005</v>
      </c>
      <c r="W32" s="82">
        <v>660.08209999999997</v>
      </c>
      <c r="X32" s="82">
        <v>600.86860000000001</v>
      </c>
      <c r="Y32" s="83">
        <v>2587.8366000000001</v>
      </c>
      <c r="Z32" s="82">
        <v>642.06659999999999</v>
      </c>
      <c r="AA32" s="82">
        <v>1945.77</v>
      </c>
      <c r="AB32" s="82">
        <v>207.7731</v>
      </c>
      <c r="AC32" s="82">
        <v>1641.91</v>
      </c>
      <c r="AD32" s="83">
        <v>80559.25</v>
      </c>
      <c r="AE32" s="88"/>
    </row>
    <row r="33" spans="2:31" x14ac:dyDescent="0.35">
      <c r="B33" s="82" t="s">
        <v>29</v>
      </c>
      <c r="C33" s="83">
        <v>14739.419590000001</v>
      </c>
      <c r="D33" s="82">
        <v>9596.8940000000002</v>
      </c>
      <c r="E33" s="82">
        <v>3643.6509999999998</v>
      </c>
      <c r="F33" s="82">
        <v>1475.4749999999999</v>
      </c>
      <c r="G33" s="82">
        <v>0</v>
      </c>
      <c r="H33" s="82">
        <v>23.39959</v>
      </c>
      <c r="I33" s="83">
        <v>14304.667509999999</v>
      </c>
      <c r="J33" s="82">
        <v>10308.030000000001</v>
      </c>
      <c r="K33" s="82">
        <v>3606.433</v>
      </c>
      <c r="L33" s="82">
        <v>307.8408</v>
      </c>
      <c r="M33" s="83">
        <v>82.363709999999998</v>
      </c>
      <c r="N33" s="82">
        <v>9908.866</v>
      </c>
      <c r="O33" s="82">
        <v>3604.2310000000002</v>
      </c>
      <c r="P33" s="82">
        <v>1680.4559999999999</v>
      </c>
      <c r="Q33" s="82">
        <v>4624.1790000000001</v>
      </c>
      <c r="R33" s="83">
        <v>18497.506745999999</v>
      </c>
      <c r="S33" s="82">
        <v>14849.36211</v>
      </c>
      <c r="T33" s="82">
        <v>14751.77</v>
      </c>
      <c r="U33" s="82">
        <v>97.592110000000005</v>
      </c>
      <c r="V33" s="82">
        <v>8.8117359999999998</v>
      </c>
      <c r="W33" s="82">
        <v>2874.721</v>
      </c>
      <c r="X33" s="82">
        <v>764.61189999999999</v>
      </c>
      <c r="Y33" s="83">
        <v>912.18050000000005</v>
      </c>
      <c r="Z33" s="82">
        <v>240.92429999999999</v>
      </c>
      <c r="AA33" s="82">
        <v>671.25620000000004</v>
      </c>
      <c r="AB33" s="82">
        <v>462.43970000000002</v>
      </c>
      <c r="AC33" s="82">
        <v>1826.452</v>
      </c>
      <c r="AD33" s="83">
        <v>60651.53</v>
      </c>
      <c r="AE33" s="88"/>
    </row>
    <row r="34" spans="2:31" ht="16" thickBot="1" x14ac:dyDescent="0.4">
      <c r="B34" s="84" t="s">
        <v>30</v>
      </c>
      <c r="C34" s="85">
        <v>307721.29099999997</v>
      </c>
      <c r="D34" s="84">
        <v>244095.2</v>
      </c>
      <c r="E34" s="84">
        <v>40352.800000000003</v>
      </c>
      <c r="F34" s="84">
        <v>17311.61</v>
      </c>
      <c r="G34" s="276">
        <v>2391.0509999999999</v>
      </c>
      <c r="H34" s="84">
        <v>3570.63</v>
      </c>
      <c r="I34" s="85">
        <v>407932.15</v>
      </c>
      <c r="J34" s="84">
        <v>247839</v>
      </c>
      <c r="K34" s="84">
        <v>82457.899999999994</v>
      </c>
      <c r="L34" s="84">
        <v>54485.24</v>
      </c>
      <c r="M34" s="85">
        <v>23150.01</v>
      </c>
      <c r="N34" s="84">
        <v>268551.82999999996</v>
      </c>
      <c r="O34" s="84">
        <v>104232.2</v>
      </c>
      <c r="P34" s="84">
        <v>40539.730000000003</v>
      </c>
      <c r="Q34" s="84">
        <v>123779.9</v>
      </c>
      <c r="R34" s="85">
        <v>377222.34299999999</v>
      </c>
      <c r="S34" s="84">
        <v>327147</v>
      </c>
      <c r="T34" s="84">
        <v>202512.5</v>
      </c>
      <c r="U34" s="84">
        <v>124634.5</v>
      </c>
      <c r="V34" s="84">
        <v>9881.6630000000005</v>
      </c>
      <c r="W34" s="84">
        <v>10832.26</v>
      </c>
      <c r="X34" s="84">
        <v>29361.42</v>
      </c>
      <c r="Y34" s="85">
        <v>34800.847800000003</v>
      </c>
      <c r="Z34" s="84">
        <v>20780.127800000002</v>
      </c>
      <c r="AA34" s="84">
        <v>14020.72</v>
      </c>
      <c r="AB34" s="84">
        <v>9813.2960000000003</v>
      </c>
      <c r="AC34" s="84">
        <v>64132.15</v>
      </c>
      <c r="AD34" s="85">
        <v>1470173.9077999999</v>
      </c>
      <c r="AE34" s="88"/>
    </row>
    <row r="35" spans="2:31" ht="16" thickBot="1" x14ac:dyDescent="0.4">
      <c r="B35" s="86" t="s">
        <v>179</v>
      </c>
      <c r="C35" s="81">
        <v>283412.97480000003</v>
      </c>
      <c r="D35" s="81">
        <v>236889.7</v>
      </c>
      <c r="E35" s="81">
        <v>40319.660000000003</v>
      </c>
      <c r="F35" s="81">
        <v>317.61779999999999</v>
      </c>
      <c r="G35" s="81">
        <v>2348.6010000000001</v>
      </c>
      <c r="H35" s="81">
        <v>3537.3960000000002</v>
      </c>
      <c r="I35" s="81">
        <v>407669.55999999994</v>
      </c>
      <c r="J35" s="81">
        <v>247793.3</v>
      </c>
      <c r="K35" s="81">
        <v>82444.41</v>
      </c>
      <c r="L35" s="81">
        <v>54281.84</v>
      </c>
      <c r="M35" s="81">
        <v>23150.01</v>
      </c>
      <c r="N35" s="81">
        <v>268423</v>
      </c>
      <c r="O35" s="81">
        <v>104129.5</v>
      </c>
      <c r="P35" s="81">
        <v>40522.9</v>
      </c>
      <c r="Q35" s="81">
        <v>123770.6</v>
      </c>
      <c r="R35" s="81">
        <v>376101.837</v>
      </c>
      <c r="S35" s="81">
        <v>326808.40000000002</v>
      </c>
      <c r="T35" s="81">
        <v>202228.7</v>
      </c>
      <c r="U35" s="81">
        <v>124579.7</v>
      </c>
      <c r="V35" s="81">
        <v>9854.2569999999996</v>
      </c>
      <c r="W35" s="81">
        <v>10829.6</v>
      </c>
      <c r="X35" s="81">
        <v>28609.58</v>
      </c>
      <c r="Y35" s="81">
        <v>34075.887799999997</v>
      </c>
      <c r="Z35" s="81">
        <v>20577.007799999999</v>
      </c>
      <c r="AA35" s="81">
        <v>13498.88</v>
      </c>
      <c r="AB35" s="81">
        <v>9431.0390000000007</v>
      </c>
      <c r="AC35" s="81">
        <v>63153.34</v>
      </c>
      <c r="AD35" s="81">
        <v>1442267.6385999997</v>
      </c>
      <c r="AE35" s="88"/>
    </row>
    <row r="36" spans="2:31" ht="16" thickBot="1" x14ac:dyDescent="0.4">
      <c r="B36" s="87" t="s">
        <v>178</v>
      </c>
      <c r="C36" s="81">
        <v>24308.316199999943</v>
      </c>
      <c r="D36" s="81">
        <v>7205.5</v>
      </c>
      <c r="E36" s="81">
        <v>33.139999999999418</v>
      </c>
      <c r="F36" s="81">
        <v>16993.992200000001</v>
      </c>
      <c r="G36" s="81">
        <v>42.449999999999818</v>
      </c>
      <c r="H36" s="81">
        <v>33.233999999999924</v>
      </c>
      <c r="I36" s="81">
        <v>262.59000000008382</v>
      </c>
      <c r="J36" s="81">
        <v>45.700000000011642</v>
      </c>
      <c r="K36" s="81">
        <v>13.489999999990687</v>
      </c>
      <c r="L36" s="81">
        <v>203.40000000000146</v>
      </c>
      <c r="M36" s="81">
        <v>0</v>
      </c>
      <c r="N36" s="81">
        <v>128.82999999995809</v>
      </c>
      <c r="O36" s="81">
        <v>102.69999999999709</v>
      </c>
      <c r="P36" s="81">
        <v>16.830000000001746</v>
      </c>
      <c r="Q36" s="81">
        <v>9.2999999999883585</v>
      </c>
      <c r="R36" s="81">
        <v>1120.5059999999939</v>
      </c>
      <c r="S36" s="81">
        <v>338.59999999997672</v>
      </c>
      <c r="T36" s="81">
        <v>283.79999999998836</v>
      </c>
      <c r="U36" s="81">
        <v>54.80000000000291</v>
      </c>
      <c r="V36" s="81">
        <v>27.406000000000859</v>
      </c>
      <c r="W36" s="81">
        <v>2.6599999999998545</v>
      </c>
      <c r="X36" s="81">
        <v>751.83999999999651</v>
      </c>
      <c r="Y36" s="81">
        <v>724.95999999999913</v>
      </c>
      <c r="Z36" s="81">
        <v>203.12000000000262</v>
      </c>
      <c r="AA36" s="81">
        <v>521.84000000000015</v>
      </c>
      <c r="AB36" s="81">
        <v>382.25699999999961</v>
      </c>
      <c r="AC36" s="81">
        <v>978.81000000000495</v>
      </c>
      <c r="AD36" s="81">
        <v>27906</v>
      </c>
      <c r="AE36" s="88"/>
    </row>
    <row r="37" spans="2:31" x14ac:dyDescent="0.35">
      <c r="B37" s="134" t="s">
        <v>291</v>
      </c>
      <c r="G37" s="80"/>
      <c r="Z37" s="80"/>
      <c r="AA37" s="88"/>
    </row>
    <row r="38" spans="2:31" x14ac:dyDescent="0.35">
      <c r="C38" s="88"/>
      <c r="D38" s="88"/>
      <c r="F38" s="88"/>
      <c r="H38" s="88"/>
      <c r="Y38" s="88"/>
      <c r="Z38" s="88"/>
      <c r="AA38" s="88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E39"/>
  <sheetViews>
    <sheetView workbookViewId="0">
      <selection activeCell="B2" sqref="B2"/>
    </sheetView>
  </sheetViews>
  <sheetFormatPr defaultColWidth="9.1796875" defaultRowHeight="15.5" x14ac:dyDescent="0.35"/>
  <cols>
    <col min="1" max="1" width="9.1796875" style="8"/>
    <col min="2" max="2" width="20" style="8" customWidth="1"/>
    <col min="3" max="3" width="9.26953125" style="8" bestFit="1" customWidth="1"/>
    <col min="4" max="4" width="8.7265625" style="8" bestFit="1" customWidth="1"/>
    <col min="5" max="5" width="10.453125" style="8" bestFit="1" customWidth="1"/>
    <col min="6" max="6" width="11.54296875" style="8" bestFit="1" customWidth="1"/>
    <col min="7" max="7" width="7.453125" style="8" bestFit="1" customWidth="1"/>
    <col min="8" max="8" width="14" style="8" bestFit="1" customWidth="1"/>
    <col min="9" max="9" width="18.1796875" style="8" bestFit="1" customWidth="1"/>
    <col min="10" max="10" width="9.453125" style="8" bestFit="1" customWidth="1"/>
    <col min="11" max="11" width="13.54296875" style="8" bestFit="1" customWidth="1"/>
    <col min="12" max="12" width="12.26953125" style="8" bestFit="1" customWidth="1"/>
    <col min="13" max="13" width="13.54296875" style="8" bestFit="1" customWidth="1"/>
    <col min="14" max="14" width="9.7265625" style="8" bestFit="1" customWidth="1"/>
    <col min="15" max="15" width="16.7265625" style="8" bestFit="1" customWidth="1"/>
    <col min="16" max="16" width="15.81640625" style="8" bestFit="1" customWidth="1"/>
    <col min="17" max="17" width="16.26953125" style="8" bestFit="1" customWidth="1"/>
    <col min="18" max="18" width="21" style="8" bestFit="1" customWidth="1"/>
    <col min="19" max="19" width="8.7265625" style="8" bestFit="1" customWidth="1"/>
    <col min="20" max="20" width="11.54296875" style="8" bestFit="1" customWidth="1"/>
    <col min="21" max="21" width="15.26953125" style="8" bestFit="1" customWidth="1"/>
    <col min="22" max="22" width="7.7265625" style="8" bestFit="1" customWidth="1"/>
    <col min="23" max="23" width="12.7265625" style="8" bestFit="1" customWidth="1"/>
    <col min="24" max="24" width="9.81640625" style="8" bestFit="1" customWidth="1"/>
    <col min="25" max="25" width="21.81640625" style="8" bestFit="1" customWidth="1"/>
    <col min="26" max="26" width="11.54296875" style="8" bestFit="1" customWidth="1"/>
    <col min="27" max="27" width="7.26953125" style="8" bestFit="1" customWidth="1"/>
    <col min="28" max="28" width="14.1796875" style="8" bestFit="1" customWidth="1"/>
    <col min="29" max="29" width="12.54296875" style="8" bestFit="1" customWidth="1"/>
    <col min="30" max="30" width="14" style="8" customWidth="1"/>
    <col min="31" max="31" width="10" style="8" bestFit="1" customWidth="1"/>
    <col min="32" max="16384" width="9.1796875" style="8"/>
  </cols>
  <sheetData>
    <row r="2" spans="2:30" ht="16" thickBot="1" x14ac:dyDescent="0.4">
      <c r="B2" s="33" t="s">
        <v>324</v>
      </c>
    </row>
    <row r="3" spans="2:30" ht="31.5" thickBot="1" x14ac:dyDescent="0.4">
      <c r="B3" s="81" t="s">
        <v>242</v>
      </c>
      <c r="C3" s="81" t="s">
        <v>183</v>
      </c>
      <c r="D3" s="81" t="s">
        <v>113</v>
      </c>
      <c r="E3" s="81" t="s">
        <v>114</v>
      </c>
      <c r="F3" s="81" t="s">
        <v>115</v>
      </c>
      <c r="G3" s="81" t="s">
        <v>116</v>
      </c>
      <c r="H3" s="81" t="s">
        <v>117</v>
      </c>
      <c r="I3" s="81" t="s">
        <v>118</v>
      </c>
      <c r="J3" s="81" t="s">
        <v>119</v>
      </c>
      <c r="K3" s="81" t="s">
        <v>120</v>
      </c>
      <c r="L3" s="81" t="s">
        <v>121</v>
      </c>
      <c r="M3" s="81" t="s">
        <v>182</v>
      </c>
      <c r="N3" s="81" t="s">
        <v>123</v>
      </c>
      <c r="O3" s="81" t="s">
        <v>124</v>
      </c>
      <c r="P3" s="81" t="s">
        <v>125</v>
      </c>
      <c r="Q3" s="81" t="s">
        <v>126</v>
      </c>
      <c r="R3" s="81" t="s">
        <v>127</v>
      </c>
      <c r="S3" s="81" t="s">
        <v>177</v>
      </c>
      <c r="T3" s="81" t="s">
        <v>128</v>
      </c>
      <c r="U3" s="81" t="s">
        <v>129</v>
      </c>
      <c r="V3" s="81" t="s">
        <v>130</v>
      </c>
      <c r="W3" s="81" t="s">
        <v>181</v>
      </c>
      <c r="X3" s="81" t="s">
        <v>132</v>
      </c>
      <c r="Y3" s="81" t="s">
        <v>133</v>
      </c>
      <c r="Z3" s="81" t="s">
        <v>180</v>
      </c>
      <c r="AA3" s="81" t="s">
        <v>135</v>
      </c>
      <c r="AB3" s="81" t="s">
        <v>136</v>
      </c>
      <c r="AC3" s="81" t="s">
        <v>137</v>
      </c>
      <c r="AD3" s="218" t="s">
        <v>280</v>
      </c>
    </row>
    <row r="4" spans="2:30" x14ac:dyDescent="0.35">
      <c r="B4" s="82" t="s">
        <v>0</v>
      </c>
      <c r="C4" s="82">
        <v>679.30930000000001</v>
      </c>
      <c r="D4" s="82">
        <v>679.30930000000001</v>
      </c>
      <c r="E4" s="82">
        <v>0</v>
      </c>
      <c r="F4" s="82">
        <v>0</v>
      </c>
      <c r="G4" s="82">
        <v>0</v>
      </c>
      <c r="H4" s="82">
        <v>0</v>
      </c>
      <c r="I4" s="82">
        <v>532.99008000000003</v>
      </c>
      <c r="J4" s="82">
        <v>186.58024</v>
      </c>
      <c r="K4" s="82">
        <v>286.02629999999999</v>
      </c>
      <c r="L4" s="82">
        <v>60.383540000000004</v>
      </c>
      <c r="M4" s="82">
        <v>0</v>
      </c>
      <c r="N4" s="82">
        <v>773.66683917921</v>
      </c>
      <c r="O4" s="82">
        <v>217.36338464722002</v>
      </c>
      <c r="P4" s="82">
        <v>150.79514827829999</v>
      </c>
      <c r="Q4" s="82">
        <v>405.50830625368997</v>
      </c>
      <c r="R4" s="82">
        <v>1792.597244</v>
      </c>
      <c r="S4" s="82">
        <v>1705.02458</v>
      </c>
      <c r="T4" s="82">
        <v>1663.671</v>
      </c>
      <c r="U4" s="82">
        <v>41.353580000000001</v>
      </c>
      <c r="V4" s="82">
        <v>0</v>
      </c>
      <c r="W4" s="82">
        <v>9.2414339999999999</v>
      </c>
      <c r="X4" s="82">
        <v>78.331230000000005</v>
      </c>
      <c r="Y4" s="82">
        <v>122.80972299999999</v>
      </c>
      <c r="Z4" s="82">
        <v>122.80972299999999</v>
      </c>
      <c r="AA4" s="82">
        <v>0</v>
      </c>
      <c r="AB4" s="82">
        <v>75.524609999999996</v>
      </c>
      <c r="AC4" s="82">
        <v>28.258734199999999</v>
      </c>
      <c r="AD4" s="83">
        <v>4005.1565303792099</v>
      </c>
    </row>
    <row r="5" spans="2:30" x14ac:dyDescent="0.35">
      <c r="B5" s="82" t="s">
        <v>1</v>
      </c>
      <c r="C5" s="82">
        <v>3607.2787419999995</v>
      </c>
      <c r="D5" s="82">
        <v>3297.7676499999998</v>
      </c>
      <c r="E5" s="82">
        <v>0</v>
      </c>
      <c r="F5" s="82">
        <v>305.96836400000001</v>
      </c>
      <c r="G5" s="82">
        <v>0</v>
      </c>
      <c r="H5" s="82">
        <v>3.5427279999999999</v>
      </c>
      <c r="I5" s="82">
        <v>2504.2107596246001</v>
      </c>
      <c r="J5" s="82">
        <v>949.38489722459997</v>
      </c>
      <c r="K5" s="82">
        <v>940.2885424000001</v>
      </c>
      <c r="L5" s="82">
        <v>526.60360000000003</v>
      </c>
      <c r="M5" s="82">
        <v>87.933719999999994</v>
      </c>
      <c r="N5" s="82">
        <v>2208.675445974</v>
      </c>
      <c r="O5" s="82">
        <v>881.74773252019997</v>
      </c>
      <c r="P5" s="82">
        <v>426.94548154480003</v>
      </c>
      <c r="Q5" s="82">
        <v>899.98223190900001</v>
      </c>
      <c r="R5" s="82">
        <v>7025.7721781999999</v>
      </c>
      <c r="S5" s="82">
        <v>6630.8067659999997</v>
      </c>
      <c r="T5" s="82">
        <v>6478.6408659999997</v>
      </c>
      <c r="U5" s="82">
        <v>152.16589999999999</v>
      </c>
      <c r="V5" s="82">
        <v>41.371360000000003</v>
      </c>
      <c r="W5" s="82">
        <v>129.32820000000001</v>
      </c>
      <c r="X5" s="82">
        <v>224.26585220000001</v>
      </c>
      <c r="Y5" s="82">
        <v>970.14240202480005</v>
      </c>
      <c r="Z5" s="82">
        <v>844.79878650000012</v>
      </c>
      <c r="AA5" s="82">
        <v>125.34361552479999</v>
      </c>
      <c r="AB5" s="82">
        <v>371.72229650000003</v>
      </c>
      <c r="AC5" s="82">
        <v>95.395709000000011</v>
      </c>
      <c r="AD5" s="83">
        <v>16783.197533323397</v>
      </c>
    </row>
    <row r="6" spans="2:30" x14ac:dyDescent="0.35">
      <c r="B6" s="82" t="s">
        <v>2</v>
      </c>
      <c r="C6" s="82">
        <v>1253.44525</v>
      </c>
      <c r="D6" s="82">
        <v>1168.18777</v>
      </c>
      <c r="E6" s="82">
        <v>0</v>
      </c>
      <c r="F6" s="82">
        <v>85.257480000000001</v>
      </c>
      <c r="G6" s="82">
        <v>0</v>
      </c>
      <c r="H6" s="82">
        <v>0</v>
      </c>
      <c r="I6" s="82">
        <v>540.35256500000003</v>
      </c>
      <c r="J6" s="82">
        <v>44.027270000000001</v>
      </c>
      <c r="K6" s="82">
        <v>445.7758</v>
      </c>
      <c r="L6" s="82">
        <v>0</v>
      </c>
      <c r="M6" s="82">
        <v>50.549495</v>
      </c>
      <c r="N6" s="82">
        <v>538.91597817294007</v>
      </c>
      <c r="O6" s="82">
        <v>199.17384598960001</v>
      </c>
      <c r="P6" s="82">
        <v>76.617232956799995</v>
      </c>
      <c r="Q6" s="82">
        <v>263.12489922654004</v>
      </c>
      <c r="R6" s="82">
        <v>1441.8813280000002</v>
      </c>
      <c r="S6" s="82">
        <v>1370.4399800000001</v>
      </c>
      <c r="T6" s="82">
        <v>1350.865</v>
      </c>
      <c r="U6" s="82">
        <v>19.57498</v>
      </c>
      <c r="V6" s="82">
        <v>0</v>
      </c>
      <c r="W6" s="82">
        <v>9.5075679999999991</v>
      </c>
      <c r="X6" s="82">
        <v>61.933779999999999</v>
      </c>
      <c r="Y6" s="82">
        <v>129.669544475744</v>
      </c>
      <c r="Z6" s="82">
        <v>71.180245999999997</v>
      </c>
      <c r="AA6" s="82">
        <v>58.489298475744</v>
      </c>
      <c r="AB6" s="82">
        <v>34.375697000000002</v>
      </c>
      <c r="AC6" s="82">
        <v>45.173029999999997</v>
      </c>
      <c r="AD6" s="83">
        <v>3983.8133926486835</v>
      </c>
    </row>
    <row r="7" spans="2:30" x14ac:dyDescent="0.35">
      <c r="B7" s="82" t="s">
        <v>3</v>
      </c>
      <c r="C7" s="82">
        <v>6741.37255</v>
      </c>
      <c r="D7" s="82">
        <v>5658.8315000000002</v>
      </c>
      <c r="E7" s="82">
        <v>553.72209999999995</v>
      </c>
      <c r="F7" s="82">
        <v>465.74431000000004</v>
      </c>
      <c r="G7" s="82">
        <v>0</v>
      </c>
      <c r="H7" s="82">
        <v>63.074640000000002</v>
      </c>
      <c r="I7" s="82">
        <v>7044.4663423964003</v>
      </c>
      <c r="J7" s="82">
        <v>4298.6977423963999</v>
      </c>
      <c r="K7" s="82">
        <v>2105.299</v>
      </c>
      <c r="L7" s="82">
        <v>310.88580000000002</v>
      </c>
      <c r="M7" s="82">
        <v>329.5838</v>
      </c>
      <c r="N7" s="82">
        <v>3240.3106546104</v>
      </c>
      <c r="O7" s="82">
        <v>1125.0349208056</v>
      </c>
      <c r="P7" s="82">
        <v>505.05339920919999</v>
      </c>
      <c r="Q7" s="82">
        <v>1610.2223345956002</v>
      </c>
      <c r="R7" s="82">
        <v>16082.37052</v>
      </c>
      <c r="S7" s="82">
        <v>13513.80012</v>
      </c>
      <c r="T7" s="82">
        <v>11821.72812</v>
      </c>
      <c r="U7" s="82">
        <v>1692.0719999999999</v>
      </c>
      <c r="V7" s="82">
        <v>207.52629999999999</v>
      </c>
      <c r="W7" s="82">
        <v>391.12009999999998</v>
      </c>
      <c r="X7" s="82">
        <v>1969.924</v>
      </c>
      <c r="Y7" s="82">
        <v>416.59750750000006</v>
      </c>
      <c r="Z7" s="82">
        <v>414.58168150000006</v>
      </c>
      <c r="AA7" s="82">
        <v>2.0158260000000001</v>
      </c>
      <c r="AB7" s="82">
        <v>278.26973340000001</v>
      </c>
      <c r="AC7" s="82">
        <v>0</v>
      </c>
      <c r="AD7" s="83">
        <v>33803.3873079068</v>
      </c>
    </row>
    <row r="8" spans="2:30" x14ac:dyDescent="0.35">
      <c r="B8" s="82" t="s">
        <v>4</v>
      </c>
      <c r="C8" s="82">
        <v>10652.507729999999</v>
      </c>
      <c r="D8" s="82">
        <v>6772.2665999999999</v>
      </c>
      <c r="E8" s="82">
        <v>1047.797</v>
      </c>
      <c r="F8" s="82">
        <v>2620.78413</v>
      </c>
      <c r="G8" s="82">
        <v>0</v>
      </c>
      <c r="H8" s="82">
        <v>211.66</v>
      </c>
      <c r="I8" s="82">
        <v>3791.1775111500006</v>
      </c>
      <c r="J8" s="82">
        <v>1085.5225111500001</v>
      </c>
      <c r="K8" s="82">
        <v>2163.59</v>
      </c>
      <c r="L8" s="82">
        <v>284.78800000000001</v>
      </c>
      <c r="M8" s="82">
        <v>257.27699999999999</v>
      </c>
      <c r="N8" s="82">
        <v>3717.5067912901</v>
      </c>
      <c r="O8" s="82">
        <v>1023.8803722336002</v>
      </c>
      <c r="P8" s="82">
        <v>642.54545867050001</v>
      </c>
      <c r="Q8" s="82">
        <v>2051.0809603859998</v>
      </c>
      <c r="R8" s="82">
        <v>17096.605670000001</v>
      </c>
      <c r="S8" s="82">
        <v>15111.164000000001</v>
      </c>
      <c r="T8" s="82">
        <v>13570.78</v>
      </c>
      <c r="U8" s="82">
        <v>1540.384</v>
      </c>
      <c r="V8" s="82">
        <v>11.86617</v>
      </c>
      <c r="W8" s="82">
        <v>223.47649999999999</v>
      </c>
      <c r="X8" s="82">
        <v>1750.0989999999999</v>
      </c>
      <c r="Y8" s="82">
        <v>664.9968889999999</v>
      </c>
      <c r="Z8" s="82">
        <v>641.71309999999994</v>
      </c>
      <c r="AA8" s="82">
        <v>23.283789000000002</v>
      </c>
      <c r="AB8" s="82">
        <v>0</v>
      </c>
      <c r="AC8" s="82">
        <v>0</v>
      </c>
      <c r="AD8" s="83">
        <v>35922.794591440106</v>
      </c>
    </row>
    <row r="9" spans="2:30" x14ac:dyDescent="0.35">
      <c r="B9" s="82" t="s">
        <v>5</v>
      </c>
      <c r="C9" s="82">
        <v>4438.4993699999995</v>
      </c>
      <c r="D9" s="82">
        <v>4152.1301000000003</v>
      </c>
      <c r="E9" s="82">
        <v>37.043999999999997</v>
      </c>
      <c r="F9" s="82">
        <v>45.207009999999997</v>
      </c>
      <c r="G9" s="82">
        <v>187.91839999999999</v>
      </c>
      <c r="H9" s="82">
        <v>16.199860000000001</v>
      </c>
      <c r="I9" s="82">
        <v>7885.9135462382001</v>
      </c>
      <c r="J9" s="82">
        <v>902.91496523820001</v>
      </c>
      <c r="K9" s="82">
        <v>4015.2836310000002</v>
      </c>
      <c r="L9" s="82">
        <v>2525.5541499999999</v>
      </c>
      <c r="M9" s="82">
        <v>442.16079999999999</v>
      </c>
      <c r="N9" s="82">
        <v>1584.6344404238403</v>
      </c>
      <c r="O9" s="82">
        <v>455.63842950120005</v>
      </c>
      <c r="P9" s="82">
        <v>296.14642524333999</v>
      </c>
      <c r="Q9" s="82">
        <v>832.84958567930005</v>
      </c>
      <c r="R9" s="82">
        <v>9236.5540000000001</v>
      </c>
      <c r="S9" s="82">
        <v>8375.2170000000006</v>
      </c>
      <c r="T9" s="82">
        <v>1599.81</v>
      </c>
      <c r="U9" s="82">
        <v>6775.4070000000002</v>
      </c>
      <c r="V9" s="82">
        <v>265.67770000000002</v>
      </c>
      <c r="W9" s="82">
        <v>0</v>
      </c>
      <c r="X9" s="82">
        <v>595.65930000000003</v>
      </c>
      <c r="Y9" s="82">
        <v>166.80045000000001</v>
      </c>
      <c r="Z9" s="82">
        <v>154.15242000000001</v>
      </c>
      <c r="AA9" s="82">
        <v>12.64803</v>
      </c>
      <c r="AB9" s="82">
        <v>574.94371630000001</v>
      </c>
      <c r="AC9" s="82">
        <v>16.199860000000001</v>
      </c>
      <c r="AD9" s="83">
        <v>23903.545382962038</v>
      </c>
    </row>
    <row r="10" spans="2:30" x14ac:dyDescent="0.35">
      <c r="B10" s="82" t="s">
        <v>6</v>
      </c>
      <c r="C10" s="82">
        <v>5466.3210200000003</v>
      </c>
      <c r="D10" s="82">
        <v>4387.8068000000003</v>
      </c>
      <c r="E10" s="82">
        <v>0</v>
      </c>
      <c r="F10" s="82">
        <v>971.52922000000001</v>
      </c>
      <c r="G10" s="82">
        <v>0</v>
      </c>
      <c r="H10" s="82">
        <v>106.985</v>
      </c>
      <c r="I10" s="82">
        <v>4013.7910884930002</v>
      </c>
      <c r="J10" s="82">
        <v>1111.2562884930001</v>
      </c>
      <c r="K10" s="82">
        <v>2305.2849999999999</v>
      </c>
      <c r="L10" s="82">
        <v>441.11279999999999</v>
      </c>
      <c r="M10" s="82">
        <v>156.137</v>
      </c>
      <c r="N10" s="82">
        <v>2370.6971208474997</v>
      </c>
      <c r="O10" s="82">
        <v>754.36173267750007</v>
      </c>
      <c r="P10" s="82">
        <v>654.00475918920006</v>
      </c>
      <c r="Q10" s="82">
        <v>962.33062898079993</v>
      </c>
      <c r="R10" s="82">
        <v>15169.761869999998</v>
      </c>
      <c r="S10" s="82">
        <v>12933.209849999999</v>
      </c>
      <c r="T10" s="82">
        <v>8852.8708499999993</v>
      </c>
      <c r="U10" s="82">
        <v>4080.3389999999999</v>
      </c>
      <c r="V10" s="82">
        <v>169.11959999999999</v>
      </c>
      <c r="W10" s="82">
        <v>50.236420000000003</v>
      </c>
      <c r="X10" s="82">
        <v>2017.1959999999999</v>
      </c>
      <c r="Y10" s="82">
        <v>1553.8507944999999</v>
      </c>
      <c r="Z10" s="82">
        <v>436.38255129999999</v>
      </c>
      <c r="AA10" s="82">
        <v>1117.4682432</v>
      </c>
      <c r="AB10" s="82">
        <v>48.981589999999997</v>
      </c>
      <c r="AC10" s="82">
        <v>0</v>
      </c>
      <c r="AD10" s="83">
        <v>28623.403483840495</v>
      </c>
    </row>
    <row r="11" spans="2:30" x14ac:dyDescent="0.35">
      <c r="B11" s="82" t="s">
        <v>7</v>
      </c>
      <c r="C11" s="82">
        <v>5262.5177700000004</v>
      </c>
      <c r="D11" s="82">
        <v>5182.2001600000003</v>
      </c>
      <c r="E11" s="82">
        <v>0</v>
      </c>
      <c r="F11" s="82">
        <v>29.317609999999998</v>
      </c>
      <c r="G11" s="82">
        <v>51</v>
      </c>
      <c r="H11" s="82">
        <v>0</v>
      </c>
      <c r="I11" s="82">
        <v>9931.5914376324999</v>
      </c>
      <c r="J11" s="82">
        <v>912.17743763249996</v>
      </c>
      <c r="K11" s="82">
        <v>5375.9489999999996</v>
      </c>
      <c r="L11" s="82">
        <v>3324.3833</v>
      </c>
      <c r="M11" s="82">
        <v>319.08170000000001</v>
      </c>
      <c r="N11" s="82">
        <v>2887.8457545367601</v>
      </c>
      <c r="O11" s="82">
        <v>546.66112088720001</v>
      </c>
      <c r="P11" s="82">
        <v>388.32637281926003</v>
      </c>
      <c r="Q11" s="82">
        <v>1952.8582608303</v>
      </c>
      <c r="R11" s="82">
        <v>12588.791217</v>
      </c>
      <c r="S11" s="82">
        <v>10328.734716999999</v>
      </c>
      <c r="T11" s="82">
        <v>2628.1975399999997</v>
      </c>
      <c r="U11" s="82">
        <v>7700.5371770000002</v>
      </c>
      <c r="V11" s="82">
        <v>988.28750000000002</v>
      </c>
      <c r="W11" s="82">
        <v>0</v>
      </c>
      <c r="X11" s="82">
        <v>1271.769</v>
      </c>
      <c r="Y11" s="82">
        <v>523.50119749999999</v>
      </c>
      <c r="Z11" s="82">
        <v>442.39729</v>
      </c>
      <c r="AA11" s="82">
        <v>81.103907499999991</v>
      </c>
      <c r="AB11" s="82">
        <v>215.79205999999999</v>
      </c>
      <c r="AC11" s="82">
        <v>277.46080000000001</v>
      </c>
      <c r="AD11" s="83">
        <v>31687.500236669264</v>
      </c>
    </row>
    <row r="12" spans="2:30" x14ac:dyDescent="0.35">
      <c r="B12" s="82" t="s">
        <v>8</v>
      </c>
      <c r="C12" s="82">
        <v>5067.9936599999992</v>
      </c>
      <c r="D12" s="82">
        <v>3890.7189399999997</v>
      </c>
      <c r="E12" s="82">
        <v>153.7012</v>
      </c>
      <c r="F12" s="82">
        <v>971.37311999999997</v>
      </c>
      <c r="G12" s="82">
        <v>0</v>
      </c>
      <c r="H12" s="82">
        <v>52.200400000000002</v>
      </c>
      <c r="I12" s="82">
        <v>6566.9994667496012</v>
      </c>
      <c r="J12" s="82">
        <v>4177.1128667496005</v>
      </c>
      <c r="K12" s="82">
        <v>1604.3530000000001</v>
      </c>
      <c r="L12" s="82">
        <v>171.41159999999999</v>
      </c>
      <c r="M12" s="82">
        <v>614.12199999999996</v>
      </c>
      <c r="N12" s="82">
        <v>3271.8987330455993</v>
      </c>
      <c r="O12" s="82">
        <v>508.67855999999995</v>
      </c>
      <c r="P12" s="82">
        <v>500.59718692159998</v>
      </c>
      <c r="Q12" s="82">
        <v>2262.6229861239995</v>
      </c>
      <c r="R12" s="82">
        <v>13284.495295999999</v>
      </c>
      <c r="S12" s="82">
        <v>9849.5929460000007</v>
      </c>
      <c r="T12" s="82">
        <v>7821.5549460000002</v>
      </c>
      <c r="U12" s="82">
        <v>2028.038</v>
      </c>
      <c r="V12" s="82">
        <v>26.74305</v>
      </c>
      <c r="W12" s="82">
        <v>288.18830000000003</v>
      </c>
      <c r="X12" s="82">
        <v>3119.971</v>
      </c>
      <c r="Y12" s="82">
        <v>405.653434</v>
      </c>
      <c r="Z12" s="82">
        <v>405.653434</v>
      </c>
      <c r="AA12" s="82">
        <v>0</v>
      </c>
      <c r="AB12" s="82">
        <v>232.11773400000001</v>
      </c>
      <c r="AC12" s="82">
        <v>343.06886000000003</v>
      </c>
      <c r="AD12" s="83">
        <v>29172.227183795199</v>
      </c>
    </row>
    <row r="13" spans="2:30" x14ac:dyDescent="0.35">
      <c r="B13" s="82" t="s">
        <v>9</v>
      </c>
      <c r="C13" s="82">
        <v>2371.7874599999996</v>
      </c>
      <c r="D13" s="82">
        <v>2140.8338999999996</v>
      </c>
      <c r="E13" s="82">
        <v>0</v>
      </c>
      <c r="F13" s="82">
        <v>134.60589999999999</v>
      </c>
      <c r="G13" s="82">
        <v>0</v>
      </c>
      <c r="H13" s="82">
        <v>96.347660000000005</v>
      </c>
      <c r="I13" s="82">
        <v>8134.5277292767996</v>
      </c>
      <c r="J13" s="82">
        <v>1673.1559968767997</v>
      </c>
      <c r="K13" s="82">
        <v>3904.1673024000002</v>
      </c>
      <c r="L13" s="82">
        <v>408.65643</v>
      </c>
      <c r="M13" s="82">
        <v>2148.5479999999998</v>
      </c>
      <c r="N13" s="82">
        <v>6628.1631617731</v>
      </c>
      <c r="O13" s="82">
        <v>1124.8102473466001</v>
      </c>
      <c r="P13" s="82">
        <v>701.1124745625001</v>
      </c>
      <c r="Q13" s="82">
        <v>4802.2404398640001</v>
      </c>
      <c r="R13" s="82">
        <v>9896.4845370000003</v>
      </c>
      <c r="S13" s="82">
        <v>7198.1249500000004</v>
      </c>
      <c r="T13" s="82">
        <v>3744.8029999999999</v>
      </c>
      <c r="U13" s="82">
        <v>3453.32195</v>
      </c>
      <c r="V13" s="82">
        <v>115.26042699999999</v>
      </c>
      <c r="W13" s="82">
        <v>12.32316</v>
      </c>
      <c r="X13" s="82">
        <v>2570.7759999999998</v>
      </c>
      <c r="Y13" s="82">
        <v>436.10633000000001</v>
      </c>
      <c r="Z13" s="82">
        <v>238.44153</v>
      </c>
      <c r="AA13" s="82">
        <v>197.66480000000001</v>
      </c>
      <c r="AB13" s="82">
        <v>279.96420000000001</v>
      </c>
      <c r="AC13" s="82">
        <v>278.07029899999998</v>
      </c>
      <c r="AD13" s="83">
        <v>28025.103717049897</v>
      </c>
    </row>
    <row r="14" spans="2:30" x14ac:dyDescent="0.35">
      <c r="B14" s="82" t="s">
        <v>10</v>
      </c>
      <c r="C14" s="82">
        <v>5742.8404100000007</v>
      </c>
      <c r="D14" s="82">
        <v>5532.5394999999999</v>
      </c>
      <c r="E14" s="82">
        <v>0</v>
      </c>
      <c r="F14" s="82">
        <v>204.56630000000001</v>
      </c>
      <c r="G14" s="82">
        <v>0</v>
      </c>
      <c r="H14" s="82">
        <v>5.73461</v>
      </c>
      <c r="I14" s="82">
        <v>5118.7787180957994</v>
      </c>
      <c r="J14" s="82">
        <v>2425.7237180958</v>
      </c>
      <c r="K14" s="82">
        <v>1948.8869999999999</v>
      </c>
      <c r="L14" s="82">
        <v>464.5034</v>
      </c>
      <c r="M14" s="82">
        <v>279.66460000000001</v>
      </c>
      <c r="N14" s="82">
        <v>4569.7130587363999</v>
      </c>
      <c r="O14" s="82">
        <v>526.10736670560004</v>
      </c>
      <c r="P14" s="82">
        <v>636.92741949200001</v>
      </c>
      <c r="Q14" s="82">
        <v>3406.6782725387998</v>
      </c>
      <c r="R14" s="82">
        <v>17103.935709999998</v>
      </c>
      <c r="S14" s="82">
        <v>12995.645999999999</v>
      </c>
      <c r="T14" s="82">
        <v>10990.97</v>
      </c>
      <c r="U14" s="82">
        <v>2004.6759999999999</v>
      </c>
      <c r="V14" s="82">
        <v>60.213410000000003</v>
      </c>
      <c r="W14" s="82">
        <v>983.14649999999995</v>
      </c>
      <c r="X14" s="82">
        <v>3064.9297999999999</v>
      </c>
      <c r="Y14" s="82">
        <v>1085.7171327000001</v>
      </c>
      <c r="Z14" s="82">
        <v>1029.5179600000001</v>
      </c>
      <c r="AA14" s="82">
        <v>56.199172699999998</v>
      </c>
      <c r="AB14" s="82">
        <v>80.284540000000007</v>
      </c>
      <c r="AC14" s="82">
        <v>467.77030000000002</v>
      </c>
      <c r="AD14" s="83">
        <v>34169.0398695322</v>
      </c>
    </row>
    <row r="15" spans="2:30" x14ac:dyDescent="0.35">
      <c r="B15" s="82" t="s">
        <v>11</v>
      </c>
      <c r="C15" s="82">
        <v>6901.0479999999998</v>
      </c>
      <c r="D15" s="82">
        <v>6901.0479999999998</v>
      </c>
      <c r="E15" s="82">
        <v>0</v>
      </c>
      <c r="F15" s="82">
        <v>0</v>
      </c>
      <c r="G15" s="82">
        <v>0</v>
      </c>
      <c r="H15" s="82">
        <v>0</v>
      </c>
      <c r="I15" s="82">
        <v>6649.0859398195989</v>
      </c>
      <c r="J15" s="82">
        <v>1095.5454398195998</v>
      </c>
      <c r="K15" s="82">
        <v>3786.2469999999998</v>
      </c>
      <c r="L15" s="82">
        <v>752.82550000000003</v>
      </c>
      <c r="M15" s="82">
        <v>1014.468</v>
      </c>
      <c r="N15" s="82">
        <v>4751.8947442936997</v>
      </c>
      <c r="O15" s="82">
        <v>827.50059720720003</v>
      </c>
      <c r="P15" s="82">
        <v>584.65342514329996</v>
      </c>
      <c r="Q15" s="82">
        <v>3339.7407219431998</v>
      </c>
      <c r="R15" s="82">
        <v>8241.244709999999</v>
      </c>
      <c r="S15" s="82">
        <v>6549.3130000000001</v>
      </c>
      <c r="T15" s="82">
        <v>1881.643</v>
      </c>
      <c r="U15" s="82">
        <v>4667.67</v>
      </c>
      <c r="V15" s="82">
        <v>136.95169999999999</v>
      </c>
      <c r="W15" s="82">
        <v>39.028010000000002</v>
      </c>
      <c r="X15" s="82">
        <v>1515.952</v>
      </c>
      <c r="Y15" s="82">
        <v>826.52575874000001</v>
      </c>
      <c r="Z15" s="82">
        <v>648.46537000000001</v>
      </c>
      <c r="AA15" s="82">
        <v>178.06038874000004</v>
      </c>
      <c r="AB15" s="82">
        <v>337.58159999999998</v>
      </c>
      <c r="AC15" s="82">
        <v>210.51492999999999</v>
      </c>
      <c r="AD15" s="83">
        <v>27917.895682853301</v>
      </c>
    </row>
    <row r="16" spans="2:30" x14ac:dyDescent="0.35">
      <c r="B16" s="82" t="s">
        <v>12</v>
      </c>
      <c r="C16" s="82">
        <v>6135.8442099999993</v>
      </c>
      <c r="D16" s="82">
        <v>6120.1409999999996</v>
      </c>
      <c r="E16" s="82">
        <v>15.70321</v>
      </c>
      <c r="F16" s="82">
        <v>0</v>
      </c>
      <c r="G16" s="82">
        <v>0</v>
      </c>
      <c r="H16" s="82">
        <v>0</v>
      </c>
      <c r="I16" s="82">
        <v>6751.9876832398104</v>
      </c>
      <c r="J16" s="82">
        <v>178.19368323980999</v>
      </c>
      <c r="K16" s="82">
        <v>2615.3719999999998</v>
      </c>
      <c r="L16" s="82">
        <v>2951.2289999999998</v>
      </c>
      <c r="M16" s="82">
        <v>1007.193</v>
      </c>
      <c r="N16" s="82">
        <v>2839.7054110075601</v>
      </c>
      <c r="O16" s="82">
        <v>649.72028338699999</v>
      </c>
      <c r="P16" s="82">
        <v>447.42791266296001</v>
      </c>
      <c r="Q16" s="82">
        <v>1742.5572149576001</v>
      </c>
      <c r="R16" s="82">
        <v>5343.5669999999991</v>
      </c>
      <c r="S16" s="82">
        <v>4005.0844999999999</v>
      </c>
      <c r="T16" s="82">
        <v>560.83849999999995</v>
      </c>
      <c r="U16" s="82">
        <v>3444.2460000000001</v>
      </c>
      <c r="V16" s="82">
        <v>468.76870000000002</v>
      </c>
      <c r="W16" s="82">
        <v>0</v>
      </c>
      <c r="X16" s="82">
        <v>869.71379999999999</v>
      </c>
      <c r="Y16" s="82">
        <v>371.64273999999995</v>
      </c>
      <c r="Z16" s="82">
        <v>319.29868999999997</v>
      </c>
      <c r="AA16" s="82">
        <v>52.344050000000003</v>
      </c>
      <c r="AB16" s="82">
        <v>436.20144000000005</v>
      </c>
      <c r="AC16" s="82">
        <v>570.61529000000007</v>
      </c>
      <c r="AD16" s="83">
        <v>22449.56377424737</v>
      </c>
    </row>
    <row r="17" spans="2:30" x14ac:dyDescent="0.35">
      <c r="B17" s="82" t="s">
        <v>13</v>
      </c>
      <c r="C17" s="82">
        <v>2234.902341</v>
      </c>
      <c r="D17" s="82">
        <v>2234.902341</v>
      </c>
      <c r="E17" s="82">
        <v>0</v>
      </c>
      <c r="F17" s="82">
        <v>0</v>
      </c>
      <c r="G17" s="82">
        <v>0</v>
      </c>
      <c r="H17" s="82">
        <v>0</v>
      </c>
      <c r="I17" s="82">
        <v>6175.8245699999998</v>
      </c>
      <c r="J17" s="82">
        <v>0</v>
      </c>
      <c r="K17" s="82">
        <v>571.81880000000001</v>
      </c>
      <c r="L17" s="82">
        <v>5477.7994699999999</v>
      </c>
      <c r="M17" s="82">
        <v>126.2063</v>
      </c>
      <c r="N17" s="82">
        <v>1060.6318658398</v>
      </c>
      <c r="O17" s="82">
        <v>396.80388731610003</v>
      </c>
      <c r="P17" s="82">
        <v>129.8784093607</v>
      </c>
      <c r="Q17" s="82">
        <v>533.94956916300009</v>
      </c>
      <c r="R17" s="82">
        <v>9036.8770999999997</v>
      </c>
      <c r="S17" s="82">
        <v>8383.6391000000003</v>
      </c>
      <c r="T17" s="82">
        <v>871.15110000000004</v>
      </c>
      <c r="U17" s="82">
        <v>7512.4880000000003</v>
      </c>
      <c r="V17" s="82">
        <v>396.04300000000001</v>
      </c>
      <c r="W17" s="82">
        <v>0</v>
      </c>
      <c r="X17" s="82">
        <v>257.19499999999999</v>
      </c>
      <c r="Y17" s="82">
        <v>1807.101318</v>
      </c>
      <c r="Z17" s="82">
        <v>1797.82503</v>
      </c>
      <c r="AA17" s="82">
        <v>9.2762879999999992</v>
      </c>
      <c r="AB17" s="82">
        <v>132.92912900000002</v>
      </c>
      <c r="AC17" s="82">
        <v>1397.5289161000001</v>
      </c>
      <c r="AD17" s="83">
        <v>21845.795239939798</v>
      </c>
    </row>
    <row r="18" spans="2:30" x14ac:dyDescent="0.35">
      <c r="B18" s="82" t="s">
        <v>14</v>
      </c>
      <c r="C18" s="82">
        <v>3765.0470000000005</v>
      </c>
      <c r="D18" s="82">
        <v>3088.6080000000002</v>
      </c>
      <c r="E18" s="82">
        <v>495.02460000000002</v>
      </c>
      <c r="F18" s="82">
        <v>0</v>
      </c>
      <c r="G18" s="82">
        <v>181.4144</v>
      </c>
      <c r="H18" s="82">
        <v>0</v>
      </c>
      <c r="I18" s="82">
        <v>11311.58417</v>
      </c>
      <c r="J18" s="82">
        <v>225.18665999999999</v>
      </c>
      <c r="K18" s="82">
        <v>2373.7249999999999</v>
      </c>
      <c r="L18" s="82">
        <v>8712.6725100000003</v>
      </c>
      <c r="M18" s="82">
        <v>0</v>
      </c>
      <c r="N18" s="82">
        <v>500.59783445477996</v>
      </c>
      <c r="O18" s="82">
        <v>97.707931253680002</v>
      </c>
      <c r="P18" s="82">
        <v>111.62200263822</v>
      </c>
      <c r="Q18" s="82">
        <v>291.26790056287996</v>
      </c>
      <c r="R18" s="82">
        <v>9360.3637199999994</v>
      </c>
      <c r="S18" s="82">
        <v>8715.4657999999999</v>
      </c>
      <c r="T18" s="82">
        <v>275.06979999999999</v>
      </c>
      <c r="U18" s="82">
        <v>8440.3960000000006</v>
      </c>
      <c r="V18" s="82">
        <v>630.64559999999994</v>
      </c>
      <c r="W18" s="82">
        <v>0</v>
      </c>
      <c r="X18" s="82">
        <v>14.252319999999999</v>
      </c>
      <c r="Y18" s="82">
        <v>756.66033739134809</v>
      </c>
      <c r="Z18" s="82">
        <v>648.33401000000003</v>
      </c>
      <c r="AA18" s="82">
        <v>108.326327391348</v>
      </c>
      <c r="AB18" s="82">
        <v>106.89240000000001</v>
      </c>
      <c r="AC18" s="82">
        <v>1807.73514</v>
      </c>
      <c r="AD18" s="83">
        <v>27608.880601846129</v>
      </c>
    </row>
    <row r="19" spans="2:30" x14ac:dyDescent="0.35">
      <c r="B19" s="82" t="s">
        <v>15</v>
      </c>
      <c r="C19" s="82">
        <v>4105.4551000000001</v>
      </c>
      <c r="D19" s="82">
        <v>3581.2730000000001</v>
      </c>
      <c r="E19" s="82">
        <v>334.65550000000002</v>
      </c>
      <c r="F19" s="82">
        <v>0</v>
      </c>
      <c r="G19" s="82">
        <v>189.5266</v>
      </c>
      <c r="H19" s="82">
        <v>0</v>
      </c>
      <c r="I19" s="82">
        <v>8780.8837999999996</v>
      </c>
      <c r="J19" s="82">
        <v>1261.2194</v>
      </c>
      <c r="K19" s="82">
        <v>4867.9170000000004</v>
      </c>
      <c r="L19" s="82">
        <v>1736.0809999999999</v>
      </c>
      <c r="M19" s="82">
        <v>915.66639999999995</v>
      </c>
      <c r="N19" s="82">
        <v>4915.9966495925</v>
      </c>
      <c r="O19" s="82">
        <v>725.72517781390013</v>
      </c>
      <c r="P19" s="82">
        <v>731.89147161000005</v>
      </c>
      <c r="Q19" s="82">
        <v>3458.3800001686</v>
      </c>
      <c r="R19" s="82">
        <v>14164.3848</v>
      </c>
      <c r="S19" s="82">
        <v>12046.642</v>
      </c>
      <c r="T19" s="82">
        <v>1059.7819999999999</v>
      </c>
      <c r="U19" s="82">
        <v>10986.86</v>
      </c>
      <c r="V19" s="82">
        <v>452.04880000000003</v>
      </c>
      <c r="W19" s="82">
        <v>0</v>
      </c>
      <c r="X19" s="82">
        <v>1665.694</v>
      </c>
      <c r="Y19" s="82">
        <v>736.9410499999999</v>
      </c>
      <c r="Z19" s="82">
        <v>736.9410499999999</v>
      </c>
      <c r="AA19" s="82">
        <v>0</v>
      </c>
      <c r="AB19" s="82">
        <v>117.1294</v>
      </c>
      <c r="AC19" s="82">
        <v>36.254350000000002</v>
      </c>
      <c r="AD19" s="83">
        <v>32857.045149592501</v>
      </c>
    </row>
    <row r="20" spans="2:30" x14ac:dyDescent="0.35">
      <c r="B20" s="82" t="s">
        <v>16</v>
      </c>
      <c r="C20" s="82">
        <v>9460.8497700000007</v>
      </c>
      <c r="D20" s="82">
        <v>7740.1153899999999</v>
      </c>
      <c r="E20" s="82">
        <v>250.45959999999999</v>
      </c>
      <c r="F20" s="82">
        <v>1470.27478</v>
      </c>
      <c r="G20" s="82">
        <v>0</v>
      </c>
      <c r="H20" s="82">
        <v>0</v>
      </c>
      <c r="I20" s="82">
        <v>3661.1346188275002</v>
      </c>
      <c r="J20" s="82">
        <v>944.54481882749985</v>
      </c>
      <c r="K20" s="82">
        <v>1364.057</v>
      </c>
      <c r="L20" s="82">
        <v>289.55180000000001</v>
      </c>
      <c r="M20" s="82">
        <v>1062.981</v>
      </c>
      <c r="N20" s="82">
        <v>2285.7511317049702</v>
      </c>
      <c r="O20" s="82">
        <v>834.61578954740003</v>
      </c>
      <c r="P20" s="82">
        <v>181.08436704547003</v>
      </c>
      <c r="Q20" s="82">
        <v>1270.0509751121001</v>
      </c>
      <c r="R20" s="82">
        <v>13382.400369999999</v>
      </c>
      <c r="S20" s="82">
        <v>12577.281039999998</v>
      </c>
      <c r="T20" s="82">
        <v>11106.392039999999</v>
      </c>
      <c r="U20" s="82">
        <v>1470.8889999999999</v>
      </c>
      <c r="V20" s="82">
        <v>51.255229999999997</v>
      </c>
      <c r="W20" s="82">
        <v>272.23860000000002</v>
      </c>
      <c r="X20" s="82">
        <v>481.62549999999999</v>
      </c>
      <c r="Y20" s="82">
        <v>1658.2815723411238</v>
      </c>
      <c r="Z20" s="82">
        <v>1150.6327299999998</v>
      </c>
      <c r="AA20" s="82">
        <v>507.64884234112395</v>
      </c>
      <c r="AB20" s="82">
        <v>118.40409</v>
      </c>
      <c r="AC20" s="82">
        <v>163.10590000000002</v>
      </c>
      <c r="AD20" s="83">
        <v>30729.927452873591</v>
      </c>
    </row>
    <row r="21" spans="2:30" x14ac:dyDescent="0.35">
      <c r="B21" s="82" t="s">
        <v>17</v>
      </c>
      <c r="C21" s="82">
        <v>6261.0336099999995</v>
      </c>
      <c r="D21" s="82">
        <v>5698.04</v>
      </c>
      <c r="E21" s="82">
        <v>20.79861</v>
      </c>
      <c r="F21" s="82">
        <v>369.86360000000002</v>
      </c>
      <c r="G21" s="82">
        <v>0</v>
      </c>
      <c r="H21" s="82">
        <v>172.3314</v>
      </c>
      <c r="I21" s="82">
        <v>7266.4968005158998</v>
      </c>
      <c r="J21" s="82">
        <v>2824.3593005159</v>
      </c>
      <c r="K21" s="82">
        <v>2805.6289999999999</v>
      </c>
      <c r="L21" s="82">
        <v>148.5615</v>
      </c>
      <c r="M21" s="82">
        <v>1487.9469999999999</v>
      </c>
      <c r="N21" s="82">
        <v>2768.0954995843504</v>
      </c>
      <c r="O21" s="82">
        <v>860.07421345859996</v>
      </c>
      <c r="P21" s="82">
        <v>319.91528260195003</v>
      </c>
      <c r="Q21" s="82">
        <v>1588.1060035238002</v>
      </c>
      <c r="R21" s="82">
        <v>8795.6543000000001</v>
      </c>
      <c r="S21" s="82">
        <v>7316.3959999999997</v>
      </c>
      <c r="T21" s="82">
        <v>1765.665</v>
      </c>
      <c r="U21" s="82">
        <v>5550.7309999999998</v>
      </c>
      <c r="V21" s="82">
        <v>76.063500000000005</v>
      </c>
      <c r="W21" s="82">
        <v>487.28179999999998</v>
      </c>
      <c r="X21" s="82">
        <v>915.91300000000001</v>
      </c>
      <c r="Y21" s="82">
        <v>917.43672000000004</v>
      </c>
      <c r="Z21" s="82">
        <v>801.06083000000001</v>
      </c>
      <c r="AA21" s="82">
        <v>116.37589</v>
      </c>
      <c r="AB21" s="82">
        <v>76.596040000000002</v>
      </c>
      <c r="AC21" s="82">
        <v>334.57872300000002</v>
      </c>
      <c r="AD21" s="83">
        <v>26419.891693100253</v>
      </c>
    </row>
    <row r="22" spans="2:30" x14ac:dyDescent="0.35">
      <c r="B22" s="82" t="s">
        <v>18</v>
      </c>
      <c r="C22" s="82">
        <v>4570.7373859999989</v>
      </c>
      <c r="D22" s="82">
        <v>4551.0854999999992</v>
      </c>
      <c r="E22" s="82">
        <v>0</v>
      </c>
      <c r="F22" s="82">
        <v>17.29194</v>
      </c>
      <c r="G22" s="82">
        <v>2.3599459999999999</v>
      </c>
      <c r="H22" s="82">
        <v>0</v>
      </c>
      <c r="I22" s="82">
        <v>5215.1776463747992</v>
      </c>
      <c r="J22" s="82">
        <v>687.84830637480002</v>
      </c>
      <c r="K22" s="82">
        <v>2970.4949999999999</v>
      </c>
      <c r="L22" s="82">
        <v>1495.21246</v>
      </c>
      <c r="M22" s="82">
        <v>61.621879999999997</v>
      </c>
      <c r="N22" s="82">
        <v>2765.3468159532999</v>
      </c>
      <c r="O22" s="82">
        <v>649.43277992699996</v>
      </c>
      <c r="P22" s="82">
        <v>491.09346035149997</v>
      </c>
      <c r="Q22" s="82">
        <v>1624.8205756748</v>
      </c>
      <c r="R22" s="82">
        <v>10059.831009699999</v>
      </c>
      <c r="S22" s="82">
        <v>9267.4129819999998</v>
      </c>
      <c r="T22" s="82">
        <v>4117.7939999999999</v>
      </c>
      <c r="U22" s="82">
        <v>5149.618982</v>
      </c>
      <c r="V22" s="82">
        <v>352.24226770000001</v>
      </c>
      <c r="W22" s="82">
        <v>45.543460000000003</v>
      </c>
      <c r="X22" s="82">
        <v>394.63229999999999</v>
      </c>
      <c r="Y22" s="82">
        <v>1222.8950708999998</v>
      </c>
      <c r="Z22" s="82">
        <v>1160.0246708999998</v>
      </c>
      <c r="AA22" s="82">
        <v>62.870400000000004</v>
      </c>
      <c r="AB22" s="82">
        <v>26.265709999999999</v>
      </c>
      <c r="AC22" s="82">
        <v>82.189572000000013</v>
      </c>
      <c r="AD22" s="83">
        <v>23942.443210928093</v>
      </c>
    </row>
    <row r="23" spans="2:30" x14ac:dyDescent="0.35">
      <c r="B23" s="82" t="s">
        <v>19</v>
      </c>
      <c r="C23" s="82">
        <v>8951.2265900000002</v>
      </c>
      <c r="D23" s="82">
        <v>8494.7430999999997</v>
      </c>
      <c r="E23" s="82">
        <v>0</v>
      </c>
      <c r="F23" s="82">
        <v>16.76379</v>
      </c>
      <c r="G23" s="82">
        <v>0</v>
      </c>
      <c r="H23" s="82">
        <v>439.71969999999999</v>
      </c>
      <c r="I23" s="82">
        <v>10017.3416</v>
      </c>
      <c r="J23" s="82">
        <v>1134.3876</v>
      </c>
      <c r="K23" s="82">
        <v>6198.1139999999996</v>
      </c>
      <c r="L23" s="82">
        <v>1168.4359999999999</v>
      </c>
      <c r="M23" s="82">
        <v>1516.404</v>
      </c>
      <c r="N23" s="82">
        <v>6080.5576505111003</v>
      </c>
      <c r="O23" s="82">
        <v>1096.6896583319999</v>
      </c>
      <c r="P23" s="82">
        <v>734.81900086819996</v>
      </c>
      <c r="Q23" s="82">
        <v>4249.0489913109004</v>
      </c>
      <c r="R23" s="82">
        <v>11780.175699999998</v>
      </c>
      <c r="S23" s="82">
        <v>10228.361999999999</v>
      </c>
      <c r="T23" s="82">
        <v>1946.059</v>
      </c>
      <c r="U23" s="82">
        <v>8282.3029999999999</v>
      </c>
      <c r="V23" s="82">
        <v>654.77710000000002</v>
      </c>
      <c r="W23" s="82">
        <v>201.99250000000001</v>
      </c>
      <c r="X23" s="82">
        <v>695.04409999999996</v>
      </c>
      <c r="Y23" s="82">
        <v>818.8435179999999</v>
      </c>
      <c r="Z23" s="82">
        <v>521.81677999999999</v>
      </c>
      <c r="AA23" s="82">
        <v>297.02673799999997</v>
      </c>
      <c r="AB23" s="82">
        <v>211.5395</v>
      </c>
      <c r="AC23" s="82">
        <v>393.84870000000001</v>
      </c>
      <c r="AD23" s="83">
        <v>38253.533258511103</v>
      </c>
    </row>
    <row r="24" spans="2:30" x14ac:dyDescent="0.35">
      <c r="B24" s="82" t="s">
        <v>20</v>
      </c>
      <c r="C24" s="82">
        <v>7866.4574800000009</v>
      </c>
      <c r="D24" s="82">
        <v>5883.5950000000003</v>
      </c>
      <c r="E24" s="82">
        <v>1423.1489999999999</v>
      </c>
      <c r="F24" s="82">
        <v>0</v>
      </c>
      <c r="G24" s="82">
        <v>559.71348</v>
      </c>
      <c r="H24" s="82">
        <v>0</v>
      </c>
      <c r="I24" s="82">
        <v>6361.5485600000002</v>
      </c>
      <c r="J24" s="82">
        <v>24.440770000000001</v>
      </c>
      <c r="K24" s="82">
        <v>1531.652</v>
      </c>
      <c r="L24" s="82">
        <v>4805.45579</v>
      </c>
      <c r="M24" s="82">
        <v>0</v>
      </c>
      <c r="N24" s="82">
        <v>924.83069999264001</v>
      </c>
      <c r="O24" s="82">
        <v>277.60554731499997</v>
      </c>
      <c r="P24" s="82">
        <v>249.02000746636003</v>
      </c>
      <c r="Q24" s="82">
        <v>398.20514521127996</v>
      </c>
      <c r="R24" s="82">
        <v>9378.2858910000014</v>
      </c>
      <c r="S24" s="82">
        <v>9128.6606000000011</v>
      </c>
      <c r="T24" s="82">
        <v>281.23660000000001</v>
      </c>
      <c r="U24" s="82">
        <v>8847.4240000000009</v>
      </c>
      <c r="V24" s="82">
        <v>198.50935100000001</v>
      </c>
      <c r="W24" s="82">
        <v>0</v>
      </c>
      <c r="X24" s="82">
        <v>51.115940000000002</v>
      </c>
      <c r="Y24" s="82">
        <v>964.74235884046004</v>
      </c>
      <c r="Z24" s="82">
        <v>814.13435200000004</v>
      </c>
      <c r="AA24" s="82">
        <v>150.60800684046001</v>
      </c>
      <c r="AB24" s="82">
        <v>372.97340230000003</v>
      </c>
      <c r="AC24" s="82">
        <v>1053.1018999999999</v>
      </c>
      <c r="AD24" s="83">
        <v>26921.940292133102</v>
      </c>
    </row>
    <row r="25" spans="2:30" x14ac:dyDescent="0.35">
      <c r="B25" s="82" t="s">
        <v>21</v>
      </c>
      <c r="C25" s="82">
        <v>11663.1641</v>
      </c>
      <c r="D25" s="82">
        <v>9599.39</v>
      </c>
      <c r="E25" s="82">
        <v>1419.1079999999999</v>
      </c>
      <c r="F25" s="82">
        <v>0</v>
      </c>
      <c r="G25" s="82">
        <v>644.66610000000003</v>
      </c>
      <c r="H25" s="82">
        <v>0</v>
      </c>
      <c r="I25" s="82">
        <v>8123.0435000000007</v>
      </c>
      <c r="J25" s="82">
        <v>65.031000000000006</v>
      </c>
      <c r="K25" s="82">
        <v>3668.116</v>
      </c>
      <c r="L25" s="82">
        <v>4357.3810000000003</v>
      </c>
      <c r="M25" s="82">
        <v>32.515500000000003</v>
      </c>
      <c r="N25" s="82">
        <v>738.18257487134997</v>
      </c>
      <c r="O25" s="82">
        <v>311.40996988759997</v>
      </c>
      <c r="P25" s="82">
        <v>42.195704895670005</v>
      </c>
      <c r="Q25" s="82">
        <v>384.57690008807998</v>
      </c>
      <c r="R25" s="82">
        <v>12207.4115</v>
      </c>
      <c r="S25" s="82">
        <v>10501.6325</v>
      </c>
      <c r="T25" s="82">
        <v>548.52250000000004</v>
      </c>
      <c r="U25" s="82">
        <v>9953.11</v>
      </c>
      <c r="V25" s="82">
        <v>1705.779</v>
      </c>
      <c r="W25" s="82">
        <v>0</v>
      </c>
      <c r="X25" s="82">
        <v>0</v>
      </c>
      <c r="Y25" s="82">
        <v>314.96427999999997</v>
      </c>
      <c r="Z25" s="82">
        <v>309.54503</v>
      </c>
      <c r="AA25" s="82">
        <v>5.4192500000000008</v>
      </c>
      <c r="AB25" s="82">
        <v>482.31319999999999</v>
      </c>
      <c r="AC25" s="82">
        <v>108.38500000000001</v>
      </c>
      <c r="AD25" s="83">
        <v>33637.464154871348</v>
      </c>
    </row>
    <row r="26" spans="2:30" x14ac:dyDescent="0.35">
      <c r="B26" s="82" t="s">
        <v>22</v>
      </c>
      <c r="C26" s="82">
        <v>7011.5457450000004</v>
      </c>
      <c r="D26" s="82">
        <v>5834.6902850000006</v>
      </c>
      <c r="E26" s="82">
        <v>724.83699999999999</v>
      </c>
      <c r="F26" s="82">
        <v>0</v>
      </c>
      <c r="G26" s="82">
        <v>407.51093000000003</v>
      </c>
      <c r="H26" s="82">
        <v>169.55403000000001</v>
      </c>
      <c r="I26" s="82">
        <v>11837.832440478</v>
      </c>
      <c r="J26" s="82">
        <v>701.4664681779999</v>
      </c>
      <c r="K26" s="82">
        <v>7378.6519122999998</v>
      </c>
      <c r="L26" s="82">
        <v>3710.0274199999999</v>
      </c>
      <c r="M26" s="82">
        <v>47.686639999999997</v>
      </c>
      <c r="N26" s="82">
        <v>2487.3809934973001</v>
      </c>
      <c r="O26" s="82">
        <v>991.07461103950004</v>
      </c>
      <c r="P26" s="82">
        <v>575.38477025309999</v>
      </c>
      <c r="Q26" s="82">
        <v>920.92161220470007</v>
      </c>
      <c r="R26" s="82">
        <v>19765.576654</v>
      </c>
      <c r="S26" s="82">
        <v>17273.614320000001</v>
      </c>
      <c r="T26" s="82">
        <v>3955.38</v>
      </c>
      <c r="U26" s="82">
        <v>13318.234320000001</v>
      </c>
      <c r="V26" s="82">
        <v>1823.541534</v>
      </c>
      <c r="W26" s="82">
        <v>364.81779999999998</v>
      </c>
      <c r="X26" s="82">
        <v>303.60300000000001</v>
      </c>
      <c r="Y26" s="82">
        <v>970.39882160000013</v>
      </c>
      <c r="Z26" s="82">
        <v>861.19737780000014</v>
      </c>
      <c r="AA26" s="82">
        <v>109.20144380000001</v>
      </c>
      <c r="AB26" s="82">
        <v>493.29114499999997</v>
      </c>
      <c r="AC26" s="82">
        <v>127.16439</v>
      </c>
      <c r="AD26" s="83">
        <v>42818.236689575293</v>
      </c>
    </row>
    <row r="27" spans="2:30" x14ac:dyDescent="0.35">
      <c r="B27" s="82" t="s">
        <v>23</v>
      </c>
      <c r="C27" s="82">
        <v>11014.931956</v>
      </c>
      <c r="D27" s="82">
        <v>10480.3732</v>
      </c>
      <c r="E27" s="82">
        <v>5.6930360000000002</v>
      </c>
      <c r="F27" s="82">
        <v>508.94009999999997</v>
      </c>
      <c r="G27" s="82">
        <v>0</v>
      </c>
      <c r="H27" s="82">
        <v>19.925619999999999</v>
      </c>
      <c r="I27" s="82">
        <v>4166.5739999171001</v>
      </c>
      <c r="J27" s="82">
        <v>1008.9563655171</v>
      </c>
      <c r="K27" s="82">
        <v>1860.9873170000001</v>
      </c>
      <c r="L27" s="82">
        <v>1172.2453174</v>
      </c>
      <c r="M27" s="82">
        <v>124.38500000000001</v>
      </c>
      <c r="N27" s="82">
        <v>5378.7999129841992</v>
      </c>
      <c r="O27" s="82">
        <v>3255.3765628711999</v>
      </c>
      <c r="P27" s="82">
        <v>910.34072022399994</v>
      </c>
      <c r="Q27" s="82">
        <v>1213.0826298889999</v>
      </c>
      <c r="R27" s="82">
        <v>15397.641822000001</v>
      </c>
      <c r="S27" s="82">
        <v>13724.773430000001</v>
      </c>
      <c r="T27" s="82">
        <v>13445.520330000001</v>
      </c>
      <c r="U27" s="82">
        <v>279.25310000000002</v>
      </c>
      <c r="V27" s="82">
        <v>28.46518</v>
      </c>
      <c r="W27" s="82">
        <v>1087.3150000000001</v>
      </c>
      <c r="X27" s="82">
        <v>557.088212</v>
      </c>
      <c r="Y27" s="82">
        <v>1538.269908615508</v>
      </c>
      <c r="Z27" s="82">
        <v>1351.5603404000001</v>
      </c>
      <c r="AA27" s="82">
        <v>186.709568215508</v>
      </c>
      <c r="AB27" s="82">
        <v>1319.2676290000002</v>
      </c>
      <c r="AC27" s="82">
        <v>423.79360989999998</v>
      </c>
      <c r="AD27" s="83">
        <v>39239.278838416809</v>
      </c>
    </row>
    <row r="28" spans="2:30" x14ac:dyDescent="0.35">
      <c r="B28" s="82" t="s">
        <v>24</v>
      </c>
      <c r="C28" s="82">
        <v>48026.927512399998</v>
      </c>
      <c r="D28" s="82">
        <v>30132.499</v>
      </c>
      <c r="E28" s="82">
        <v>15084.723969999999</v>
      </c>
      <c r="F28" s="82">
        <v>2238.1584800000001</v>
      </c>
      <c r="G28" s="82">
        <v>0</v>
      </c>
      <c r="H28" s="82">
        <v>571.54606239999998</v>
      </c>
      <c r="I28" s="82">
        <v>3240.9920167999999</v>
      </c>
      <c r="J28" s="82">
        <v>908.49504680000018</v>
      </c>
      <c r="K28" s="82">
        <v>1490.30503</v>
      </c>
      <c r="L28" s="82">
        <v>753.52859000000001</v>
      </c>
      <c r="M28" s="82">
        <v>88.663349999999994</v>
      </c>
      <c r="N28" s="82">
        <v>5647.9083322259994</v>
      </c>
      <c r="O28" s="82">
        <v>2998.8649043143</v>
      </c>
      <c r="P28" s="82">
        <v>763.33973165169994</v>
      </c>
      <c r="Q28" s="82">
        <v>1885.7036962599998</v>
      </c>
      <c r="R28" s="82">
        <v>16454.192193699997</v>
      </c>
      <c r="S28" s="82">
        <v>13837.376630000001</v>
      </c>
      <c r="T28" s="82">
        <v>12382.71163</v>
      </c>
      <c r="U28" s="82">
        <v>1454.665</v>
      </c>
      <c r="V28" s="82">
        <v>222.84229999999999</v>
      </c>
      <c r="W28" s="82">
        <v>1254.1284436999999</v>
      </c>
      <c r="X28" s="82">
        <v>1139.84482</v>
      </c>
      <c r="Y28" s="82">
        <v>535.31749539999998</v>
      </c>
      <c r="Z28" s="82">
        <v>498.95459899999997</v>
      </c>
      <c r="AA28" s="82">
        <v>36.362896399999997</v>
      </c>
      <c r="AB28" s="82">
        <v>256.25170100000003</v>
      </c>
      <c r="AC28" s="82">
        <v>4.3354619999999997</v>
      </c>
      <c r="AD28" s="83">
        <v>74165.924713525994</v>
      </c>
    </row>
    <row r="29" spans="2:30" x14ac:dyDescent="0.35">
      <c r="B29" s="82" t="s">
        <v>25</v>
      </c>
      <c r="C29" s="82">
        <v>29791.590953999999</v>
      </c>
      <c r="D29" s="82">
        <v>22286.149000000001</v>
      </c>
      <c r="E29" s="82">
        <v>5552.3166699999992</v>
      </c>
      <c r="F29" s="82">
        <v>1688.2181899999998</v>
      </c>
      <c r="G29" s="82">
        <v>73.776539999999997</v>
      </c>
      <c r="H29" s="82">
        <v>191.13055400000002</v>
      </c>
      <c r="I29" s="82">
        <v>5708.4529982000004</v>
      </c>
      <c r="J29" s="82">
        <v>1221.7092299999999</v>
      </c>
      <c r="K29" s="82">
        <v>1972.5160000000001</v>
      </c>
      <c r="L29" s="82">
        <v>2430.5073081999999</v>
      </c>
      <c r="M29" s="82">
        <v>83.720460000000003</v>
      </c>
      <c r="N29" s="82">
        <v>10621.191277978</v>
      </c>
      <c r="O29" s="82">
        <v>6221.7127593120003</v>
      </c>
      <c r="P29" s="82">
        <v>1469.4230587404002</v>
      </c>
      <c r="Q29" s="82">
        <v>2930.0554599255997</v>
      </c>
      <c r="R29" s="82">
        <v>21121.163076000001</v>
      </c>
      <c r="S29" s="82">
        <v>19281.271090000002</v>
      </c>
      <c r="T29" s="82">
        <v>16723.20809</v>
      </c>
      <c r="U29" s="82">
        <v>2558.0630000000001</v>
      </c>
      <c r="V29" s="82">
        <v>299.3657</v>
      </c>
      <c r="W29" s="82">
        <v>685.12710000000004</v>
      </c>
      <c r="X29" s="82">
        <v>855.39918599999999</v>
      </c>
      <c r="Y29" s="82">
        <v>831.70227540000008</v>
      </c>
      <c r="Z29" s="82">
        <v>816.29297540000005</v>
      </c>
      <c r="AA29" s="82">
        <v>15.4093</v>
      </c>
      <c r="AB29" s="82">
        <v>330.84844800000002</v>
      </c>
      <c r="AC29" s="82">
        <v>0</v>
      </c>
      <c r="AD29" s="83">
        <v>68404.949029578012</v>
      </c>
    </row>
    <row r="30" spans="2:30" x14ac:dyDescent="0.35">
      <c r="B30" s="82" t="s">
        <v>26</v>
      </c>
      <c r="C30" s="82">
        <v>25108.36232</v>
      </c>
      <c r="D30" s="82">
        <v>17797.7068</v>
      </c>
      <c r="E30" s="82">
        <v>5278.1940000000004</v>
      </c>
      <c r="F30" s="82">
        <v>1806.4112700000001</v>
      </c>
      <c r="G30" s="82">
        <v>24.56521</v>
      </c>
      <c r="H30" s="82">
        <v>430.89444849999995</v>
      </c>
      <c r="I30" s="82">
        <v>7252.8712386094994</v>
      </c>
      <c r="J30" s="82">
        <v>2881.6281728095</v>
      </c>
      <c r="K30" s="82">
        <v>1672.8206229999998</v>
      </c>
      <c r="L30" s="82">
        <v>2415.3152127999997</v>
      </c>
      <c r="M30" s="82">
        <v>283.10722999999996</v>
      </c>
      <c r="N30" s="82">
        <v>5084.2170961765005</v>
      </c>
      <c r="O30" s="82">
        <v>3450.4486933952003</v>
      </c>
      <c r="P30" s="82">
        <v>663.59800421349996</v>
      </c>
      <c r="Q30" s="82">
        <v>970.17039856780002</v>
      </c>
      <c r="R30" s="82">
        <v>15635.3385605</v>
      </c>
      <c r="S30" s="82">
        <v>14528.769028499999</v>
      </c>
      <c r="T30" s="82">
        <v>14210.8880285</v>
      </c>
      <c r="U30" s="82">
        <v>317.88099999999997</v>
      </c>
      <c r="V30" s="82">
        <v>112.1568</v>
      </c>
      <c r="W30" s="82">
        <v>327.15353199999998</v>
      </c>
      <c r="X30" s="82">
        <v>667.25919999999996</v>
      </c>
      <c r="Y30" s="82">
        <v>1501.8178454991901</v>
      </c>
      <c r="Z30" s="82">
        <v>1123.1964986</v>
      </c>
      <c r="AA30" s="82">
        <v>378.62134689919003</v>
      </c>
      <c r="AB30" s="82">
        <v>588.29262899999992</v>
      </c>
      <c r="AC30" s="82">
        <v>120.4481433</v>
      </c>
      <c r="AD30" s="83">
        <v>55520.75724158519</v>
      </c>
    </row>
    <row r="31" spans="2:30" x14ac:dyDescent="0.35">
      <c r="B31" s="82" t="s">
        <v>27</v>
      </c>
      <c r="C31" s="82">
        <v>28255.48187</v>
      </c>
      <c r="D31" s="82">
        <v>23718.834500000001</v>
      </c>
      <c r="E31" s="82">
        <v>3482.674</v>
      </c>
      <c r="F31" s="82">
        <v>962.33582999999999</v>
      </c>
      <c r="G31" s="82">
        <v>61.77055</v>
      </c>
      <c r="H31" s="82">
        <v>96.448009999999996</v>
      </c>
      <c r="I31" s="82">
        <v>5236.0662860354005</v>
      </c>
      <c r="J31" s="82">
        <v>1920.8819060353999</v>
      </c>
      <c r="K31" s="82">
        <v>1439.684</v>
      </c>
      <c r="L31" s="82">
        <v>1655.1590000000001</v>
      </c>
      <c r="M31" s="82">
        <v>220.34137999999999</v>
      </c>
      <c r="N31" s="82">
        <v>8254.3624608687987</v>
      </c>
      <c r="O31" s="82">
        <v>4756.2097810819996</v>
      </c>
      <c r="P31" s="82">
        <v>601.00624446949996</v>
      </c>
      <c r="Q31" s="82">
        <v>2897.1464353172996</v>
      </c>
      <c r="R31" s="82">
        <v>20839.495869999999</v>
      </c>
      <c r="S31" s="82">
        <v>19240.519670000001</v>
      </c>
      <c r="T31" s="82">
        <v>17694.663670000002</v>
      </c>
      <c r="U31" s="82">
        <v>1545.856</v>
      </c>
      <c r="V31" s="82">
        <v>276.8261</v>
      </c>
      <c r="W31" s="82">
        <v>435.7509</v>
      </c>
      <c r="X31" s="82">
        <v>886.39919999999995</v>
      </c>
      <c r="Y31" s="82">
        <v>626.68961999999999</v>
      </c>
      <c r="Z31" s="82">
        <v>574.31894</v>
      </c>
      <c r="AA31" s="82">
        <v>52.37068</v>
      </c>
      <c r="AB31" s="82">
        <v>53.713520000000003</v>
      </c>
      <c r="AC31" s="82">
        <v>0</v>
      </c>
      <c r="AD31" s="83">
        <v>63332.39064690419</v>
      </c>
    </row>
    <row r="32" spans="2:30" x14ac:dyDescent="0.35">
      <c r="B32" s="82" t="s">
        <v>28</v>
      </c>
      <c r="C32" s="82">
        <v>17724.099060000004</v>
      </c>
      <c r="D32" s="82">
        <v>15803.808850000001</v>
      </c>
      <c r="E32" s="82">
        <v>774.65089999999998</v>
      </c>
      <c r="F32" s="82">
        <v>894.38559999999995</v>
      </c>
      <c r="G32" s="82">
        <v>0</v>
      </c>
      <c r="H32" s="82">
        <v>899.96631000000002</v>
      </c>
      <c r="I32" s="82">
        <v>6521.4443368679995</v>
      </c>
      <c r="J32" s="82">
        <v>3130.119936868</v>
      </c>
      <c r="K32" s="82">
        <v>1667.4860000000001</v>
      </c>
      <c r="L32" s="82">
        <v>1607.1759999999999</v>
      </c>
      <c r="M32" s="82">
        <v>116.66240000000001</v>
      </c>
      <c r="N32" s="82">
        <v>6852.4677321792988</v>
      </c>
      <c r="O32" s="82">
        <v>3888.7691409799995</v>
      </c>
      <c r="P32" s="82">
        <v>808.20341940949982</v>
      </c>
      <c r="Q32" s="82">
        <v>2155.4951717897998</v>
      </c>
      <c r="R32" s="82">
        <v>16987.981290199998</v>
      </c>
      <c r="S32" s="82">
        <v>15627.69376</v>
      </c>
      <c r="T32" s="82">
        <v>14394.99876</v>
      </c>
      <c r="U32" s="82">
        <v>1232.6949999999999</v>
      </c>
      <c r="V32" s="82">
        <v>99.336780000000005</v>
      </c>
      <c r="W32" s="82">
        <v>660.08209999999997</v>
      </c>
      <c r="X32" s="82">
        <v>600.86865020000005</v>
      </c>
      <c r="Y32" s="82">
        <v>2174.5729802505202</v>
      </c>
      <c r="Z32" s="82">
        <v>642.06642550000004</v>
      </c>
      <c r="AA32" s="82">
        <v>1532.5065547505201</v>
      </c>
      <c r="AB32" s="82">
        <v>208.11901</v>
      </c>
      <c r="AC32" s="82">
        <v>2.6539926</v>
      </c>
      <c r="AD32" s="83">
        <v>51120.051002097818</v>
      </c>
    </row>
    <row r="33" spans="2:31" x14ac:dyDescent="0.35">
      <c r="B33" s="82" t="s">
        <v>29</v>
      </c>
      <c r="C33" s="82">
        <v>14567.736823000001</v>
      </c>
      <c r="D33" s="82">
        <v>9629.8166000000001</v>
      </c>
      <c r="E33" s="82">
        <v>3643.3114720000003</v>
      </c>
      <c r="F33" s="82">
        <v>1271.209161</v>
      </c>
      <c r="G33" s="82">
        <v>0</v>
      </c>
      <c r="H33" s="82">
        <v>23.39959</v>
      </c>
      <c r="I33" s="82">
        <v>5745.9627691943997</v>
      </c>
      <c r="J33" s="82">
        <v>2109.0820351943999</v>
      </c>
      <c r="K33" s="82">
        <v>3252.550714</v>
      </c>
      <c r="L33" s="82">
        <v>307.8408</v>
      </c>
      <c r="M33" s="82">
        <v>76.489220000000003</v>
      </c>
      <c r="N33" s="82">
        <v>4244.3002974772007</v>
      </c>
      <c r="O33" s="82">
        <v>1545.120258852</v>
      </c>
      <c r="P33" s="82">
        <v>660.74612685289992</v>
      </c>
      <c r="Q33" s="82">
        <v>2038.4339117723005</v>
      </c>
      <c r="R33" s="82">
        <v>18492.492266100002</v>
      </c>
      <c r="S33" s="82">
        <v>14844.5320835</v>
      </c>
      <c r="T33" s="82">
        <v>14746.971750000001</v>
      </c>
      <c r="U33" s="82">
        <v>97.560333499999999</v>
      </c>
      <c r="V33" s="82">
        <v>8.8117359999999998</v>
      </c>
      <c r="W33" s="82">
        <v>2874.5365646</v>
      </c>
      <c r="X33" s="82">
        <v>764.61188200000004</v>
      </c>
      <c r="Y33" s="82">
        <v>468.40820730000002</v>
      </c>
      <c r="Z33" s="82">
        <v>237.23713670000001</v>
      </c>
      <c r="AA33" s="82">
        <v>231.17107060000001</v>
      </c>
      <c r="AB33" s="82">
        <v>437.83527190000001</v>
      </c>
      <c r="AC33" s="82">
        <v>444.54193610000004</v>
      </c>
      <c r="AD33" s="83">
        <v>44401.277571071609</v>
      </c>
    </row>
    <row r="34" spans="2:31" ht="16" thickBot="1" x14ac:dyDescent="0.4">
      <c r="B34" s="84" t="s">
        <v>30</v>
      </c>
      <c r="C34" s="84">
        <v>305770.0646179</v>
      </c>
      <c r="D34" s="84">
        <v>242439.41178600001</v>
      </c>
      <c r="E34" s="84">
        <v>40297.563867999997</v>
      </c>
      <c r="F34" s="84">
        <v>17078.206184999999</v>
      </c>
      <c r="G34" s="276">
        <v>2384.2221560000003</v>
      </c>
      <c r="H34" s="84">
        <v>3570.6606228999999</v>
      </c>
      <c r="I34" s="84">
        <v>186089.10421953694</v>
      </c>
      <c r="J34" s="84">
        <v>40089.650074036916</v>
      </c>
      <c r="K34" s="84">
        <v>78583.048972100019</v>
      </c>
      <c r="L34" s="84">
        <v>54465.288298400003</v>
      </c>
      <c r="M34" s="84">
        <v>12951.116875</v>
      </c>
      <c r="N34" s="84">
        <v>109994.24695978321</v>
      </c>
      <c r="O34" s="84">
        <v>41198.320260606</v>
      </c>
      <c r="P34" s="84">
        <v>15454.714479346429</v>
      </c>
      <c r="Q34" s="84">
        <v>53341.212219830777</v>
      </c>
      <c r="R34" s="84">
        <v>377163.32740339998</v>
      </c>
      <c r="S34" s="84">
        <v>327090.20044300007</v>
      </c>
      <c r="T34" s="84">
        <v>202492.3871205</v>
      </c>
      <c r="U34" s="84">
        <v>124597.81332249999</v>
      </c>
      <c r="V34" s="84">
        <v>9880.4958956999999</v>
      </c>
      <c r="W34" s="84">
        <v>10831.5639923</v>
      </c>
      <c r="X34" s="84">
        <v>29361.067072399997</v>
      </c>
      <c r="Y34" s="84">
        <v>25519.057282978691</v>
      </c>
      <c r="Z34" s="84">
        <v>19814.5315586</v>
      </c>
      <c r="AA34" s="84">
        <v>5704.5257243786937</v>
      </c>
      <c r="AB34" s="84">
        <v>8298.4214424000002</v>
      </c>
      <c r="AC34" s="84">
        <v>8832.1935472000005</v>
      </c>
      <c r="AD34" s="85">
        <v>1021666.4154731988</v>
      </c>
      <c r="AE34" s="88"/>
    </row>
    <row r="35" spans="2:31" ht="16" thickBot="1" x14ac:dyDescent="0.4">
      <c r="B35" s="86" t="s">
        <v>32</v>
      </c>
      <c r="C35" s="217">
        <v>281408.27804299997</v>
      </c>
      <c r="D35" s="217">
        <v>234954.11730000001</v>
      </c>
      <c r="E35" s="217">
        <v>40265.942755999997</v>
      </c>
      <c r="F35" s="217">
        <v>302.22135500000002</v>
      </c>
      <c r="G35" s="217">
        <v>2348.6006000000002</v>
      </c>
      <c r="H35" s="217">
        <v>3537.3960319999996</v>
      </c>
      <c r="I35" s="217">
        <v>185864.64805453693</v>
      </c>
      <c r="J35" s="217">
        <v>40066.478839536918</v>
      </c>
      <c r="K35" s="217">
        <v>78572.470400000006</v>
      </c>
      <c r="L35" s="217">
        <v>54274.581939999996</v>
      </c>
      <c r="M35" s="217">
        <v>12951.116875</v>
      </c>
      <c r="N35" s="217">
        <v>109942.7775797832</v>
      </c>
      <c r="O35" s="217">
        <v>41155.446219106001</v>
      </c>
      <c r="P35" s="217">
        <v>15449.124477446429</v>
      </c>
      <c r="Q35" s="217">
        <v>53338.20688323077</v>
      </c>
      <c r="R35" s="217">
        <v>376050.347068</v>
      </c>
      <c r="S35" s="217">
        <v>326756.91262999992</v>
      </c>
      <c r="T35" s="217">
        <v>202184.53926000002</v>
      </c>
      <c r="U35" s="217">
        <v>124572.37336999999</v>
      </c>
      <c r="V35" s="217">
        <v>9854.256816000001</v>
      </c>
      <c r="W35" s="217">
        <v>10829.595952</v>
      </c>
      <c r="X35" s="217">
        <v>28609.581670000003</v>
      </c>
      <c r="Y35" s="217">
        <v>25119.045417378689</v>
      </c>
      <c r="Z35" s="217">
        <v>19628.551247999996</v>
      </c>
      <c r="AA35" s="217">
        <v>5490.4941693786932</v>
      </c>
      <c r="AB35" s="217">
        <v>7964.7583590000004</v>
      </c>
      <c r="AC35" s="217">
        <v>8325.7683732000005</v>
      </c>
      <c r="AD35" s="81">
        <v>994675.62289489876</v>
      </c>
      <c r="AE35" s="88"/>
    </row>
    <row r="36" spans="2:31" ht="16" thickBot="1" x14ac:dyDescent="0.4">
      <c r="B36" s="87" t="s">
        <v>34</v>
      </c>
      <c r="C36" s="217">
        <v>24361.786574899994</v>
      </c>
      <c r="D36" s="217">
        <v>7485.2944859999989</v>
      </c>
      <c r="E36" s="217">
        <v>31.621112</v>
      </c>
      <c r="F36" s="217">
        <v>16775.984829999998</v>
      </c>
      <c r="G36" s="217">
        <v>35.621555999999998</v>
      </c>
      <c r="H36" s="217">
        <v>33.264590900000002</v>
      </c>
      <c r="I36" s="217">
        <v>224.45616499999997</v>
      </c>
      <c r="J36" s="217">
        <v>23.171234500000001</v>
      </c>
      <c r="K36" s="217">
        <v>10.578572099999999</v>
      </c>
      <c r="L36" s="217">
        <v>190.7063584</v>
      </c>
      <c r="M36" s="217">
        <v>0</v>
      </c>
      <c r="N36" s="217">
        <v>51.469380000000001</v>
      </c>
      <c r="O36" s="217">
        <v>42.874041500000004</v>
      </c>
      <c r="P36" s="217">
        <v>5.5900018999999999</v>
      </c>
      <c r="Q36" s="217">
        <v>3.0053365999999997</v>
      </c>
      <c r="R36" s="217">
        <v>1112.9803354000001</v>
      </c>
      <c r="S36" s="217">
        <v>333.28781299999997</v>
      </c>
      <c r="T36" s="217">
        <v>307.84786049999997</v>
      </c>
      <c r="U36" s="217">
        <v>25.4399525</v>
      </c>
      <c r="V36" s="217">
        <v>26.239079699999998</v>
      </c>
      <c r="W36" s="217">
        <v>1.9680403</v>
      </c>
      <c r="X36" s="217">
        <v>751.4854024</v>
      </c>
      <c r="Y36" s="217">
        <v>400.01186560000002</v>
      </c>
      <c r="Z36" s="217">
        <v>185.9803106</v>
      </c>
      <c r="AA36" s="217">
        <v>214.03155500000003</v>
      </c>
      <c r="AB36" s="217">
        <v>333.66308339999995</v>
      </c>
      <c r="AC36" s="217">
        <v>506.42517399999997</v>
      </c>
      <c r="AD36" s="81">
        <v>26990.792578299992</v>
      </c>
      <c r="AE36" s="88"/>
    </row>
    <row r="37" spans="2:31" x14ac:dyDescent="0.35">
      <c r="B37" s="134" t="s">
        <v>291</v>
      </c>
    </row>
    <row r="38" spans="2:31" x14ac:dyDescent="0.35">
      <c r="C38" s="88"/>
      <c r="D38" s="88"/>
      <c r="AD38" s="83"/>
    </row>
    <row r="39" spans="2:31" x14ac:dyDescent="0.35">
      <c r="D39" s="88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C37"/>
  <sheetViews>
    <sheetView zoomScale="85" zoomScaleNormal="85" workbookViewId="0">
      <selection activeCell="B2" sqref="B2"/>
    </sheetView>
  </sheetViews>
  <sheetFormatPr defaultRowHeight="14.5" x14ac:dyDescent="0.35"/>
  <cols>
    <col min="2" max="2" width="11.1796875" bestFit="1" customWidth="1"/>
    <col min="4" max="8" width="9.26953125" bestFit="1" customWidth="1"/>
    <col min="10" max="17" width="9.26953125" bestFit="1" customWidth="1"/>
    <col min="18" max="18" width="4.81640625" bestFit="1" customWidth="1"/>
    <col min="19" max="19" width="9.26953125" bestFit="1" customWidth="1"/>
    <col min="20" max="24" width="7.1796875" bestFit="1" customWidth="1"/>
    <col min="25" max="25" width="6.7265625" bestFit="1" customWidth="1"/>
    <col min="26" max="28" width="8.1796875" bestFit="1" customWidth="1"/>
    <col min="29" max="29" width="8.54296875" bestFit="1" customWidth="1"/>
  </cols>
  <sheetData>
    <row r="2" spans="2:29" ht="16" thickBot="1" x14ac:dyDescent="0.4">
      <c r="B2" s="33" t="s">
        <v>323</v>
      </c>
      <c r="C2" s="170" t="s">
        <v>300</v>
      </c>
      <c r="D2" s="170"/>
      <c r="E2" s="170"/>
      <c r="F2" s="170"/>
      <c r="G2" s="170"/>
      <c r="H2" s="170"/>
      <c r="I2" s="170"/>
      <c r="J2" s="170"/>
      <c r="K2" s="170"/>
      <c r="L2" s="170"/>
      <c r="M2" s="170"/>
      <c r="N2" s="170"/>
      <c r="O2" s="170"/>
      <c r="P2" s="170"/>
      <c r="Q2" s="170"/>
      <c r="R2" s="170"/>
      <c r="S2" s="170"/>
      <c r="T2" s="170"/>
      <c r="U2" s="170"/>
      <c r="V2" s="170"/>
      <c r="W2" s="169"/>
      <c r="X2" s="169"/>
      <c r="Y2" s="169"/>
      <c r="Z2" s="169"/>
      <c r="AA2" s="169"/>
      <c r="AB2" s="169"/>
      <c r="AC2" s="169"/>
    </row>
    <row r="3" spans="2:29" ht="119.25" customHeight="1" x14ac:dyDescent="0.35">
      <c r="B3" s="168" t="s">
        <v>31</v>
      </c>
      <c r="C3" s="167" t="s">
        <v>183</v>
      </c>
      <c r="D3" s="167" t="s">
        <v>113</v>
      </c>
      <c r="E3" s="166" t="s">
        <v>114</v>
      </c>
      <c r="F3" s="166" t="s">
        <v>115</v>
      </c>
      <c r="G3" s="166" t="s">
        <v>116</v>
      </c>
      <c r="H3" s="166" t="s">
        <v>117</v>
      </c>
      <c r="I3" s="167" t="s">
        <v>118</v>
      </c>
      <c r="J3" s="166" t="s">
        <v>119</v>
      </c>
      <c r="K3" s="166" t="s">
        <v>120</v>
      </c>
      <c r="L3" s="166" t="s">
        <v>121</v>
      </c>
      <c r="M3" s="166" t="s">
        <v>182</v>
      </c>
      <c r="N3" s="167" t="s">
        <v>123</v>
      </c>
      <c r="O3" s="166" t="s">
        <v>124</v>
      </c>
      <c r="P3" s="166" t="s">
        <v>125</v>
      </c>
      <c r="Q3" s="166" t="s">
        <v>126</v>
      </c>
      <c r="R3" s="167" t="s">
        <v>127</v>
      </c>
      <c r="S3" s="166" t="s">
        <v>177</v>
      </c>
      <c r="T3" s="166" t="s">
        <v>128</v>
      </c>
      <c r="U3" s="166" t="s">
        <v>129</v>
      </c>
      <c r="V3" s="166" t="s">
        <v>130</v>
      </c>
      <c r="W3" s="166" t="s">
        <v>181</v>
      </c>
      <c r="X3" s="166" t="s">
        <v>132</v>
      </c>
      <c r="Y3" s="167" t="s">
        <v>133</v>
      </c>
      <c r="Z3" s="166" t="s">
        <v>180</v>
      </c>
      <c r="AA3" s="166" t="s">
        <v>135</v>
      </c>
      <c r="AB3" s="166" t="s">
        <v>136</v>
      </c>
      <c r="AC3" s="166" t="s">
        <v>137</v>
      </c>
    </row>
    <row r="4" spans="2:29" ht="15.5" x14ac:dyDescent="0.35">
      <c r="B4" s="165" t="s">
        <v>0</v>
      </c>
      <c r="C4" s="72"/>
      <c r="D4" s="214">
        <v>1337.693</v>
      </c>
      <c r="E4" s="214">
        <v>0</v>
      </c>
      <c r="F4" s="214">
        <v>0</v>
      </c>
      <c r="G4" s="214">
        <v>0</v>
      </c>
      <c r="H4" s="214">
        <v>0</v>
      </c>
      <c r="I4" s="214"/>
      <c r="J4" s="214">
        <v>11627.209999999997</v>
      </c>
      <c r="K4" s="214">
        <v>5915.8630000000003</v>
      </c>
      <c r="L4" s="214">
        <v>2507.9650000000001</v>
      </c>
      <c r="M4" s="214">
        <v>0</v>
      </c>
      <c r="N4" s="214">
        <v>11273.735992718643</v>
      </c>
      <c r="O4" s="214">
        <v>12199.67</v>
      </c>
      <c r="P4" s="214">
        <v>10046.040000000001</v>
      </c>
      <c r="Q4" s="214">
        <v>11233.95</v>
      </c>
      <c r="R4" s="214"/>
      <c r="S4" s="214">
        <v>557.06765609551508</v>
      </c>
      <c r="T4" s="214">
        <v>544.89700000000005</v>
      </c>
      <c r="U4" s="214">
        <v>1046.6980000000001</v>
      </c>
      <c r="V4" s="214">
        <v>0</v>
      </c>
      <c r="W4" s="214">
        <v>311.70609999999999</v>
      </c>
      <c r="X4" s="214">
        <v>439.77040000000005</v>
      </c>
      <c r="Y4" s="214"/>
      <c r="Z4" s="214">
        <v>5107.3331792411991</v>
      </c>
      <c r="AA4" s="214">
        <v>0</v>
      </c>
      <c r="AB4" s="214">
        <v>7347.8070000000007</v>
      </c>
      <c r="AC4" s="214">
        <v>5041.7965591772654</v>
      </c>
    </row>
    <row r="5" spans="2:29" ht="15.5" x14ac:dyDescent="0.35">
      <c r="B5" s="165" t="s">
        <v>1</v>
      </c>
      <c r="C5" s="72"/>
      <c r="D5" s="214">
        <v>1581.5920732262625</v>
      </c>
      <c r="E5" s="214">
        <v>0</v>
      </c>
      <c r="F5" s="214">
        <v>4185.6843735648436</v>
      </c>
      <c r="G5" s="214">
        <v>0</v>
      </c>
      <c r="H5" s="214">
        <v>1329.3870000000002</v>
      </c>
      <c r="I5" s="214"/>
      <c r="J5" s="214">
        <v>12694.33</v>
      </c>
      <c r="K5" s="214">
        <v>8436.3826865338378</v>
      </c>
      <c r="L5" s="214">
        <v>5689.4290000000001</v>
      </c>
      <c r="M5" s="214">
        <v>6815.26</v>
      </c>
      <c r="N5" s="214">
        <v>10654.353761924407</v>
      </c>
      <c r="O5" s="214">
        <v>12461.205719407641</v>
      </c>
      <c r="P5" s="214">
        <v>7286.348208689692</v>
      </c>
      <c r="Q5" s="214">
        <v>10481.869396972117</v>
      </c>
      <c r="R5" s="214"/>
      <c r="S5" s="214">
        <v>637.38213676862119</v>
      </c>
      <c r="T5" s="214">
        <v>630.86697162645294</v>
      </c>
      <c r="U5" s="214">
        <v>914.77290000000016</v>
      </c>
      <c r="V5" s="214">
        <v>600.25099999999986</v>
      </c>
      <c r="W5" s="214">
        <v>465.48829999999998</v>
      </c>
      <c r="X5" s="214">
        <v>529.7785476510453</v>
      </c>
      <c r="Y5" s="214"/>
      <c r="Z5" s="214">
        <v>9476.7071009963856</v>
      </c>
      <c r="AA5" s="214">
        <v>9554.9407372581827</v>
      </c>
      <c r="AB5" s="214">
        <v>10730.690867277583</v>
      </c>
      <c r="AC5" s="214">
        <v>11603.161911917861</v>
      </c>
    </row>
    <row r="6" spans="2:29" ht="15.5" x14ac:dyDescent="0.35">
      <c r="B6" s="165" t="s">
        <v>2</v>
      </c>
      <c r="C6" s="72"/>
      <c r="D6" s="214">
        <v>1558.5185693529388</v>
      </c>
      <c r="E6" s="214">
        <v>0</v>
      </c>
      <c r="F6" s="214">
        <v>4597.8370460867482</v>
      </c>
      <c r="G6" s="214">
        <v>0</v>
      </c>
      <c r="H6" s="214">
        <v>0</v>
      </c>
      <c r="I6" s="214"/>
      <c r="J6" s="214">
        <v>10266.74</v>
      </c>
      <c r="K6" s="214">
        <v>7862.0839999999998</v>
      </c>
      <c r="L6" s="214">
        <v>0</v>
      </c>
      <c r="M6" s="214">
        <v>5992.7452726406063</v>
      </c>
      <c r="N6" s="214">
        <v>11094.952868366981</v>
      </c>
      <c r="O6" s="214">
        <v>11254.060965204886</v>
      </c>
      <c r="P6" s="214">
        <v>10503.347316793648</v>
      </c>
      <c r="Q6" s="214">
        <v>11146.78</v>
      </c>
      <c r="R6" s="214"/>
      <c r="S6" s="214">
        <v>536.65227514576588</v>
      </c>
      <c r="T6" s="214">
        <v>535.02189999999996</v>
      </c>
      <c r="U6" s="214">
        <v>649.16409999999996</v>
      </c>
      <c r="V6" s="214">
        <v>0</v>
      </c>
      <c r="W6" s="214">
        <v>254.36160000000001</v>
      </c>
      <c r="X6" s="214">
        <v>421.00360000000001</v>
      </c>
      <c r="Y6" s="214"/>
      <c r="Z6" s="214">
        <v>5953.1945104160213</v>
      </c>
      <c r="AA6" s="214">
        <v>5719.7935833233614</v>
      </c>
      <c r="AB6" s="214">
        <v>26922.783198490488</v>
      </c>
      <c r="AC6" s="214">
        <v>1801.065027712332</v>
      </c>
    </row>
    <row r="7" spans="2:29" ht="15.5" x14ac:dyDescent="0.35">
      <c r="B7" s="165" t="s">
        <v>3</v>
      </c>
      <c r="C7" s="72"/>
      <c r="D7" s="214">
        <v>1867.5478038669291</v>
      </c>
      <c r="E7" s="214">
        <v>1029.386</v>
      </c>
      <c r="F7" s="214">
        <v>4263.2620962703331</v>
      </c>
      <c r="G7" s="214">
        <v>0</v>
      </c>
      <c r="H7" s="214">
        <v>500.07870000000008</v>
      </c>
      <c r="I7" s="214"/>
      <c r="J7" s="214">
        <v>14301.06</v>
      </c>
      <c r="K7" s="214">
        <v>7034.0680000000002</v>
      </c>
      <c r="L7" s="214">
        <v>5560.8200000000006</v>
      </c>
      <c r="M7" s="214">
        <v>5739.9520000000002</v>
      </c>
      <c r="N7" s="214">
        <v>8721.8176313488093</v>
      </c>
      <c r="O7" s="214">
        <v>8004.9045230371939</v>
      </c>
      <c r="P7" s="214">
        <v>7309.0533408126494</v>
      </c>
      <c r="Q7" s="214">
        <v>9665.8324152651403</v>
      </c>
      <c r="R7" s="214"/>
      <c r="S7" s="214">
        <v>603.08020460116825</v>
      </c>
      <c r="T7" s="214">
        <v>604.03143438491566</v>
      </c>
      <c r="U7" s="214">
        <v>596.43439999999987</v>
      </c>
      <c r="V7" s="214">
        <v>817.27639999999997</v>
      </c>
      <c r="W7" s="214">
        <v>355.51220000000006</v>
      </c>
      <c r="X7" s="214">
        <v>366.45000000000005</v>
      </c>
      <c r="Y7" s="214"/>
      <c r="Z7" s="214">
        <v>7149.6924365286013</v>
      </c>
      <c r="AA7" s="214">
        <v>6765.9609509947777</v>
      </c>
      <c r="AB7" s="214">
        <v>27655.793861087397</v>
      </c>
      <c r="AC7" s="214">
        <v>0</v>
      </c>
    </row>
    <row r="8" spans="2:29" ht="15.5" x14ac:dyDescent="0.35">
      <c r="B8" s="165" t="s">
        <v>4</v>
      </c>
      <c r="C8" s="72"/>
      <c r="D8" s="214">
        <v>1932.4932523211653</v>
      </c>
      <c r="E8" s="214">
        <v>840.55229999999995</v>
      </c>
      <c r="F8" s="214">
        <v>3162.2791696824684</v>
      </c>
      <c r="G8" s="214">
        <v>0</v>
      </c>
      <c r="H8" s="214">
        <v>984.6271999999999</v>
      </c>
      <c r="I8" s="214"/>
      <c r="J8" s="214">
        <v>13552.45</v>
      </c>
      <c r="K8" s="214">
        <v>6843.8940000000002</v>
      </c>
      <c r="L8" s="214">
        <v>2871.6219999999998</v>
      </c>
      <c r="M8" s="214">
        <v>5114.7929999999997</v>
      </c>
      <c r="N8" s="214">
        <v>9028.322918969614</v>
      </c>
      <c r="O8" s="214">
        <v>7178.3579999999993</v>
      </c>
      <c r="P8" s="214">
        <v>7653.2479999999987</v>
      </c>
      <c r="Q8" s="214">
        <v>10382.58</v>
      </c>
      <c r="R8" s="214"/>
      <c r="S8" s="214">
        <v>631.83715432531858</v>
      </c>
      <c r="T8" s="214">
        <v>638.96580000000006</v>
      </c>
      <c r="U8" s="214">
        <v>569.03380000000004</v>
      </c>
      <c r="V8" s="214">
        <v>454.62140000000005</v>
      </c>
      <c r="W8" s="214">
        <v>428.68400000000008</v>
      </c>
      <c r="X8" s="214">
        <v>537.27940000000012</v>
      </c>
      <c r="Y8" s="214"/>
      <c r="Z8" s="214">
        <v>6486.4478658986009</v>
      </c>
      <c r="AA8" s="214">
        <v>4951.5897152128455</v>
      </c>
      <c r="AB8" s="214">
        <v>0</v>
      </c>
      <c r="AC8" s="214">
        <v>0</v>
      </c>
    </row>
    <row r="9" spans="2:29" ht="15.5" x14ac:dyDescent="0.35">
      <c r="B9" s="165" t="s">
        <v>5</v>
      </c>
      <c r="C9" s="72"/>
      <c r="D9" s="214">
        <v>1839.0189573479404</v>
      </c>
      <c r="E9" s="214">
        <v>1407.5550000000001</v>
      </c>
      <c r="F9" s="214">
        <v>3657.6185861440517</v>
      </c>
      <c r="G9" s="214">
        <v>1279.1300000000001</v>
      </c>
      <c r="H9" s="214">
        <v>567.74590000000001</v>
      </c>
      <c r="I9" s="214"/>
      <c r="J9" s="214">
        <v>12682.65</v>
      </c>
      <c r="K9" s="214">
        <v>10226.820034748875</v>
      </c>
      <c r="L9" s="214">
        <v>5698.6443737506088</v>
      </c>
      <c r="M9" s="214">
        <v>6646.732</v>
      </c>
      <c r="N9" s="214">
        <v>11582.640096661446</v>
      </c>
      <c r="O9" s="214">
        <v>14850.923767213959</v>
      </c>
      <c r="P9" s="214">
        <v>9336.9011865054763</v>
      </c>
      <c r="Q9" s="214">
        <v>10593.160000000002</v>
      </c>
      <c r="R9" s="214"/>
      <c r="S9" s="214">
        <v>680.94157395852551</v>
      </c>
      <c r="T9" s="214">
        <v>667.05870000000004</v>
      </c>
      <c r="U9" s="214">
        <v>684.21960000000001</v>
      </c>
      <c r="V9" s="214">
        <v>522.33140000000003</v>
      </c>
      <c r="W9" s="214">
        <v>0</v>
      </c>
      <c r="X9" s="214">
        <v>463.73110000000003</v>
      </c>
      <c r="Y9" s="214"/>
      <c r="Z9" s="214">
        <v>7730.0170265497609</v>
      </c>
      <c r="AA9" s="214">
        <v>1820.9059999999999</v>
      </c>
      <c r="AB9" s="214">
        <v>13164.575523981601</v>
      </c>
      <c r="AC9" s="214">
        <v>161.47030000000001</v>
      </c>
    </row>
    <row r="10" spans="2:29" ht="15.5" x14ac:dyDescent="0.35">
      <c r="B10" s="165" t="s">
        <v>6</v>
      </c>
      <c r="C10" s="72"/>
      <c r="D10" s="214">
        <v>1832.807098118358</v>
      </c>
      <c r="E10" s="214">
        <v>0</v>
      </c>
      <c r="F10" s="214">
        <v>4176.4791527419011</v>
      </c>
      <c r="G10" s="214">
        <v>0</v>
      </c>
      <c r="H10" s="214">
        <v>658.88960000000009</v>
      </c>
      <c r="I10" s="214"/>
      <c r="J10" s="214">
        <v>14634.3</v>
      </c>
      <c r="K10" s="214">
        <v>8425.4390000000003</v>
      </c>
      <c r="L10" s="214">
        <v>4233.4170000000004</v>
      </c>
      <c r="M10" s="214">
        <v>5997.6</v>
      </c>
      <c r="N10" s="214">
        <v>10806.900716798009</v>
      </c>
      <c r="O10" s="214">
        <v>12792.763822258725</v>
      </c>
      <c r="P10" s="214">
        <v>9008.7706391979282</v>
      </c>
      <c r="Q10" s="214">
        <v>10472.219999999998</v>
      </c>
      <c r="R10" s="214"/>
      <c r="S10" s="214">
        <v>611.94924473781805</v>
      </c>
      <c r="T10" s="214">
        <v>604.86247086369838</v>
      </c>
      <c r="U10" s="214">
        <v>627.32500000000016</v>
      </c>
      <c r="V10" s="214">
        <v>878.6400000000001</v>
      </c>
      <c r="W10" s="214">
        <v>548.51900000000001</v>
      </c>
      <c r="X10" s="214">
        <v>549.61440000000005</v>
      </c>
      <c r="Y10" s="214"/>
      <c r="Z10" s="214">
        <v>7182.1033371086805</v>
      </c>
      <c r="AA10" s="214">
        <v>3349.7184743469479</v>
      </c>
      <c r="AB10" s="214">
        <v>13435.460271175354</v>
      </c>
      <c r="AC10" s="214">
        <v>0</v>
      </c>
    </row>
    <row r="11" spans="2:29" ht="15.5" x14ac:dyDescent="0.35">
      <c r="B11" s="165" t="s">
        <v>7</v>
      </c>
      <c r="C11" s="72"/>
      <c r="D11" s="214">
        <v>1566.6758973373965</v>
      </c>
      <c r="E11" s="214">
        <v>0</v>
      </c>
      <c r="F11" s="214">
        <v>3956.3252256919991</v>
      </c>
      <c r="G11" s="214">
        <v>1040</v>
      </c>
      <c r="H11" s="214">
        <v>0</v>
      </c>
      <c r="I11" s="214"/>
      <c r="J11" s="214">
        <v>13878.78</v>
      </c>
      <c r="K11" s="214">
        <v>9316.5570000000007</v>
      </c>
      <c r="L11" s="214">
        <v>7361.7639588699058</v>
      </c>
      <c r="M11" s="214">
        <v>7523.811999999999</v>
      </c>
      <c r="N11" s="214">
        <v>9647.8351399171715</v>
      </c>
      <c r="O11" s="214">
        <v>8246.6990000000005</v>
      </c>
      <c r="P11" s="214">
        <v>7092.11</v>
      </c>
      <c r="Q11" s="214">
        <v>10548.26</v>
      </c>
      <c r="R11" s="214"/>
      <c r="S11" s="214">
        <v>649.16487765384034</v>
      </c>
      <c r="T11" s="214">
        <v>596.84090844563309</v>
      </c>
      <c r="U11" s="214">
        <v>667.02307689308088</v>
      </c>
      <c r="V11" s="214">
        <v>449.39188165350669</v>
      </c>
      <c r="W11" s="214">
        <v>0</v>
      </c>
      <c r="X11" s="214">
        <v>516.57730000000004</v>
      </c>
      <c r="Y11" s="214"/>
      <c r="Z11" s="214">
        <v>6120.5900057628742</v>
      </c>
      <c r="AA11" s="214">
        <v>6697.915375962004</v>
      </c>
      <c r="AB11" s="214">
        <v>9002.7244931940968</v>
      </c>
      <c r="AC11" s="214">
        <v>2456.8902928728562</v>
      </c>
    </row>
    <row r="12" spans="2:29" ht="15.5" x14ac:dyDescent="0.35">
      <c r="B12" s="165" t="s">
        <v>8</v>
      </c>
      <c r="C12" s="72"/>
      <c r="D12" s="214">
        <v>1402.2517276555063</v>
      </c>
      <c r="E12" s="214">
        <v>1334.104</v>
      </c>
      <c r="F12" s="214">
        <v>4541.7274877855389</v>
      </c>
      <c r="G12" s="214">
        <v>0</v>
      </c>
      <c r="H12" s="214">
        <v>999.55219999999997</v>
      </c>
      <c r="I12" s="214"/>
      <c r="J12" s="214">
        <v>15970.625897137168</v>
      </c>
      <c r="K12" s="214">
        <v>8086.760000000002</v>
      </c>
      <c r="L12" s="214">
        <v>3326.4530000000004</v>
      </c>
      <c r="M12" s="214">
        <v>4496.8509999999997</v>
      </c>
      <c r="N12" s="214">
        <v>10007.798293295489</v>
      </c>
      <c r="O12" s="214">
        <v>9116.0689999999995</v>
      </c>
      <c r="P12" s="214">
        <v>6610.2070000000003</v>
      </c>
      <c r="Q12" s="214">
        <v>10959.98</v>
      </c>
      <c r="R12" s="214"/>
      <c r="S12" s="214">
        <v>476.4691085130047</v>
      </c>
      <c r="T12" s="214">
        <v>461.73074660006364</v>
      </c>
      <c r="U12" s="214">
        <v>533.3107</v>
      </c>
      <c r="V12" s="214">
        <v>618.64839999999992</v>
      </c>
      <c r="W12" s="214">
        <v>244.59829999999999</v>
      </c>
      <c r="X12" s="214">
        <v>458.55729999999994</v>
      </c>
      <c r="Y12" s="214"/>
      <c r="Z12" s="214">
        <v>10366.477558351206</v>
      </c>
      <c r="AA12" s="214">
        <v>0</v>
      </c>
      <c r="AB12" s="214">
        <v>22347.71496036576</v>
      </c>
      <c r="AC12" s="214">
        <v>1314.6222212846599</v>
      </c>
    </row>
    <row r="13" spans="2:29" ht="15.5" x14ac:dyDescent="0.35">
      <c r="B13" s="165" t="s">
        <v>9</v>
      </c>
      <c r="C13" s="72"/>
      <c r="D13" s="214">
        <v>2046.5200681454085</v>
      </c>
      <c r="E13" s="214">
        <v>0</v>
      </c>
      <c r="F13" s="214">
        <v>3510.2473219970302</v>
      </c>
      <c r="G13" s="214">
        <v>0</v>
      </c>
      <c r="H13" s="214">
        <v>804.70769999999993</v>
      </c>
      <c r="I13" s="214"/>
      <c r="J13" s="214">
        <v>15822.85</v>
      </c>
      <c r="K13" s="214">
        <v>7690.272350651403</v>
      </c>
      <c r="L13" s="214">
        <v>3781.6488850142405</v>
      </c>
      <c r="M13" s="214">
        <v>11226.44</v>
      </c>
      <c r="N13" s="214">
        <v>10830.455030833171</v>
      </c>
      <c r="O13" s="214">
        <v>12961.99</v>
      </c>
      <c r="P13" s="214">
        <v>8210.7690000000002</v>
      </c>
      <c r="Q13" s="214">
        <v>10713.66</v>
      </c>
      <c r="R13" s="214"/>
      <c r="S13" s="214">
        <v>522.29497299719685</v>
      </c>
      <c r="T13" s="214">
        <v>425.0729</v>
      </c>
      <c r="U13" s="214">
        <v>627.72317109095479</v>
      </c>
      <c r="V13" s="214">
        <v>932.88848544800203</v>
      </c>
      <c r="W13" s="214">
        <v>213.17240000000001</v>
      </c>
      <c r="X13" s="214">
        <v>439.87979999999999</v>
      </c>
      <c r="Y13" s="214"/>
      <c r="Z13" s="214">
        <v>8092.8629489143941</v>
      </c>
      <c r="AA13" s="214">
        <v>3844.89</v>
      </c>
      <c r="AB13" s="214">
        <v>27767.665430613986</v>
      </c>
      <c r="AC13" s="214">
        <v>6163.3381361123365</v>
      </c>
    </row>
    <row r="14" spans="2:29" ht="15.5" x14ac:dyDescent="0.35">
      <c r="B14" s="165" t="s">
        <v>10</v>
      </c>
      <c r="C14" s="72"/>
      <c r="D14" s="214">
        <v>1702.4837272735242</v>
      </c>
      <c r="E14" s="214">
        <v>0</v>
      </c>
      <c r="F14" s="214">
        <v>5275.0819660911884</v>
      </c>
      <c r="G14" s="214">
        <v>0</v>
      </c>
      <c r="H14" s="214">
        <v>775.14890000000014</v>
      </c>
      <c r="I14" s="214"/>
      <c r="J14" s="214">
        <v>14695.23</v>
      </c>
      <c r="K14" s="214">
        <v>6384.5060000000012</v>
      </c>
      <c r="L14" s="214">
        <v>3981.4229999999993</v>
      </c>
      <c r="M14" s="214">
        <v>7332.8630000000003</v>
      </c>
      <c r="N14" s="214">
        <v>10214.149554173546</v>
      </c>
      <c r="O14" s="214">
        <v>13142.669999999998</v>
      </c>
      <c r="P14" s="214">
        <v>6427.4709999999995</v>
      </c>
      <c r="Q14" s="214">
        <v>10469.86</v>
      </c>
      <c r="R14" s="214"/>
      <c r="S14" s="214">
        <v>451.36088139864694</v>
      </c>
      <c r="T14" s="214">
        <v>436.60740000000004</v>
      </c>
      <c r="U14" s="214">
        <v>532.24929999999995</v>
      </c>
      <c r="V14" s="214">
        <v>635.32140000000004</v>
      </c>
      <c r="W14" s="214">
        <v>451.91730000000001</v>
      </c>
      <c r="X14" s="214">
        <v>555.91921647530057</v>
      </c>
      <c r="Y14" s="214"/>
      <c r="Z14" s="214">
        <v>8630.8505174961392</v>
      </c>
      <c r="AA14" s="214">
        <v>7500.6257101502397</v>
      </c>
      <c r="AB14" s="214">
        <v>29063.85</v>
      </c>
      <c r="AC14" s="214">
        <v>0</v>
      </c>
    </row>
    <row r="15" spans="2:29" ht="15.5" x14ac:dyDescent="0.35">
      <c r="B15" s="165" t="s">
        <v>11</v>
      </c>
      <c r="C15" s="72"/>
      <c r="D15" s="214">
        <v>1485.5210000000002</v>
      </c>
      <c r="E15" s="214">
        <v>0</v>
      </c>
      <c r="F15" s="214">
        <v>0</v>
      </c>
      <c r="G15" s="214">
        <v>0</v>
      </c>
      <c r="H15" s="214">
        <v>0</v>
      </c>
      <c r="I15" s="214"/>
      <c r="J15" s="214">
        <v>8099.7849999999989</v>
      </c>
      <c r="K15" s="214">
        <v>10283.060000000001</v>
      </c>
      <c r="L15" s="214">
        <v>6743.4679999999989</v>
      </c>
      <c r="M15" s="214">
        <v>4588.6570000000002</v>
      </c>
      <c r="N15" s="214">
        <v>11500.91415170043</v>
      </c>
      <c r="O15" s="214">
        <v>13979.21</v>
      </c>
      <c r="P15" s="214">
        <v>10435.66</v>
      </c>
      <c r="Q15" s="214">
        <v>11073.340000000002</v>
      </c>
      <c r="R15" s="214"/>
      <c r="S15" s="214">
        <v>941.81263200873138</v>
      </c>
      <c r="T15" s="214">
        <v>694.09299999999996</v>
      </c>
      <c r="U15" s="214">
        <v>1041.674</v>
      </c>
      <c r="V15" s="214">
        <v>667.14589999999998</v>
      </c>
      <c r="W15" s="214">
        <v>220.87619999999998</v>
      </c>
      <c r="X15" s="214">
        <v>624.83010000000002</v>
      </c>
      <c r="Y15" s="214"/>
      <c r="Z15" s="214">
        <v>6485.5510956595117</v>
      </c>
      <c r="AA15" s="214">
        <v>5504.2935644595173</v>
      </c>
      <c r="AB15" s="214">
        <v>13828.56</v>
      </c>
      <c r="AC15" s="214">
        <v>2183.6212603967333</v>
      </c>
    </row>
    <row r="16" spans="2:29" ht="15.5" x14ac:dyDescent="0.35">
      <c r="B16" s="165" t="s">
        <v>12</v>
      </c>
      <c r="C16" s="72"/>
      <c r="D16" s="214">
        <v>1471.107</v>
      </c>
      <c r="E16" s="214">
        <v>823.59090000000003</v>
      </c>
      <c r="F16" s="214">
        <v>0</v>
      </c>
      <c r="G16" s="214">
        <v>0</v>
      </c>
      <c r="H16" s="214">
        <v>0</v>
      </c>
      <c r="I16" s="214"/>
      <c r="J16" s="214">
        <v>14579.200000000003</v>
      </c>
      <c r="K16" s="214">
        <v>9396.4159999999993</v>
      </c>
      <c r="L16" s="214">
        <v>7519.137999999999</v>
      </c>
      <c r="M16" s="214">
        <v>5494.2</v>
      </c>
      <c r="N16" s="214">
        <v>11403.360091910106</v>
      </c>
      <c r="O16" s="214">
        <v>13581.95</v>
      </c>
      <c r="P16" s="214">
        <v>7918.4750000000004</v>
      </c>
      <c r="Q16" s="214">
        <v>11485.86</v>
      </c>
      <c r="R16" s="214"/>
      <c r="S16" s="214">
        <v>805.85006278951164</v>
      </c>
      <c r="T16" s="214">
        <v>609.7722</v>
      </c>
      <c r="U16" s="214">
        <v>837.77809999999988</v>
      </c>
      <c r="V16" s="214">
        <v>553.04650000000015</v>
      </c>
      <c r="W16" s="214">
        <v>0</v>
      </c>
      <c r="X16" s="214">
        <v>556.03020000000004</v>
      </c>
      <c r="Y16" s="214"/>
      <c r="Z16" s="214">
        <v>9188.7220727687927</v>
      </c>
      <c r="AA16" s="214">
        <v>4446.4750000000004</v>
      </c>
      <c r="AB16" s="214">
        <v>45340.813520540687</v>
      </c>
      <c r="AC16" s="214">
        <v>23581.466257100783</v>
      </c>
    </row>
    <row r="17" spans="2:29" ht="15.5" x14ac:dyDescent="0.35">
      <c r="B17" s="165" t="s">
        <v>13</v>
      </c>
      <c r="C17" s="72"/>
      <c r="D17" s="214">
        <v>1740.5768428666211</v>
      </c>
      <c r="E17" s="214">
        <v>0</v>
      </c>
      <c r="F17" s="214">
        <v>0</v>
      </c>
      <c r="G17" s="214">
        <v>0</v>
      </c>
      <c r="H17" s="214">
        <v>0</v>
      </c>
      <c r="I17" s="214"/>
      <c r="J17" s="214">
        <v>0</v>
      </c>
      <c r="K17" s="214">
        <v>7573.3620000000001</v>
      </c>
      <c r="L17" s="214">
        <v>13429.013442235409</v>
      </c>
      <c r="M17" s="214">
        <v>4476.7070000000003</v>
      </c>
      <c r="N17" s="214">
        <v>10864.05510154211</v>
      </c>
      <c r="O17" s="214">
        <v>12077.730077853887</v>
      </c>
      <c r="P17" s="214">
        <v>6635.2699216865167</v>
      </c>
      <c r="Q17" s="214">
        <v>10990.728008601443</v>
      </c>
      <c r="R17" s="214"/>
      <c r="S17" s="214">
        <v>707.74813039355308</v>
      </c>
      <c r="T17" s="214">
        <v>507.22389999999996</v>
      </c>
      <c r="U17" s="214">
        <v>731.00099999999998</v>
      </c>
      <c r="V17" s="214">
        <v>446.94419999999997</v>
      </c>
      <c r="W17" s="214">
        <v>0</v>
      </c>
      <c r="X17" s="214">
        <v>370.76799999999997</v>
      </c>
      <c r="Y17" s="214"/>
      <c r="Z17" s="214">
        <v>8774.0726705097914</v>
      </c>
      <c r="AA17" s="214">
        <v>6997.472999999999</v>
      </c>
      <c r="AB17" s="214">
        <v>23046.53251538871</v>
      </c>
      <c r="AC17" s="214">
        <v>6508.6271413729637</v>
      </c>
    </row>
    <row r="18" spans="2:29" ht="15.5" x14ac:dyDescent="0.35">
      <c r="B18" s="165" t="s">
        <v>14</v>
      </c>
      <c r="C18" s="72"/>
      <c r="D18" s="214">
        <v>1691.5880000000002</v>
      </c>
      <c r="E18" s="214">
        <v>838.33669999999995</v>
      </c>
      <c r="F18" s="214">
        <v>0</v>
      </c>
      <c r="G18" s="214">
        <v>1292.5479999999998</v>
      </c>
      <c r="H18" s="214">
        <v>0</v>
      </c>
      <c r="I18" s="214"/>
      <c r="J18" s="214">
        <v>8921.5120000000024</v>
      </c>
      <c r="K18" s="214">
        <v>8101.7980000000007</v>
      </c>
      <c r="L18" s="214">
        <v>12628.276362190503</v>
      </c>
      <c r="M18" s="214">
        <v>0</v>
      </c>
      <c r="N18" s="214">
        <v>8976.7161279732118</v>
      </c>
      <c r="O18" s="214">
        <v>11771.239999999998</v>
      </c>
      <c r="P18" s="214">
        <v>6267.0960000000005</v>
      </c>
      <c r="Q18" s="214">
        <v>9077.6749999999993</v>
      </c>
      <c r="R18" s="214"/>
      <c r="S18" s="214">
        <v>1027.579377309472</v>
      </c>
      <c r="T18" s="214">
        <v>630.41</v>
      </c>
      <c r="U18" s="214">
        <v>1040.5229999999997</v>
      </c>
      <c r="V18" s="214">
        <v>595.88279999999997</v>
      </c>
      <c r="W18" s="214">
        <v>0</v>
      </c>
      <c r="X18" s="214">
        <v>210.5949</v>
      </c>
      <c r="Y18" s="214"/>
      <c r="Z18" s="214">
        <v>8347.8331278917485</v>
      </c>
      <c r="AA18" s="214">
        <v>10604.4958656651</v>
      </c>
      <c r="AB18" s="214">
        <v>3496.8091813096157</v>
      </c>
      <c r="AC18" s="214">
        <v>1910.9638741451918</v>
      </c>
    </row>
    <row r="19" spans="2:29" ht="15.5" x14ac:dyDescent="0.35">
      <c r="B19" s="165" t="s">
        <v>15</v>
      </c>
      <c r="C19" s="72"/>
      <c r="D19" s="214">
        <v>1350.9690000000001</v>
      </c>
      <c r="E19" s="214">
        <v>1257.5820000000001</v>
      </c>
      <c r="F19" s="214">
        <v>0</v>
      </c>
      <c r="G19" s="214">
        <v>594.07989999999995</v>
      </c>
      <c r="H19" s="214">
        <v>0</v>
      </c>
      <c r="I19" s="214"/>
      <c r="J19" s="214">
        <v>13760.269999999999</v>
      </c>
      <c r="K19" s="214">
        <v>7726.7500000000009</v>
      </c>
      <c r="L19" s="214">
        <v>5610.188000000001</v>
      </c>
      <c r="M19" s="214">
        <v>4622.7579999999989</v>
      </c>
      <c r="N19" s="214">
        <v>8135.2598767591435</v>
      </c>
      <c r="O19" s="214">
        <v>7966.2879999999996</v>
      </c>
      <c r="P19" s="214">
        <v>7190.0599999999995</v>
      </c>
      <c r="Q19" s="214">
        <v>8370.7489999999998</v>
      </c>
      <c r="R19" s="214"/>
      <c r="S19" s="214">
        <v>858.84544589388463</v>
      </c>
      <c r="T19" s="214">
        <v>600.98</v>
      </c>
      <c r="U19" s="214">
        <v>883.71889999999985</v>
      </c>
      <c r="V19" s="214">
        <v>568.10919999999999</v>
      </c>
      <c r="W19" s="214">
        <v>0</v>
      </c>
      <c r="X19" s="214">
        <v>543.26750000000004</v>
      </c>
      <c r="Y19" s="214"/>
      <c r="Z19" s="214">
        <v>7790.385627991277</v>
      </c>
      <c r="AA19" s="214">
        <v>0</v>
      </c>
      <c r="AB19" s="214">
        <v>14248.08</v>
      </c>
      <c r="AC19" s="214">
        <v>5401.0259999999998</v>
      </c>
    </row>
    <row r="20" spans="2:29" ht="15.5" x14ac:dyDescent="0.35">
      <c r="B20" s="165" t="s">
        <v>16</v>
      </c>
      <c r="C20" s="72"/>
      <c r="D20" s="214">
        <v>1978.296767366927</v>
      </c>
      <c r="E20" s="214">
        <v>1316.6030000000003</v>
      </c>
      <c r="F20" s="214">
        <v>4421.6183861903692</v>
      </c>
      <c r="G20" s="214">
        <v>0</v>
      </c>
      <c r="H20" s="214">
        <v>0</v>
      </c>
      <c r="I20" s="214"/>
      <c r="J20" s="214">
        <v>14114.009999999998</v>
      </c>
      <c r="K20" s="214">
        <v>7156.0870000000014</v>
      </c>
      <c r="L20" s="214">
        <v>5545.8590000000004</v>
      </c>
      <c r="M20" s="214">
        <v>4265.7380000000003</v>
      </c>
      <c r="N20" s="214">
        <v>11178.341370447453</v>
      </c>
      <c r="O20" s="214">
        <v>11028.52</v>
      </c>
      <c r="P20" s="214">
        <v>7959.2219999999998</v>
      </c>
      <c r="Q20" s="214">
        <v>11735.780000000002</v>
      </c>
      <c r="R20" s="214"/>
      <c r="S20" s="214">
        <v>781.05443060194204</v>
      </c>
      <c r="T20" s="214">
        <v>766.38118595343599</v>
      </c>
      <c r="U20" s="214">
        <v>891.84919999999988</v>
      </c>
      <c r="V20" s="214">
        <v>622.34140000000002</v>
      </c>
      <c r="W20" s="214">
        <v>531.02980000000002</v>
      </c>
      <c r="X20" s="214">
        <v>546.92800000000011</v>
      </c>
      <c r="Y20" s="214"/>
      <c r="Z20" s="214">
        <v>6558.7548252679208</v>
      </c>
      <c r="AA20" s="214">
        <v>10477.209134024099</v>
      </c>
      <c r="AB20" s="214">
        <v>11738.131765543741</v>
      </c>
      <c r="AC20" s="214">
        <v>430.67371672759845</v>
      </c>
    </row>
    <row r="21" spans="2:29" ht="15.5" x14ac:dyDescent="0.35">
      <c r="B21" s="165" t="s">
        <v>17</v>
      </c>
      <c r="C21" s="72"/>
      <c r="D21" s="214">
        <v>1676.6190000000001</v>
      </c>
      <c r="E21" s="214">
        <v>444.77940000000007</v>
      </c>
      <c r="F21" s="214">
        <v>4150.5922723944723</v>
      </c>
      <c r="G21" s="214">
        <v>0</v>
      </c>
      <c r="H21" s="214">
        <v>839.53629999999987</v>
      </c>
      <c r="I21" s="214"/>
      <c r="J21" s="214">
        <v>11854.52</v>
      </c>
      <c r="K21" s="214">
        <v>5475.7309999999998</v>
      </c>
      <c r="L21" s="214">
        <v>4405.6689999999999</v>
      </c>
      <c r="M21" s="214">
        <v>5494.192</v>
      </c>
      <c r="N21" s="214">
        <v>9359.6365082693392</v>
      </c>
      <c r="O21" s="214">
        <v>11045.85</v>
      </c>
      <c r="P21" s="214">
        <v>7719.735999999999</v>
      </c>
      <c r="Q21" s="214">
        <v>8776.7790000000005</v>
      </c>
      <c r="R21" s="214"/>
      <c r="S21" s="214">
        <v>768.70875563001243</v>
      </c>
      <c r="T21" s="214">
        <v>586.83550000000002</v>
      </c>
      <c r="U21" s="214">
        <v>826.56190000000004</v>
      </c>
      <c r="V21" s="214">
        <v>630.15880000000004</v>
      </c>
      <c r="W21" s="214">
        <v>400.60300000000001</v>
      </c>
      <c r="X21" s="214">
        <v>576.55489999999998</v>
      </c>
      <c r="Y21" s="214"/>
      <c r="Z21" s="214">
        <v>4750.7503511516388</v>
      </c>
      <c r="AA21" s="214">
        <v>5370.8562328325042</v>
      </c>
      <c r="AB21" s="214">
        <v>19261.54</v>
      </c>
      <c r="AC21" s="214">
        <v>25526.555153000863</v>
      </c>
    </row>
    <row r="22" spans="2:29" ht="15.5" x14ac:dyDescent="0.35">
      <c r="B22" s="165" t="s">
        <v>18</v>
      </c>
      <c r="C22" s="72"/>
      <c r="D22" s="214">
        <v>1962.1448966559738</v>
      </c>
      <c r="E22" s="214">
        <v>0</v>
      </c>
      <c r="F22" s="214">
        <v>3518.8070280142078</v>
      </c>
      <c r="G22" s="214">
        <v>635.60776390646231</v>
      </c>
      <c r="H22" s="214">
        <v>0</v>
      </c>
      <c r="I22" s="214"/>
      <c r="J22" s="214">
        <v>11818.76</v>
      </c>
      <c r="K22" s="214">
        <v>7519.4480000000012</v>
      </c>
      <c r="L22" s="214">
        <v>6043.1422722727966</v>
      </c>
      <c r="M22" s="214">
        <v>5885.585</v>
      </c>
      <c r="N22" s="214">
        <v>10001.821662012111</v>
      </c>
      <c r="O22" s="214">
        <v>11767.19</v>
      </c>
      <c r="P22" s="214">
        <v>8647.2500000000018</v>
      </c>
      <c r="Q22" s="214">
        <v>9705.6247835702543</v>
      </c>
      <c r="R22" s="214"/>
      <c r="S22" s="214">
        <v>719.92041034811632</v>
      </c>
      <c r="T22" s="214">
        <v>585.52139999999997</v>
      </c>
      <c r="U22" s="214">
        <v>827.38999991423054</v>
      </c>
      <c r="V22" s="214">
        <v>528.02390974205059</v>
      </c>
      <c r="W22" s="214">
        <v>416.34109999999998</v>
      </c>
      <c r="X22" s="214">
        <v>567.11569999999983</v>
      </c>
      <c r="Y22" s="214"/>
      <c r="Z22" s="214">
        <v>7572.1218442157287</v>
      </c>
      <c r="AA22" s="214">
        <v>3109.3907796610169</v>
      </c>
      <c r="AB22" s="214">
        <v>13342.489999999998</v>
      </c>
      <c r="AC22" s="214">
        <v>385.69369846578581</v>
      </c>
    </row>
    <row r="23" spans="2:29" ht="15.5" x14ac:dyDescent="0.35">
      <c r="B23" s="165" t="s">
        <v>19</v>
      </c>
      <c r="C23" s="72"/>
      <c r="D23" s="214">
        <v>1656.0876758748595</v>
      </c>
      <c r="E23" s="214">
        <v>0</v>
      </c>
      <c r="F23" s="214">
        <v>3002.0061095969349</v>
      </c>
      <c r="G23" s="214">
        <v>0</v>
      </c>
      <c r="H23" s="214">
        <v>553.97159999999985</v>
      </c>
      <c r="I23" s="214"/>
      <c r="J23" s="214">
        <v>13004.63</v>
      </c>
      <c r="K23" s="214">
        <v>8431.9369999999999</v>
      </c>
      <c r="L23" s="214">
        <v>6075.3630000000003</v>
      </c>
      <c r="M23" s="214">
        <v>6251.6970000000001</v>
      </c>
      <c r="N23" s="214">
        <v>11084.911313841341</v>
      </c>
      <c r="O23" s="214">
        <v>13202.85</v>
      </c>
      <c r="P23" s="214">
        <v>7699.4429999999993</v>
      </c>
      <c r="Q23" s="214">
        <v>11123.74</v>
      </c>
      <c r="R23" s="214"/>
      <c r="S23" s="214">
        <v>772.60422148579607</v>
      </c>
      <c r="T23" s="214">
        <v>579.34310000000005</v>
      </c>
      <c r="U23" s="214">
        <v>818.01400000000001</v>
      </c>
      <c r="V23" s="214">
        <v>475.92579999999998</v>
      </c>
      <c r="W23" s="214">
        <v>673.16909999999984</v>
      </c>
      <c r="X23" s="214">
        <v>536.09640000000002</v>
      </c>
      <c r="Y23" s="214"/>
      <c r="Z23" s="214">
        <v>8765.4944375211562</v>
      </c>
      <c r="AA23" s="214">
        <v>5403.3610792273266</v>
      </c>
      <c r="AB23" s="214">
        <v>6788.1019999999999</v>
      </c>
      <c r="AC23" s="214">
        <v>21296.92</v>
      </c>
    </row>
    <row r="24" spans="2:29" ht="15.5" x14ac:dyDescent="0.35">
      <c r="B24" s="165" t="s">
        <v>20</v>
      </c>
      <c r="C24" s="72"/>
      <c r="D24" s="214">
        <v>1904.905</v>
      </c>
      <c r="E24" s="214">
        <v>1566.4259999999999</v>
      </c>
      <c r="F24" s="214">
        <v>0</v>
      </c>
      <c r="G24" s="214">
        <v>1653.7305874209069</v>
      </c>
      <c r="H24" s="214">
        <v>0</v>
      </c>
      <c r="I24" s="214"/>
      <c r="J24" s="214">
        <v>5232.9250000000011</v>
      </c>
      <c r="K24" s="214">
        <v>9016.8510000000006</v>
      </c>
      <c r="L24" s="214">
        <v>12183.237776211026</v>
      </c>
      <c r="M24" s="214">
        <v>0</v>
      </c>
      <c r="N24" s="214">
        <v>10549.653191609341</v>
      </c>
      <c r="O24" s="214">
        <v>13280.6</v>
      </c>
      <c r="P24" s="214">
        <v>7797.0379999999996</v>
      </c>
      <c r="Q24" s="214">
        <v>10367.16</v>
      </c>
      <c r="R24" s="214"/>
      <c r="S24" s="214">
        <v>1110.5158884020509</v>
      </c>
      <c r="T24" s="214">
        <v>905.90300000000002</v>
      </c>
      <c r="U24" s="214">
        <v>1117.02</v>
      </c>
      <c r="V24" s="214">
        <v>661.00945093976964</v>
      </c>
      <c r="W24" s="214">
        <v>0</v>
      </c>
      <c r="X24" s="214">
        <v>863.42079999999999</v>
      </c>
      <c r="Y24" s="214"/>
      <c r="Z24" s="214">
        <v>8655.1135222775119</v>
      </c>
      <c r="AA24" s="214">
        <v>4011.201</v>
      </c>
      <c r="AB24" s="214">
        <v>16077.013461348901</v>
      </c>
      <c r="AC24" s="214">
        <v>7719.9912807903029</v>
      </c>
    </row>
    <row r="25" spans="2:29" ht="15.5" x14ac:dyDescent="0.35">
      <c r="B25" s="165" t="s">
        <v>21</v>
      </c>
      <c r="C25" s="72"/>
      <c r="D25" s="214">
        <v>2097.0120000000002</v>
      </c>
      <c r="E25" s="214">
        <v>1930.3980000000001</v>
      </c>
      <c r="F25" s="214">
        <v>0</v>
      </c>
      <c r="G25" s="214">
        <v>1468.962</v>
      </c>
      <c r="H25" s="214">
        <v>0</v>
      </c>
      <c r="I25" s="214"/>
      <c r="J25" s="214">
        <v>12890.89</v>
      </c>
      <c r="K25" s="214">
        <v>9411.2060000000019</v>
      </c>
      <c r="L25" s="214">
        <v>10514.799999999997</v>
      </c>
      <c r="M25" s="214">
        <v>4262.1719999999996</v>
      </c>
      <c r="N25" s="214">
        <v>9964.4829385940211</v>
      </c>
      <c r="O25" s="214">
        <v>12020.68</v>
      </c>
      <c r="P25" s="214">
        <v>7260.7929999999988</v>
      </c>
      <c r="Q25" s="214">
        <v>8596.1320000000014</v>
      </c>
      <c r="R25" s="214"/>
      <c r="S25" s="214">
        <v>953.45671533118798</v>
      </c>
      <c r="T25" s="214">
        <v>716.53370000000007</v>
      </c>
      <c r="U25" s="214">
        <v>966.51370000000009</v>
      </c>
      <c r="V25" s="214">
        <v>655.40779999999984</v>
      </c>
      <c r="W25" s="214">
        <v>0</v>
      </c>
      <c r="X25" s="214">
        <v>0</v>
      </c>
      <c r="Y25" s="214"/>
      <c r="Z25" s="214">
        <v>7609.0370323752886</v>
      </c>
      <c r="AA25" s="214">
        <v>15090.829999999998</v>
      </c>
      <c r="AB25" s="214">
        <v>18866.060000000001</v>
      </c>
      <c r="AC25" s="214">
        <v>17695.3</v>
      </c>
    </row>
    <row r="26" spans="2:29" ht="15.5" x14ac:dyDescent="0.35">
      <c r="B26" s="165" t="s">
        <v>22</v>
      </c>
      <c r="C26" s="72"/>
      <c r="D26" s="214">
        <v>1479.6929638701467</v>
      </c>
      <c r="E26" s="214">
        <v>1339.348</v>
      </c>
      <c r="F26" s="214">
        <v>0</v>
      </c>
      <c r="G26" s="214">
        <v>1064.9314789299024</v>
      </c>
      <c r="H26" s="214">
        <v>629.93641768873897</v>
      </c>
      <c r="I26" s="214"/>
      <c r="J26" s="214">
        <v>13849.77</v>
      </c>
      <c r="K26" s="214">
        <v>9843.9362159940883</v>
      </c>
      <c r="L26" s="214">
        <v>9024.6143411589674</v>
      </c>
      <c r="M26" s="214">
        <v>3976.7029999999995</v>
      </c>
      <c r="N26" s="214">
        <v>11025.055833886827</v>
      </c>
      <c r="O26" s="214">
        <v>14186.552865297655</v>
      </c>
      <c r="P26" s="214">
        <v>6119.7709999999997</v>
      </c>
      <c r="Q26" s="214">
        <v>10687.510000000002</v>
      </c>
      <c r="R26" s="214"/>
      <c r="S26" s="214">
        <v>772.27220548432388</v>
      </c>
      <c r="T26" s="214">
        <v>651.06560000000002</v>
      </c>
      <c r="U26" s="214">
        <v>808.2693333078405</v>
      </c>
      <c r="V26" s="214">
        <v>682.31993863409309</v>
      </c>
      <c r="W26" s="214">
        <v>370.45529999999997</v>
      </c>
      <c r="X26" s="214">
        <v>428.01239999999996</v>
      </c>
      <c r="Y26" s="214"/>
      <c r="Z26" s="214">
        <v>6695.4512464642912</v>
      </c>
      <c r="AA26" s="214">
        <v>4623.972375792554</v>
      </c>
      <c r="AB26" s="214">
        <v>13153.944582598377</v>
      </c>
      <c r="AC26" s="214">
        <v>26384.973780756547</v>
      </c>
    </row>
    <row r="27" spans="2:29" ht="15.5" x14ac:dyDescent="0.35">
      <c r="B27" s="165" t="s">
        <v>23</v>
      </c>
      <c r="C27" s="72"/>
      <c r="D27" s="214">
        <v>1701.4326601127143</v>
      </c>
      <c r="E27" s="214">
        <v>1021.2480000000002</v>
      </c>
      <c r="F27" s="214">
        <v>3946.3256217586318</v>
      </c>
      <c r="G27" s="214">
        <v>0</v>
      </c>
      <c r="H27" s="214">
        <v>297.71429999999998</v>
      </c>
      <c r="I27" s="214"/>
      <c r="J27" s="214">
        <v>13291.650000000001</v>
      </c>
      <c r="K27" s="214">
        <v>8076.2776036092664</v>
      </c>
      <c r="L27" s="214">
        <v>6327.440366236091</v>
      </c>
      <c r="M27" s="214">
        <v>12807.910000000002</v>
      </c>
      <c r="N27" s="214">
        <v>14009.791866243188</v>
      </c>
      <c r="O27" s="214">
        <v>16934.235806576668</v>
      </c>
      <c r="P27" s="214">
        <v>7954.8663419381937</v>
      </c>
      <c r="Q27" s="214">
        <v>10705.712736480533</v>
      </c>
      <c r="R27" s="214"/>
      <c r="S27" s="214">
        <v>627.04591929747721</v>
      </c>
      <c r="T27" s="214">
        <v>627.39231929561174</v>
      </c>
      <c r="U27" s="214">
        <v>610.36739999999998</v>
      </c>
      <c r="V27" s="214">
        <v>301.08479999999997</v>
      </c>
      <c r="W27" s="214">
        <v>442.60139999999996</v>
      </c>
      <c r="X27" s="214">
        <v>535.28304134584698</v>
      </c>
      <c r="Y27" s="214"/>
      <c r="Z27" s="214">
        <v>8219.7575488500752</v>
      </c>
      <c r="AA27" s="214">
        <v>2318.4618821295812</v>
      </c>
      <c r="AB27" s="214">
        <v>20553.876121955538</v>
      </c>
      <c r="AC27" s="214">
        <v>4378.3793768556061</v>
      </c>
    </row>
    <row r="28" spans="2:29" ht="15.5" x14ac:dyDescent="0.35">
      <c r="B28" s="165" t="s">
        <v>24</v>
      </c>
      <c r="C28" s="72"/>
      <c r="D28" s="214">
        <v>2834.3669630865993</v>
      </c>
      <c r="E28" s="214">
        <v>1626.9491651785258</v>
      </c>
      <c r="F28" s="214">
        <v>4248.4491992857629</v>
      </c>
      <c r="G28" s="214">
        <v>0</v>
      </c>
      <c r="H28" s="214">
        <v>902.86876398840013</v>
      </c>
      <c r="I28" s="214"/>
      <c r="J28" s="214">
        <v>13229.338138920164</v>
      </c>
      <c r="K28" s="214">
        <v>5773.5052958218894</v>
      </c>
      <c r="L28" s="214">
        <v>5474.5671529861929</v>
      </c>
      <c r="M28" s="214">
        <v>4990.2290000000003</v>
      </c>
      <c r="N28" s="214">
        <v>14063.647033112222</v>
      </c>
      <c r="O28" s="214">
        <v>16972.844899473861</v>
      </c>
      <c r="P28" s="214">
        <v>8848.9038562594396</v>
      </c>
      <c r="Q28" s="214">
        <v>11548.049946838826</v>
      </c>
      <c r="R28" s="214"/>
      <c r="S28" s="214">
        <v>777.1595702476011</v>
      </c>
      <c r="T28" s="214">
        <v>749.1863757946528</v>
      </c>
      <c r="U28" s="214">
        <v>1015.279</v>
      </c>
      <c r="V28" s="214">
        <v>896.59270000000015</v>
      </c>
      <c r="W28" s="214">
        <v>450.99339200642351</v>
      </c>
      <c r="X28" s="214">
        <v>647.57997676166133</v>
      </c>
      <c r="Y28" s="214"/>
      <c r="Z28" s="214">
        <v>7609.3147790824396</v>
      </c>
      <c r="AA28" s="214">
        <v>4001.7439314872618</v>
      </c>
      <c r="AB28" s="214">
        <v>20626.911485360248</v>
      </c>
      <c r="AC28" s="214">
        <v>2008.5517990931532</v>
      </c>
    </row>
    <row r="29" spans="2:29" ht="15.5" x14ac:dyDescent="0.35">
      <c r="B29" s="165" t="s">
        <v>25</v>
      </c>
      <c r="C29" s="72"/>
      <c r="D29" s="214">
        <v>1841.3726490718516</v>
      </c>
      <c r="E29" s="214">
        <v>962.52590926259256</v>
      </c>
      <c r="F29" s="214">
        <v>4347.0477450377848</v>
      </c>
      <c r="G29" s="214">
        <v>1485.674</v>
      </c>
      <c r="H29" s="214">
        <v>729.17479930534182</v>
      </c>
      <c r="I29" s="214"/>
      <c r="J29" s="214">
        <v>12887.57</v>
      </c>
      <c r="K29" s="214">
        <v>8964.8629999999976</v>
      </c>
      <c r="L29" s="214">
        <v>5399.2599058501364</v>
      </c>
      <c r="M29" s="214">
        <v>4645.8770000000004</v>
      </c>
      <c r="N29" s="214">
        <v>13351.632500216794</v>
      </c>
      <c r="O29" s="214">
        <v>15688.972027087551</v>
      </c>
      <c r="P29" s="214">
        <v>8223.4929200773149</v>
      </c>
      <c r="Q29" s="214">
        <v>10960.261857062575</v>
      </c>
      <c r="R29" s="214"/>
      <c r="S29" s="214">
        <v>725.21046383364239</v>
      </c>
      <c r="T29" s="214">
        <v>704.4021604067716</v>
      </c>
      <c r="U29" s="214">
        <v>861.2437000000001</v>
      </c>
      <c r="V29" s="214">
        <v>683.87260000000003</v>
      </c>
      <c r="W29" s="214">
        <v>517.19320000000005</v>
      </c>
      <c r="X29" s="214">
        <v>401.52643423357199</v>
      </c>
      <c r="Y29" s="214"/>
      <c r="Z29" s="214">
        <v>7013.8094340382941</v>
      </c>
      <c r="AA29" s="214">
        <v>10375.960400041533</v>
      </c>
      <c r="AB29" s="214">
        <v>17278.677626816643</v>
      </c>
      <c r="AC29" s="214">
        <v>0</v>
      </c>
    </row>
    <row r="30" spans="2:29" ht="15.5" x14ac:dyDescent="0.35">
      <c r="B30" s="165" t="s">
        <v>26</v>
      </c>
      <c r="C30" s="72"/>
      <c r="D30" s="214">
        <v>1924.9967749485568</v>
      </c>
      <c r="E30" s="214">
        <v>1287.9949999999999</v>
      </c>
      <c r="F30" s="214">
        <v>3319.7384779380836</v>
      </c>
      <c r="G30" s="214">
        <v>913.30909999999994</v>
      </c>
      <c r="H30" s="214">
        <v>615.30762755373496</v>
      </c>
      <c r="I30" s="214"/>
      <c r="J30" s="214">
        <v>11976.41</v>
      </c>
      <c r="K30" s="214">
        <v>6932.0847923913961</v>
      </c>
      <c r="L30" s="214">
        <v>3299.5256467702734</v>
      </c>
      <c r="M30" s="214">
        <v>3302.8382338416086</v>
      </c>
      <c r="N30" s="214">
        <v>13959.280717375319</v>
      </c>
      <c r="O30" s="214">
        <v>15892.443589307699</v>
      </c>
      <c r="P30" s="214">
        <v>10367.521148857684</v>
      </c>
      <c r="Q30" s="214">
        <v>9540.6808192291101</v>
      </c>
      <c r="R30" s="214"/>
      <c r="S30" s="214">
        <v>683.76779467066478</v>
      </c>
      <c r="T30" s="214">
        <v>680.10174168729645</v>
      </c>
      <c r="U30" s="214">
        <v>847.6588999999999</v>
      </c>
      <c r="V30" s="214">
        <v>554.49970000000008</v>
      </c>
      <c r="W30" s="214">
        <v>333.67005085963729</v>
      </c>
      <c r="X30" s="214">
        <v>343.90212930261589</v>
      </c>
      <c r="Y30" s="214"/>
      <c r="Z30" s="214">
        <v>6987.468125092274</v>
      </c>
      <c r="AA30" s="214">
        <v>2478.6544875342361</v>
      </c>
      <c r="AB30" s="214">
        <v>11029.213352203942</v>
      </c>
      <c r="AC30" s="214">
        <v>6541.5372298879429</v>
      </c>
    </row>
    <row r="31" spans="2:29" ht="15.5" x14ac:dyDescent="0.35">
      <c r="B31" s="165" t="s">
        <v>27</v>
      </c>
      <c r="C31" s="72"/>
      <c r="D31" s="214">
        <v>2570.53651164858</v>
      </c>
      <c r="E31" s="214">
        <v>1144.308</v>
      </c>
      <c r="F31" s="214">
        <v>4111.9369850882204</v>
      </c>
      <c r="G31" s="214">
        <v>1019.9450000000001</v>
      </c>
      <c r="H31" s="214">
        <v>490.68202605901354</v>
      </c>
      <c r="I31" s="214"/>
      <c r="J31" s="214">
        <v>14947.63</v>
      </c>
      <c r="K31" s="214">
        <v>6536.188000000001</v>
      </c>
      <c r="L31" s="214">
        <v>4827.1490000000003</v>
      </c>
      <c r="M31" s="214">
        <v>3738.3794067339504</v>
      </c>
      <c r="N31" s="214">
        <v>13650.370896553519</v>
      </c>
      <c r="O31" s="214">
        <v>15809.54</v>
      </c>
      <c r="P31" s="214">
        <v>8444.7659999999996</v>
      </c>
      <c r="Q31" s="214">
        <v>11185.58</v>
      </c>
      <c r="R31" s="214"/>
      <c r="S31" s="214">
        <v>674.22165433453699</v>
      </c>
      <c r="T31" s="214">
        <v>676.50191646338305</v>
      </c>
      <c r="U31" s="214">
        <v>648.12059999999997</v>
      </c>
      <c r="V31" s="214">
        <v>541.80399999999997</v>
      </c>
      <c r="W31" s="214">
        <v>462.21460000000002</v>
      </c>
      <c r="X31" s="214">
        <v>1528.8904633506213</v>
      </c>
      <c r="Y31" s="214"/>
      <c r="Z31" s="214">
        <v>6916.4102939826262</v>
      </c>
      <c r="AA31" s="214">
        <v>5605.9922918195834</v>
      </c>
      <c r="AB31" s="214">
        <v>5485.9100000000008</v>
      </c>
      <c r="AC31" s="214">
        <v>0</v>
      </c>
    </row>
    <row r="32" spans="2:29" ht="15.5" x14ac:dyDescent="0.35">
      <c r="B32" s="165" t="s">
        <v>28</v>
      </c>
      <c r="C32" s="72"/>
      <c r="D32" s="214">
        <v>1931.8570714527468</v>
      </c>
      <c r="E32" s="214">
        <v>1789.848</v>
      </c>
      <c r="F32" s="214">
        <v>4071.2149211704664</v>
      </c>
      <c r="G32" s="214">
        <v>0</v>
      </c>
      <c r="H32" s="214">
        <v>597.82074530358591</v>
      </c>
      <c r="I32" s="214"/>
      <c r="J32" s="214">
        <v>12678.81</v>
      </c>
      <c r="K32" s="214">
        <v>8152.7730000000001</v>
      </c>
      <c r="L32" s="214">
        <v>4358.5169999999998</v>
      </c>
      <c r="M32" s="214">
        <v>5237.6399999999994</v>
      </c>
      <c r="N32" s="214">
        <v>13075.976690525073</v>
      </c>
      <c r="O32" s="214">
        <v>14952.65495634262</v>
      </c>
      <c r="P32" s="214">
        <v>8576.6537122682585</v>
      </c>
      <c r="Q32" s="214">
        <v>11377.248546975647</v>
      </c>
      <c r="R32" s="214"/>
      <c r="S32" s="214">
        <v>692.91159500226217</v>
      </c>
      <c r="T32" s="214">
        <v>683.75532029403246</v>
      </c>
      <c r="U32" s="214">
        <v>799.83550000000002</v>
      </c>
      <c r="V32" s="214">
        <v>301.77320000000003</v>
      </c>
      <c r="W32" s="214">
        <v>408.5750000000001</v>
      </c>
      <c r="X32" s="214">
        <v>466.01980248095157</v>
      </c>
      <c r="Y32" s="214"/>
      <c r="Z32" s="214">
        <v>6586.7356065005779</v>
      </c>
      <c r="AA32" s="214">
        <v>3721.3754788367319</v>
      </c>
      <c r="AB32" s="214">
        <v>19217.806428999447</v>
      </c>
      <c r="AC32" s="214">
        <v>51.997130662685343</v>
      </c>
    </row>
    <row r="33" spans="2:29" ht="16" thickBot="1" x14ac:dyDescent="0.4">
      <c r="B33" s="163" t="s">
        <v>29</v>
      </c>
      <c r="C33" s="72"/>
      <c r="D33" s="214">
        <v>1610.9322665623768</v>
      </c>
      <c r="E33" s="214">
        <v>1124.3402380508849</v>
      </c>
      <c r="F33" s="214">
        <v>5375.6543058770485</v>
      </c>
      <c r="G33" s="214">
        <v>0</v>
      </c>
      <c r="H33" s="214">
        <v>768.58450000000016</v>
      </c>
      <c r="I33" s="214"/>
      <c r="J33" s="214">
        <v>13044.533601811772</v>
      </c>
      <c r="K33" s="214">
        <v>8076.538154806155</v>
      </c>
      <c r="L33" s="214">
        <v>3019.4774273111293</v>
      </c>
      <c r="M33" s="214">
        <v>4268.2240000000002</v>
      </c>
      <c r="N33" s="214">
        <v>12060.863977172259</v>
      </c>
      <c r="O33" s="214">
        <v>15992.654567988831</v>
      </c>
      <c r="P33" s="214">
        <v>8149.2631094147664</v>
      </c>
      <c r="Q33" s="214">
        <v>10348.513063016615</v>
      </c>
      <c r="R33" s="214"/>
      <c r="S33" s="214">
        <v>470.48764348563719</v>
      </c>
      <c r="T33" s="214">
        <v>468.20490546806673</v>
      </c>
      <c r="U33" s="214">
        <v>815.54051333630377</v>
      </c>
      <c r="V33" s="214">
        <v>415.70080000000002</v>
      </c>
      <c r="W33" s="214">
        <v>421.75987834306915</v>
      </c>
      <c r="X33" s="214">
        <v>349.67610606337666</v>
      </c>
      <c r="Y33" s="214"/>
      <c r="Z33" s="214">
        <v>3972.6830903322066</v>
      </c>
      <c r="AA33" s="214">
        <v>9747.1611659211212</v>
      </c>
      <c r="AB33" s="214">
        <v>8434.0865481354122</v>
      </c>
      <c r="AC33" s="214">
        <v>3893.0622700327053</v>
      </c>
    </row>
    <row r="34" spans="2:29" ht="16" thickTop="1" x14ac:dyDescent="0.35">
      <c r="B34" s="183" t="s">
        <v>63</v>
      </c>
      <c r="C34" s="183"/>
      <c r="D34" s="215">
        <v>1985.0146084239263</v>
      </c>
      <c r="E34" s="215">
        <v>1364.691188000086</v>
      </c>
      <c r="F34" s="215">
        <v>4080.0584810215792</v>
      </c>
      <c r="G34" s="275">
        <v>1318.5077666997659</v>
      </c>
      <c r="H34" s="215">
        <v>695.49358213228038</v>
      </c>
      <c r="I34" s="215"/>
      <c r="J34" s="215">
        <v>13541.50256182201</v>
      </c>
      <c r="K34" s="215">
        <v>8351.9336140278119</v>
      </c>
      <c r="L34" s="215">
        <v>8735.5633416492637</v>
      </c>
      <c r="M34" s="215">
        <v>6355.1930385502319</v>
      </c>
      <c r="N34" s="215">
        <v>11620.919057990825</v>
      </c>
      <c r="O34" s="215">
        <v>14327.089367945309</v>
      </c>
      <c r="P34" s="215">
        <v>8089.0516721034264</v>
      </c>
      <c r="Q34" s="215">
        <v>10554.095363641285</v>
      </c>
      <c r="R34" s="215"/>
      <c r="S34" s="215">
        <v>704.56433387295556</v>
      </c>
      <c r="T34" s="215">
        <v>625.2362111303155</v>
      </c>
      <c r="U34" s="215">
        <v>833.48586557245733</v>
      </c>
      <c r="V34" s="215">
        <v>605.60551915070334</v>
      </c>
      <c r="W34" s="215">
        <v>431.85124172245315</v>
      </c>
      <c r="X34" s="215">
        <v>533.24616306008124</v>
      </c>
      <c r="Y34" s="215"/>
      <c r="Z34" s="215">
        <v>7560.4215873764015</v>
      </c>
      <c r="AA34" s="215">
        <v>4985.5697657956316</v>
      </c>
      <c r="AB34" s="215">
        <v>17715.575803097912</v>
      </c>
      <c r="AC34" s="215">
        <v>7433.9602966139473</v>
      </c>
    </row>
    <row r="35" spans="2:29" ht="15.5" x14ac:dyDescent="0.35">
      <c r="B35" s="164" t="s">
        <v>32</v>
      </c>
      <c r="C35" s="164"/>
      <c r="D35" s="216">
        <v>1918.4134725223385</v>
      </c>
      <c r="E35" s="216">
        <v>1364.049008894644</v>
      </c>
      <c r="F35" s="216">
        <v>2006.7277699302549</v>
      </c>
      <c r="G35" s="216">
        <v>1315.4741722469373</v>
      </c>
      <c r="H35" s="216">
        <v>700.10299236955814</v>
      </c>
      <c r="I35" s="216"/>
      <c r="J35" s="216">
        <v>13538.986501724457</v>
      </c>
      <c r="K35" s="216">
        <v>8351.9415625103702</v>
      </c>
      <c r="L35" s="216">
        <v>8726.1218036728314</v>
      </c>
      <c r="M35" s="216">
        <v>6355.1930385502319</v>
      </c>
      <c r="N35" s="216">
        <v>11619.240480233218</v>
      </c>
      <c r="O35" s="216">
        <v>14325.772415249039</v>
      </c>
      <c r="P35" s="216">
        <v>8086.9054543140528</v>
      </c>
      <c r="Q35" s="216">
        <v>10554.018207111956</v>
      </c>
      <c r="R35" s="216"/>
      <c r="S35" s="216">
        <v>704.43643667344656</v>
      </c>
      <c r="T35" s="216">
        <v>624.96514010630449</v>
      </c>
      <c r="U35" s="216">
        <v>833.42063313808535</v>
      </c>
      <c r="V35" s="216">
        <v>605.71253193750658</v>
      </c>
      <c r="W35" s="216">
        <v>431.85677292117754</v>
      </c>
      <c r="X35" s="216">
        <v>495.9353661079586</v>
      </c>
      <c r="Y35" s="216"/>
      <c r="Z35" s="216">
        <v>7526.5981310996467</v>
      </c>
      <c r="AA35" s="216">
        <v>5072.7920147882787</v>
      </c>
      <c r="AB35" s="216">
        <v>17686.226720201033</v>
      </c>
      <c r="AC35" s="216">
        <v>7682.0394580965467</v>
      </c>
    </row>
    <row r="36" spans="2:29" ht="16" thickBot="1" x14ac:dyDescent="0.4">
      <c r="B36" s="163" t="s">
        <v>34</v>
      </c>
      <c r="C36" s="163"/>
      <c r="D36" s="173">
        <v>4075.5417247855225</v>
      </c>
      <c r="E36" s="173">
        <v>2182.4343179329053</v>
      </c>
      <c r="F36" s="173">
        <v>4117.4097795127773</v>
      </c>
      <c r="G36" s="173">
        <v>1518.5187306247935</v>
      </c>
      <c r="H36" s="173">
        <v>0</v>
      </c>
      <c r="I36" s="173"/>
      <c r="J36" s="173">
        <v>17892.141223636576</v>
      </c>
      <c r="K36" s="173">
        <v>8292.8961650693873</v>
      </c>
      <c r="L36" s="173">
        <v>11422.602886847426</v>
      </c>
      <c r="M36" s="173">
        <v>0</v>
      </c>
      <c r="N36" s="173">
        <v>15206.497533096377</v>
      </c>
      <c r="O36" s="173">
        <v>15591.252343215649</v>
      </c>
      <c r="P36" s="173">
        <v>14020.567685316888</v>
      </c>
      <c r="Q36" s="173">
        <v>11923.456427476376</v>
      </c>
      <c r="R36" s="173"/>
      <c r="S36" s="173">
        <v>829.95533953112192</v>
      </c>
      <c r="T36" s="173">
        <v>803.2669111241072</v>
      </c>
      <c r="U36" s="173">
        <v>1152.9109576757266</v>
      </c>
      <c r="V36" s="173">
        <v>565.41617197039125</v>
      </c>
      <c r="W36" s="173"/>
      <c r="X36" s="173">
        <v>1953.6946363976369</v>
      </c>
      <c r="Y36" s="173"/>
      <c r="Z36" s="173">
        <v>11130.183584068065</v>
      </c>
      <c r="AA36" s="173">
        <v>2748.0807678101482</v>
      </c>
      <c r="AB36" s="173">
        <v>18416.157812201051</v>
      </c>
      <c r="AC36" s="173"/>
    </row>
    <row r="37" spans="2:29" ht="16" thickTop="1" x14ac:dyDescent="0.35">
      <c r="B37" s="24" t="s">
        <v>291</v>
      </c>
    </row>
  </sheetData>
  <pageMargins left="0.7" right="0.7" top="0.75" bottom="0.75" header="0.3" footer="0.3"/>
  <pageSetup orientation="portrait" r:id="rId1"/>
  <headerFooter>
    <oddFooter>&amp;LYield of Cassava, Banana and Sweet potatoes for LSF are low because they are not main crops cultivated by Visited Large Scale Farmers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Z35"/>
  <sheetViews>
    <sheetView zoomScaleNormal="100" workbookViewId="0">
      <selection activeCell="B2" sqref="B2"/>
    </sheetView>
  </sheetViews>
  <sheetFormatPr defaultColWidth="8.7265625" defaultRowHeight="14.5" x14ac:dyDescent="0.35"/>
  <cols>
    <col min="2" max="2" width="13.1796875" customWidth="1"/>
    <col min="3" max="3" width="8.81640625" bestFit="1" customWidth="1"/>
    <col min="4" max="7" width="7.54296875" bestFit="1" customWidth="1"/>
    <col min="8" max="8" width="4.26953125" bestFit="1" customWidth="1"/>
    <col min="9" max="11" width="8.7265625" bestFit="1" customWidth="1"/>
    <col min="12" max="12" width="7.54296875" bestFit="1" customWidth="1"/>
    <col min="13" max="16" width="8.7265625" bestFit="1" customWidth="1"/>
    <col min="17" max="17" width="4.26953125" bestFit="1" customWidth="1"/>
    <col min="18" max="22" width="7.54296875" bestFit="1" customWidth="1"/>
    <col min="23" max="23" width="4.26953125" bestFit="1" customWidth="1"/>
    <col min="24" max="26" width="8.7265625" bestFit="1" customWidth="1"/>
  </cols>
  <sheetData>
    <row r="2" spans="2:26" ht="15.5" x14ac:dyDescent="0.35">
      <c r="B2" s="33" t="s">
        <v>268</v>
      </c>
      <c r="C2" s="89" t="s">
        <v>299</v>
      </c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2:26" ht="113" x14ac:dyDescent="0.35">
      <c r="B3" s="177" t="s">
        <v>242</v>
      </c>
      <c r="C3" s="176" t="s">
        <v>183</v>
      </c>
      <c r="D3" s="175" t="s">
        <v>113</v>
      </c>
      <c r="E3" s="175" t="s">
        <v>114</v>
      </c>
      <c r="F3" s="175" t="s">
        <v>115</v>
      </c>
      <c r="G3" s="175" t="s">
        <v>116</v>
      </c>
      <c r="H3" s="176" t="s">
        <v>118</v>
      </c>
      <c r="I3" s="175" t="s">
        <v>119</v>
      </c>
      <c r="J3" s="175" t="s">
        <v>120</v>
      </c>
      <c r="K3" s="175" t="s">
        <v>121</v>
      </c>
      <c r="L3" s="175" t="s">
        <v>182</v>
      </c>
      <c r="M3" s="176" t="s">
        <v>170</v>
      </c>
      <c r="N3" s="175" t="s">
        <v>124</v>
      </c>
      <c r="O3" s="175" t="s">
        <v>125</v>
      </c>
      <c r="P3" s="175" t="s">
        <v>126</v>
      </c>
      <c r="Q3" s="176" t="s">
        <v>127</v>
      </c>
      <c r="R3" s="175" t="s">
        <v>177</v>
      </c>
      <c r="S3" s="175" t="s">
        <v>128</v>
      </c>
      <c r="T3" s="175" t="s">
        <v>129</v>
      </c>
      <c r="U3" s="175" t="s">
        <v>130</v>
      </c>
      <c r="V3" s="175" t="s">
        <v>132</v>
      </c>
      <c r="W3" s="176" t="s">
        <v>133</v>
      </c>
      <c r="X3" s="175" t="s">
        <v>180</v>
      </c>
      <c r="Y3" s="175" t="s">
        <v>135</v>
      </c>
      <c r="Z3" s="174" t="s">
        <v>136</v>
      </c>
    </row>
    <row r="4" spans="2:26" ht="15.5" x14ac:dyDescent="0.35">
      <c r="B4" s="165" t="s">
        <v>0</v>
      </c>
      <c r="C4" s="214"/>
      <c r="D4" s="214">
        <v>0</v>
      </c>
      <c r="E4" s="214">
        <v>0</v>
      </c>
      <c r="F4" s="214">
        <v>0</v>
      </c>
      <c r="G4" s="214">
        <v>0</v>
      </c>
      <c r="H4" s="214"/>
      <c r="I4" s="214">
        <v>0</v>
      </c>
      <c r="J4" s="214">
        <v>0</v>
      </c>
      <c r="K4" s="214">
        <v>0</v>
      </c>
      <c r="L4" s="214">
        <v>0</v>
      </c>
      <c r="M4" s="214">
        <v>0</v>
      </c>
      <c r="N4" s="214">
        <v>0</v>
      </c>
      <c r="O4" s="214">
        <v>0</v>
      </c>
      <c r="P4" s="214">
        <v>0</v>
      </c>
      <c r="Q4" s="214"/>
      <c r="R4" s="214">
        <v>0</v>
      </c>
      <c r="S4" s="214">
        <v>0</v>
      </c>
      <c r="T4" s="214">
        <v>0</v>
      </c>
      <c r="U4" s="214">
        <v>0</v>
      </c>
      <c r="V4" s="214">
        <v>0</v>
      </c>
      <c r="W4" s="214"/>
      <c r="X4" s="214">
        <v>0</v>
      </c>
      <c r="Y4" s="214">
        <v>0</v>
      </c>
      <c r="Z4" s="214">
        <v>0</v>
      </c>
    </row>
    <row r="5" spans="2:26" ht="15.5" x14ac:dyDescent="0.35">
      <c r="B5" s="165" t="s">
        <v>1</v>
      </c>
      <c r="C5" s="214"/>
      <c r="D5" s="214">
        <v>2961.6159410247042</v>
      </c>
      <c r="E5" s="214">
        <v>0</v>
      </c>
      <c r="F5" s="214">
        <v>4213.8105282830256</v>
      </c>
      <c r="G5" s="214">
        <v>0</v>
      </c>
      <c r="H5" s="214"/>
      <c r="I5" s="214">
        <v>0</v>
      </c>
      <c r="J5" s="214">
        <v>7046.1434783223776</v>
      </c>
      <c r="K5" s="214">
        <v>0</v>
      </c>
      <c r="L5" s="214">
        <v>0</v>
      </c>
      <c r="M5" s="214">
        <v>14232.394032103426</v>
      </c>
      <c r="N5" s="214">
        <v>14231.510210226459</v>
      </c>
      <c r="O5" s="214">
        <v>14436.382064060328</v>
      </c>
      <c r="P5" s="214">
        <v>13920.500024360876</v>
      </c>
      <c r="Q5" s="214"/>
      <c r="R5" s="214">
        <v>684.76503783955388</v>
      </c>
      <c r="S5" s="214">
        <v>684.76503783955388</v>
      </c>
      <c r="T5" s="214">
        <v>0</v>
      </c>
      <c r="U5" s="214">
        <v>0</v>
      </c>
      <c r="V5" s="214">
        <v>705.9544433478618</v>
      </c>
      <c r="W5" s="214"/>
      <c r="X5" s="214">
        <v>8963.5182544481522</v>
      </c>
      <c r="Y5" s="214">
        <v>2853.845157051891</v>
      </c>
      <c r="Z5" s="214">
        <v>16741.868024793181</v>
      </c>
    </row>
    <row r="6" spans="2:26" ht="15.5" x14ac:dyDescent="0.35">
      <c r="B6" s="165" t="s">
        <v>2</v>
      </c>
      <c r="C6" s="214"/>
      <c r="D6" s="214">
        <v>2846.9182679133487</v>
      </c>
      <c r="E6" s="214">
        <v>0</v>
      </c>
      <c r="F6" s="214">
        <v>4597.8370460867482</v>
      </c>
      <c r="G6" s="214">
        <v>0</v>
      </c>
      <c r="H6" s="214"/>
      <c r="I6" s="214">
        <v>0</v>
      </c>
      <c r="J6" s="214">
        <v>0</v>
      </c>
      <c r="K6" s="214">
        <v>0</v>
      </c>
      <c r="L6" s="214">
        <v>0</v>
      </c>
      <c r="M6" s="214">
        <v>15204.757138068329</v>
      </c>
      <c r="N6" s="214">
        <v>16304.112269674444</v>
      </c>
      <c r="O6" s="214">
        <v>14409.481438786725</v>
      </c>
      <c r="P6" s="214">
        <v>0</v>
      </c>
      <c r="Q6" s="214"/>
      <c r="R6" s="214">
        <v>0</v>
      </c>
      <c r="S6" s="214">
        <v>0</v>
      </c>
      <c r="T6" s="214">
        <v>0</v>
      </c>
      <c r="U6" s="214">
        <v>0</v>
      </c>
      <c r="V6" s="214">
        <v>0</v>
      </c>
      <c r="W6" s="214"/>
      <c r="X6" s="214">
        <v>0</v>
      </c>
      <c r="Y6" s="214">
        <v>5413.6121728175867</v>
      </c>
      <c r="Z6" s="214">
        <v>53710.43760414618</v>
      </c>
    </row>
    <row r="7" spans="2:26" ht="15.5" x14ac:dyDescent="0.35">
      <c r="B7" s="165" t="s">
        <v>3</v>
      </c>
      <c r="C7" s="214"/>
      <c r="D7" s="214">
        <v>2435.356120544433</v>
      </c>
      <c r="E7" s="214">
        <v>0</v>
      </c>
      <c r="F7" s="214">
        <v>4403.4907069647961</v>
      </c>
      <c r="G7" s="214">
        <v>0</v>
      </c>
      <c r="H7" s="214"/>
      <c r="I7" s="214">
        <v>0</v>
      </c>
      <c r="J7" s="214">
        <v>0</v>
      </c>
      <c r="K7" s="214">
        <v>0</v>
      </c>
      <c r="L7" s="214">
        <v>0</v>
      </c>
      <c r="M7" s="214">
        <v>11963.054037745727</v>
      </c>
      <c r="N7" s="214">
        <v>15586.850288123824</v>
      </c>
      <c r="O7" s="214">
        <v>11365.856851356664</v>
      </c>
      <c r="P7" s="214">
        <v>11046.952234383147</v>
      </c>
      <c r="Q7" s="214"/>
      <c r="R7" s="214">
        <v>0</v>
      </c>
      <c r="S7" s="214">
        <v>0</v>
      </c>
      <c r="T7" s="214">
        <v>0</v>
      </c>
      <c r="U7" s="214">
        <v>0</v>
      </c>
      <c r="V7" s="214">
        <v>0</v>
      </c>
      <c r="W7" s="214"/>
      <c r="X7" s="214">
        <v>18308.001057483056</v>
      </c>
      <c r="Y7" s="214">
        <v>6765.9609509947777</v>
      </c>
      <c r="Z7" s="214">
        <v>32453.005883946324</v>
      </c>
    </row>
    <row r="8" spans="2:26" ht="15.5" x14ac:dyDescent="0.35">
      <c r="B8" s="165" t="s">
        <v>4</v>
      </c>
      <c r="C8" s="214"/>
      <c r="D8" s="214">
        <v>3367.3159603658096</v>
      </c>
      <c r="E8" s="214">
        <v>0</v>
      </c>
      <c r="F8" s="214">
        <v>3161.5911893184716</v>
      </c>
      <c r="G8" s="214">
        <v>0</v>
      </c>
      <c r="H8" s="214"/>
      <c r="I8" s="214">
        <v>0</v>
      </c>
      <c r="J8" s="214">
        <v>0</v>
      </c>
      <c r="K8" s="214">
        <v>0</v>
      </c>
      <c r="L8" s="214">
        <v>0</v>
      </c>
      <c r="M8" s="214">
        <v>0</v>
      </c>
      <c r="N8" s="214">
        <v>0</v>
      </c>
      <c r="O8" s="214">
        <v>0</v>
      </c>
      <c r="P8" s="214">
        <v>0</v>
      </c>
      <c r="Q8" s="214"/>
      <c r="R8" s="214">
        <v>0</v>
      </c>
      <c r="S8" s="214">
        <v>0</v>
      </c>
      <c r="T8" s="214">
        <v>0</v>
      </c>
      <c r="U8" s="214">
        <v>0</v>
      </c>
      <c r="V8" s="214">
        <v>0</v>
      </c>
      <c r="W8" s="214"/>
      <c r="X8" s="214">
        <v>0</v>
      </c>
      <c r="Y8" s="214">
        <v>0</v>
      </c>
      <c r="Z8" s="214">
        <v>0</v>
      </c>
    </row>
    <row r="9" spans="2:26" ht="15.5" x14ac:dyDescent="0.35">
      <c r="B9" s="165" t="s">
        <v>5</v>
      </c>
      <c r="C9" s="214"/>
      <c r="D9" s="214">
        <v>4745.8911444991509</v>
      </c>
      <c r="E9" s="214">
        <v>0</v>
      </c>
      <c r="F9" s="214">
        <v>3657.6185861440517</v>
      </c>
      <c r="G9" s="214">
        <v>0</v>
      </c>
      <c r="H9" s="214"/>
      <c r="I9" s="214">
        <v>0</v>
      </c>
      <c r="J9" s="214">
        <v>7209.9761349789924</v>
      </c>
      <c r="K9" s="214">
        <v>8472.608163896477</v>
      </c>
      <c r="L9" s="214">
        <v>0</v>
      </c>
      <c r="M9" s="214">
        <v>10465.319679827569</v>
      </c>
      <c r="N9" s="214">
        <v>16299.014665752577</v>
      </c>
      <c r="O9" s="214">
        <v>9189.1989910014454</v>
      </c>
      <c r="P9" s="214">
        <v>0</v>
      </c>
      <c r="Q9" s="214"/>
      <c r="R9" s="214">
        <v>0</v>
      </c>
      <c r="S9" s="214">
        <v>0</v>
      </c>
      <c r="T9" s="214">
        <v>0</v>
      </c>
      <c r="U9" s="214">
        <v>0</v>
      </c>
      <c r="V9" s="214">
        <v>0</v>
      </c>
      <c r="W9" s="214"/>
      <c r="X9" s="214">
        <v>0</v>
      </c>
      <c r="Y9" s="214">
        <v>0</v>
      </c>
      <c r="Z9" s="214">
        <v>528854.67852025875</v>
      </c>
    </row>
    <row r="10" spans="2:26" ht="15.5" x14ac:dyDescent="0.35">
      <c r="B10" s="165" t="s">
        <v>6</v>
      </c>
      <c r="C10" s="214"/>
      <c r="D10" s="214">
        <v>3973.0370992786147</v>
      </c>
      <c r="E10" s="214">
        <v>0</v>
      </c>
      <c r="F10" s="214">
        <v>4206.8085731016326</v>
      </c>
      <c r="G10" s="214">
        <v>0</v>
      </c>
      <c r="H10" s="214"/>
      <c r="I10" s="214">
        <v>0</v>
      </c>
      <c r="J10" s="214">
        <v>0</v>
      </c>
      <c r="K10" s="214">
        <v>0</v>
      </c>
      <c r="L10" s="214">
        <v>0</v>
      </c>
      <c r="M10" s="214">
        <v>12928.346540526565</v>
      </c>
      <c r="N10" s="214">
        <v>13070.938597958844</v>
      </c>
      <c r="O10" s="214">
        <v>11502.425966203782</v>
      </c>
      <c r="P10" s="214">
        <v>0</v>
      </c>
      <c r="Q10" s="214"/>
      <c r="R10" s="214">
        <v>799.57411254963131</v>
      </c>
      <c r="S10" s="214">
        <v>799.57411254963131</v>
      </c>
      <c r="T10" s="214">
        <v>0</v>
      </c>
      <c r="U10" s="214">
        <v>0</v>
      </c>
      <c r="V10" s="214">
        <v>0</v>
      </c>
      <c r="W10" s="214"/>
      <c r="X10" s="214">
        <v>1059.1983095535741</v>
      </c>
      <c r="Y10" s="214">
        <v>0</v>
      </c>
      <c r="Z10" s="214">
        <v>126987.21613370148</v>
      </c>
    </row>
    <row r="11" spans="2:26" ht="15.5" x14ac:dyDescent="0.35">
      <c r="B11" s="165" t="s">
        <v>7</v>
      </c>
      <c r="C11" s="214"/>
      <c r="D11" s="214">
        <v>2979.8228751279776</v>
      </c>
      <c r="E11" s="214">
        <v>0</v>
      </c>
      <c r="F11" s="214">
        <v>3956.3252256919991</v>
      </c>
      <c r="G11" s="214">
        <v>0</v>
      </c>
      <c r="H11" s="214"/>
      <c r="I11" s="214">
        <v>0</v>
      </c>
      <c r="J11" s="214">
        <v>0</v>
      </c>
      <c r="K11" s="214">
        <v>12365.998397813977</v>
      </c>
      <c r="L11" s="214">
        <v>0</v>
      </c>
      <c r="M11" s="214">
        <v>0</v>
      </c>
      <c r="N11" s="214">
        <v>0</v>
      </c>
      <c r="O11" s="214">
        <v>0</v>
      </c>
      <c r="P11" s="214">
        <v>0</v>
      </c>
      <c r="Q11" s="214"/>
      <c r="R11" s="214">
        <v>746.17009544261691</v>
      </c>
      <c r="S11" s="214">
        <v>0</v>
      </c>
      <c r="T11" s="214">
        <v>746.17009544261691</v>
      </c>
      <c r="U11" s="214">
        <v>606.38561174820563</v>
      </c>
      <c r="V11" s="214">
        <v>0</v>
      </c>
      <c r="W11" s="214"/>
      <c r="X11" s="214">
        <v>0</v>
      </c>
      <c r="Y11" s="214">
        <v>0</v>
      </c>
      <c r="Z11" s="214">
        <v>0</v>
      </c>
    </row>
    <row r="12" spans="2:26" ht="15.5" x14ac:dyDescent="0.35">
      <c r="B12" s="165" t="s">
        <v>8</v>
      </c>
      <c r="C12" s="214"/>
      <c r="D12" s="214">
        <v>2409.3262472589013</v>
      </c>
      <c r="E12" s="214">
        <v>0</v>
      </c>
      <c r="F12" s="214">
        <v>4636.5269935582546</v>
      </c>
      <c r="G12" s="214">
        <v>0</v>
      </c>
      <c r="H12" s="214"/>
      <c r="I12" s="214">
        <v>33084.548556372269</v>
      </c>
      <c r="J12" s="214">
        <v>0</v>
      </c>
      <c r="K12" s="214">
        <v>0</v>
      </c>
      <c r="L12" s="214">
        <v>0</v>
      </c>
      <c r="M12" s="214">
        <v>0</v>
      </c>
      <c r="N12" s="214">
        <v>0</v>
      </c>
      <c r="O12" s="214">
        <v>0</v>
      </c>
      <c r="P12" s="214">
        <v>0</v>
      </c>
      <c r="Q12" s="214"/>
      <c r="R12" s="214">
        <v>648.63372000676839</v>
      </c>
      <c r="S12" s="214">
        <v>648.63372000676839</v>
      </c>
      <c r="T12" s="214">
        <v>0</v>
      </c>
      <c r="U12" s="214">
        <v>0</v>
      </c>
      <c r="V12" s="214">
        <v>0</v>
      </c>
      <c r="W12" s="214"/>
      <c r="X12" s="214">
        <v>0</v>
      </c>
      <c r="Y12" s="214">
        <v>0</v>
      </c>
      <c r="Z12" s="214">
        <v>10350.71678713751</v>
      </c>
    </row>
    <row r="13" spans="2:26" ht="15.5" x14ac:dyDescent="0.35">
      <c r="B13" s="165" t="s">
        <v>9</v>
      </c>
      <c r="C13" s="214"/>
      <c r="D13" s="214">
        <v>2910.1100842511887</v>
      </c>
      <c r="E13" s="214">
        <v>0</v>
      </c>
      <c r="F13" s="214">
        <v>3510.2473219970302</v>
      </c>
      <c r="G13" s="214">
        <v>0</v>
      </c>
      <c r="H13" s="214"/>
      <c r="I13" s="214">
        <v>0</v>
      </c>
      <c r="J13" s="214">
        <v>8847.6783691959245</v>
      </c>
      <c r="K13" s="214">
        <v>10178.524041310269</v>
      </c>
      <c r="L13" s="214">
        <v>0</v>
      </c>
      <c r="M13" s="214">
        <v>0</v>
      </c>
      <c r="N13" s="214">
        <v>0</v>
      </c>
      <c r="O13" s="214">
        <v>0</v>
      </c>
      <c r="P13" s="214">
        <v>0</v>
      </c>
      <c r="Q13" s="214"/>
      <c r="R13" s="214">
        <v>800.32813453515939</v>
      </c>
      <c r="S13" s="214">
        <v>0</v>
      </c>
      <c r="T13" s="214">
        <v>800.32813453515939</v>
      </c>
      <c r="U13" s="214">
        <v>589.12797059596846</v>
      </c>
      <c r="V13" s="214">
        <v>0</v>
      </c>
      <c r="W13" s="214"/>
      <c r="X13" s="214">
        <v>0</v>
      </c>
      <c r="Y13" s="214">
        <v>0</v>
      </c>
      <c r="Z13" s="214">
        <v>0</v>
      </c>
    </row>
    <row r="14" spans="2:26" ht="15.5" x14ac:dyDescent="0.35">
      <c r="B14" s="165" t="s">
        <v>10</v>
      </c>
      <c r="C14" s="214"/>
      <c r="D14" s="214">
        <v>4721.5318414704325</v>
      </c>
      <c r="E14" s="214">
        <v>0</v>
      </c>
      <c r="F14" s="214">
        <v>5275.0819660911884</v>
      </c>
      <c r="G14" s="214">
        <v>0</v>
      </c>
      <c r="H14" s="214"/>
      <c r="I14" s="214">
        <v>0</v>
      </c>
      <c r="J14" s="214">
        <v>0</v>
      </c>
      <c r="K14" s="214">
        <v>0</v>
      </c>
      <c r="L14" s="214">
        <v>0</v>
      </c>
      <c r="M14" s="214">
        <v>0</v>
      </c>
      <c r="N14" s="214">
        <v>0</v>
      </c>
      <c r="O14" s="214">
        <v>0</v>
      </c>
      <c r="P14" s="214">
        <v>0</v>
      </c>
      <c r="Q14" s="214"/>
      <c r="R14" s="214">
        <v>0</v>
      </c>
      <c r="S14" s="214">
        <v>0</v>
      </c>
      <c r="T14" s="214">
        <v>0</v>
      </c>
      <c r="U14" s="214">
        <v>0</v>
      </c>
      <c r="V14" s="214">
        <v>1642.0159192314586</v>
      </c>
      <c r="W14" s="214"/>
      <c r="X14" s="214">
        <v>0</v>
      </c>
      <c r="Y14" s="214">
        <v>0</v>
      </c>
      <c r="Z14" s="214">
        <v>0</v>
      </c>
    </row>
    <row r="15" spans="2:26" ht="15.5" x14ac:dyDescent="0.35">
      <c r="B15" s="165" t="s">
        <v>11</v>
      </c>
      <c r="C15" s="214"/>
      <c r="D15" s="214">
        <v>0</v>
      </c>
      <c r="E15" s="214">
        <v>0</v>
      </c>
      <c r="F15" s="214">
        <v>0</v>
      </c>
      <c r="G15" s="214">
        <v>0</v>
      </c>
      <c r="H15" s="214"/>
      <c r="I15" s="214">
        <v>0</v>
      </c>
      <c r="J15" s="214">
        <v>0</v>
      </c>
      <c r="K15" s="214">
        <v>0</v>
      </c>
      <c r="L15" s="214">
        <v>0</v>
      </c>
      <c r="M15" s="214">
        <v>0</v>
      </c>
      <c r="N15" s="214">
        <v>0</v>
      </c>
      <c r="O15" s="214">
        <v>0</v>
      </c>
      <c r="P15" s="214">
        <v>0</v>
      </c>
      <c r="Q15" s="214"/>
      <c r="R15" s="214">
        <v>0</v>
      </c>
      <c r="S15" s="214">
        <v>0</v>
      </c>
      <c r="T15" s="214">
        <v>0</v>
      </c>
      <c r="U15" s="214">
        <v>0</v>
      </c>
      <c r="V15" s="214">
        <v>0</v>
      </c>
      <c r="W15" s="214"/>
      <c r="X15" s="214">
        <v>0</v>
      </c>
      <c r="Y15" s="214">
        <v>0</v>
      </c>
      <c r="Z15" s="214">
        <v>0</v>
      </c>
    </row>
    <row r="16" spans="2:26" ht="15.5" x14ac:dyDescent="0.35">
      <c r="B16" s="165" t="s">
        <v>12</v>
      </c>
      <c r="C16" s="214"/>
      <c r="D16" s="214">
        <v>0</v>
      </c>
      <c r="E16" s="214">
        <v>0</v>
      </c>
      <c r="F16" s="214">
        <v>0</v>
      </c>
      <c r="G16" s="214">
        <v>0</v>
      </c>
      <c r="H16" s="214"/>
      <c r="I16" s="214">
        <v>0</v>
      </c>
      <c r="J16" s="214">
        <v>0</v>
      </c>
      <c r="K16" s="214">
        <v>0</v>
      </c>
      <c r="L16" s="214">
        <v>0</v>
      </c>
      <c r="M16" s="214">
        <v>0</v>
      </c>
      <c r="N16" s="214">
        <v>0</v>
      </c>
      <c r="O16" s="214">
        <v>0</v>
      </c>
      <c r="P16" s="214">
        <v>0</v>
      </c>
      <c r="Q16" s="214"/>
      <c r="R16" s="214">
        <v>0</v>
      </c>
      <c r="S16" s="214">
        <v>0</v>
      </c>
      <c r="T16" s="214">
        <v>0</v>
      </c>
      <c r="U16" s="214">
        <v>0</v>
      </c>
      <c r="V16" s="214">
        <v>0</v>
      </c>
      <c r="W16" s="214"/>
      <c r="X16" s="214">
        <v>0</v>
      </c>
      <c r="Y16" s="214">
        <v>0</v>
      </c>
      <c r="Z16" s="214">
        <v>0</v>
      </c>
    </row>
    <row r="17" spans="2:26" ht="15.5" x14ac:dyDescent="0.35">
      <c r="B17" s="165" t="s">
        <v>13</v>
      </c>
      <c r="C17" s="214"/>
      <c r="D17" s="214">
        <v>2467.9340959975552</v>
      </c>
      <c r="E17" s="214">
        <v>0</v>
      </c>
      <c r="F17" s="214">
        <v>0</v>
      </c>
      <c r="G17" s="214">
        <v>0</v>
      </c>
      <c r="H17" s="214"/>
      <c r="I17" s="214">
        <v>0</v>
      </c>
      <c r="J17" s="214">
        <v>0</v>
      </c>
      <c r="K17" s="214">
        <v>14544.605622792595</v>
      </c>
      <c r="L17" s="214">
        <v>0</v>
      </c>
      <c r="M17" s="214">
        <v>14847.237900051503</v>
      </c>
      <c r="N17" s="214">
        <v>15745.827289298193</v>
      </c>
      <c r="O17" s="214">
        <v>11227.352097862331</v>
      </c>
      <c r="P17" s="214">
        <v>12088.954557284014</v>
      </c>
      <c r="Q17" s="214"/>
      <c r="R17" s="214">
        <v>0</v>
      </c>
      <c r="S17" s="214">
        <v>0</v>
      </c>
      <c r="T17" s="214">
        <v>0</v>
      </c>
      <c r="U17" s="214">
        <v>0</v>
      </c>
      <c r="V17" s="214">
        <v>0</v>
      </c>
      <c r="W17" s="214"/>
      <c r="X17" s="214">
        <v>0</v>
      </c>
      <c r="Y17" s="214">
        <v>0</v>
      </c>
      <c r="Z17" s="214">
        <v>164812.76982954409</v>
      </c>
    </row>
    <row r="18" spans="2:26" ht="15.5" x14ac:dyDescent="0.35">
      <c r="B18" s="165" t="s">
        <v>14</v>
      </c>
      <c r="C18" s="214"/>
      <c r="D18" s="214">
        <v>0</v>
      </c>
      <c r="E18" s="214">
        <v>0</v>
      </c>
      <c r="F18" s="214">
        <v>0</v>
      </c>
      <c r="G18" s="214">
        <v>0</v>
      </c>
      <c r="H18" s="214"/>
      <c r="I18" s="214">
        <v>0</v>
      </c>
      <c r="J18" s="214">
        <v>0</v>
      </c>
      <c r="K18" s="214">
        <v>8605.4544087554623</v>
      </c>
      <c r="L18" s="214">
        <v>0</v>
      </c>
      <c r="M18" s="214">
        <v>0</v>
      </c>
      <c r="N18" s="214">
        <v>0</v>
      </c>
      <c r="O18" s="214">
        <v>0</v>
      </c>
      <c r="P18" s="214">
        <v>0</v>
      </c>
      <c r="Q18" s="214"/>
      <c r="R18" s="214">
        <v>0</v>
      </c>
      <c r="S18" s="214">
        <v>0</v>
      </c>
      <c r="T18" s="214">
        <v>0</v>
      </c>
      <c r="U18" s="214">
        <v>0</v>
      </c>
      <c r="V18" s="214">
        <v>0</v>
      </c>
      <c r="W18" s="214"/>
      <c r="X18" s="214">
        <v>0</v>
      </c>
      <c r="Y18" s="214">
        <v>0</v>
      </c>
      <c r="Z18" s="214">
        <v>0</v>
      </c>
    </row>
    <row r="19" spans="2:26" ht="15.5" x14ac:dyDescent="0.35">
      <c r="B19" s="165" t="s">
        <v>15</v>
      </c>
      <c r="C19" s="214"/>
      <c r="D19" s="214">
        <v>0</v>
      </c>
      <c r="E19" s="214">
        <v>0</v>
      </c>
      <c r="F19" s="214">
        <v>0</v>
      </c>
      <c r="G19" s="214">
        <v>0</v>
      </c>
      <c r="H19" s="214"/>
      <c r="I19" s="214">
        <v>0</v>
      </c>
      <c r="J19" s="214">
        <v>0</v>
      </c>
      <c r="K19" s="214">
        <v>0</v>
      </c>
      <c r="L19" s="214">
        <v>0</v>
      </c>
      <c r="M19" s="214">
        <v>0</v>
      </c>
      <c r="N19" s="214">
        <v>0</v>
      </c>
      <c r="O19" s="214">
        <v>0</v>
      </c>
      <c r="P19" s="214">
        <v>0</v>
      </c>
      <c r="Q19" s="214"/>
      <c r="R19" s="214">
        <v>0</v>
      </c>
      <c r="S19" s="214">
        <v>0</v>
      </c>
      <c r="T19" s="214">
        <v>0</v>
      </c>
      <c r="U19" s="214">
        <v>0</v>
      </c>
      <c r="V19" s="214">
        <v>0</v>
      </c>
      <c r="W19" s="214"/>
      <c r="X19" s="214">
        <v>0</v>
      </c>
      <c r="Y19" s="214">
        <v>0</v>
      </c>
      <c r="Z19" s="214">
        <v>0</v>
      </c>
    </row>
    <row r="20" spans="2:26" ht="15.5" x14ac:dyDescent="0.35">
      <c r="B20" s="165" t="s">
        <v>16</v>
      </c>
      <c r="C20" s="214"/>
      <c r="D20" s="214">
        <v>3051.0999345698515</v>
      </c>
      <c r="E20" s="214">
        <v>0</v>
      </c>
      <c r="F20" s="214">
        <v>4434.6295706365991</v>
      </c>
      <c r="G20" s="214">
        <v>0</v>
      </c>
      <c r="H20" s="214"/>
      <c r="I20" s="214">
        <v>0</v>
      </c>
      <c r="J20" s="214">
        <v>0</v>
      </c>
      <c r="K20" s="214">
        <v>0</v>
      </c>
      <c r="L20" s="214">
        <v>0</v>
      </c>
      <c r="M20" s="214">
        <v>0</v>
      </c>
      <c r="N20" s="214">
        <v>0</v>
      </c>
      <c r="O20" s="214">
        <v>0</v>
      </c>
      <c r="P20" s="214">
        <v>0</v>
      </c>
      <c r="Q20" s="214"/>
      <c r="R20" s="214">
        <v>994.5244939258954</v>
      </c>
      <c r="S20" s="214">
        <v>994.5244939258954</v>
      </c>
      <c r="T20" s="214">
        <v>0</v>
      </c>
      <c r="U20" s="214">
        <v>0</v>
      </c>
      <c r="V20" s="214">
        <v>0</v>
      </c>
      <c r="W20" s="214"/>
      <c r="X20" s="214">
        <v>0</v>
      </c>
      <c r="Y20" s="214">
        <v>10885.764761328224</v>
      </c>
      <c r="Z20" s="214">
        <v>0</v>
      </c>
    </row>
    <row r="21" spans="2:26" ht="15.5" x14ac:dyDescent="0.35">
      <c r="B21" s="165" t="s">
        <v>17</v>
      </c>
      <c r="C21" s="214"/>
      <c r="D21" s="214">
        <v>0</v>
      </c>
      <c r="E21" s="214">
        <v>0</v>
      </c>
      <c r="F21" s="214">
        <v>4150.5922723944723</v>
      </c>
      <c r="G21" s="214">
        <v>0</v>
      </c>
      <c r="H21" s="214"/>
      <c r="I21" s="214">
        <v>0</v>
      </c>
      <c r="J21" s="214">
        <v>0</v>
      </c>
      <c r="K21" s="214">
        <v>0</v>
      </c>
      <c r="L21" s="214">
        <v>0</v>
      </c>
      <c r="M21" s="214">
        <v>0</v>
      </c>
      <c r="N21" s="214">
        <v>0</v>
      </c>
      <c r="O21" s="214">
        <v>0</v>
      </c>
      <c r="P21" s="214">
        <v>0</v>
      </c>
      <c r="Q21" s="214"/>
      <c r="R21" s="214">
        <v>0</v>
      </c>
      <c r="S21" s="214">
        <v>0</v>
      </c>
      <c r="T21" s="214">
        <v>0</v>
      </c>
      <c r="U21" s="214">
        <v>0</v>
      </c>
      <c r="V21" s="214">
        <v>0</v>
      </c>
      <c r="W21" s="214"/>
      <c r="X21" s="214">
        <v>0</v>
      </c>
      <c r="Y21" s="214">
        <v>0</v>
      </c>
      <c r="Z21" s="214">
        <v>0</v>
      </c>
    </row>
    <row r="22" spans="2:26" ht="15.5" x14ac:dyDescent="0.35">
      <c r="B22" s="165" t="s">
        <v>18</v>
      </c>
      <c r="C22" s="214"/>
      <c r="D22" s="214">
        <v>2253.6839063854377</v>
      </c>
      <c r="E22" s="214">
        <v>0</v>
      </c>
      <c r="F22" s="214">
        <v>3518.8070280142078</v>
      </c>
      <c r="G22" s="214">
        <v>635.60776390646231</v>
      </c>
      <c r="H22" s="214"/>
      <c r="I22" s="214">
        <v>0</v>
      </c>
      <c r="J22" s="214">
        <v>0</v>
      </c>
      <c r="K22" s="214">
        <v>9385.2063460539393</v>
      </c>
      <c r="L22" s="214">
        <v>0</v>
      </c>
      <c r="M22" s="214">
        <v>7243.2057221325203</v>
      </c>
      <c r="N22" s="214">
        <v>0</v>
      </c>
      <c r="O22" s="214">
        <v>0</v>
      </c>
      <c r="P22" s="214">
        <v>7243.2057221325203</v>
      </c>
      <c r="Q22" s="214"/>
      <c r="R22" s="214">
        <v>1197.6075965811947</v>
      </c>
      <c r="S22" s="214">
        <v>0</v>
      </c>
      <c r="T22" s="214">
        <v>1197.6075965811947</v>
      </c>
      <c r="U22" s="214">
        <v>809.53382416497016</v>
      </c>
      <c r="V22" s="214">
        <v>0</v>
      </c>
      <c r="W22" s="214"/>
      <c r="X22" s="214">
        <v>6147.775934469626</v>
      </c>
      <c r="Y22" s="214">
        <v>0</v>
      </c>
      <c r="Z22" s="214">
        <v>0</v>
      </c>
    </row>
    <row r="23" spans="2:26" ht="15.5" x14ac:dyDescent="0.35">
      <c r="B23" s="165" t="s">
        <v>19</v>
      </c>
      <c r="C23" s="214"/>
      <c r="D23" s="214">
        <v>3174.5960349838488</v>
      </c>
      <c r="E23" s="214">
        <v>0</v>
      </c>
      <c r="F23" s="214">
        <v>3002.0061095969349</v>
      </c>
      <c r="G23" s="214">
        <v>0</v>
      </c>
      <c r="H23" s="214"/>
      <c r="I23" s="214">
        <v>0</v>
      </c>
      <c r="J23" s="214">
        <v>0</v>
      </c>
      <c r="K23" s="214">
        <v>0</v>
      </c>
      <c r="L23" s="214">
        <v>0</v>
      </c>
      <c r="M23" s="214">
        <v>0</v>
      </c>
      <c r="N23" s="214">
        <v>0</v>
      </c>
      <c r="O23" s="214">
        <v>0</v>
      </c>
      <c r="P23" s="214">
        <v>0</v>
      </c>
      <c r="Q23" s="214"/>
      <c r="R23" s="214">
        <v>0</v>
      </c>
      <c r="S23" s="214">
        <v>0</v>
      </c>
      <c r="T23" s="214">
        <v>0</v>
      </c>
      <c r="U23" s="214">
        <v>0</v>
      </c>
      <c r="V23" s="214">
        <v>0</v>
      </c>
      <c r="W23" s="214"/>
      <c r="X23" s="214">
        <v>0</v>
      </c>
      <c r="Y23" s="214">
        <v>0</v>
      </c>
      <c r="Z23" s="214">
        <v>0</v>
      </c>
    </row>
    <row r="24" spans="2:26" ht="15.5" x14ac:dyDescent="0.35">
      <c r="B24" s="165" t="s">
        <v>20</v>
      </c>
      <c r="C24" s="214"/>
      <c r="D24" s="214">
        <v>0</v>
      </c>
      <c r="E24" s="214">
        <v>0</v>
      </c>
      <c r="F24" s="214">
        <v>0</v>
      </c>
      <c r="G24" s="214">
        <v>1563.5222263497712</v>
      </c>
      <c r="H24" s="214"/>
      <c r="I24" s="214">
        <v>0</v>
      </c>
      <c r="J24" s="214">
        <v>0</v>
      </c>
      <c r="K24" s="214">
        <v>13844.560683341224</v>
      </c>
      <c r="L24" s="214">
        <v>0</v>
      </c>
      <c r="M24" s="214">
        <v>0</v>
      </c>
      <c r="N24" s="214">
        <v>0</v>
      </c>
      <c r="O24" s="214">
        <v>0</v>
      </c>
      <c r="P24" s="214">
        <v>0</v>
      </c>
      <c r="Q24" s="214"/>
      <c r="R24" s="214">
        <v>0</v>
      </c>
      <c r="S24" s="214">
        <v>0</v>
      </c>
      <c r="T24" s="214">
        <v>0</v>
      </c>
      <c r="U24" s="214">
        <v>537.06736789338333</v>
      </c>
      <c r="V24" s="214">
        <v>0</v>
      </c>
      <c r="W24" s="214"/>
      <c r="X24" s="214">
        <v>2232.6664938114463</v>
      </c>
      <c r="Y24" s="214">
        <v>0</v>
      </c>
      <c r="Z24" s="214">
        <v>16018.756916553495</v>
      </c>
    </row>
    <row r="25" spans="2:26" ht="15.5" x14ac:dyDescent="0.35">
      <c r="B25" s="165" t="s">
        <v>21</v>
      </c>
      <c r="C25" s="214"/>
      <c r="D25" s="214">
        <v>0</v>
      </c>
      <c r="E25" s="214">
        <v>0</v>
      </c>
      <c r="F25" s="214">
        <v>0</v>
      </c>
      <c r="G25" s="214">
        <v>0</v>
      </c>
      <c r="H25" s="214"/>
      <c r="I25" s="214">
        <v>0</v>
      </c>
      <c r="J25" s="214">
        <v>0</v>
      </c>
      <c r="K25" s="214">
        <v>0</v>
      </c>
      <c r="L25" s="214">
        <v>0</v>
      </c>
      <c r="M25" s="214">
        <v>0</v>
      </c>
      <c r="N25" s="214">
        <v>0</v>
      </c>
      <c r="O25" s="214">
        <v>0</v>
      </c>
      <c r="P25" s="214">
        <v>0</v>
      </c>
      <c r="Q25" s="214"/>
      <c r="R25" s="214">
        <v>0</v>
      </c>
      <c r="S25" s="214">
        <v>0</v>
      </c>
      <c r="T25" s="214">
        <v>0</v>
      </c>
      <c r="U25" s="214">
        <v>0</v>
      </c>
      <c r="V25" s="214">
        <v>0</v>
      </c>
      <c r="W25" s="214"/>
      <c r="X25" s="214">
        <v>0</v>
      </c>
      <c r="Y25" s="214">
        <v>0</v>
      </c>
      <c r="Z25" s="214">
        <v>0</v>
      </c>
    </row>
    <row r="26" spans="2:26" ht="15.5" x14ac:dyDescent="0.35">
      <c r="B26" s="165" t="s">
        <v>22</v>
      </c>
      <c r="C26" s="214"/>
      <c r="D26" s="214">
        <v>2514.7567322133355</v>
      </c>
      <c r="E26" s="214">
        <v>0</v>
      </c>
      <c r="F26" s="214">
        <v>0</v>
      </c>
      <c r="G26" s="214">
        <v>1592.9126407636365</v>
      </c>
      <c r="H26" s="214"/>
      <c r="I26" s="214">
        <v>0</v>
      </c>
      <c r="J26" s="214">
        <v>7420.6349138389451</v>
      </c>
      <c r="K26" s="214">
        <v>8848.247786588603</v>
      </c>
      <c r="L26" s="214">
        <v>0</v>
      </c>
      <c r="M26" s="214">
        <v>13610.452564019601</v>
      </c>
      <c r="N26" s="214">
        <v>13610.452564019601</v>
      </c>
      <c r="O26" s="214">
        <v>0</v>
      </c>
      <c r="P26" s="214">
        <v>0</v>
      </c>
      <c r="Q26" s="214"/>
      <c r="R26" s="214">
        <v>1328.2431040904412</v>
      </c>
      <c r="S26" s="214">
        <v>0</v>
      </c>
      <c r="T26" s="214">
        <v>1328.2431040904412</v>
      </c>
      <c r="U26" s="214">
        <v>374.45634805320668</v>
      </c>
      <c r="V26" s="214">
        <v>0</v>
      </c>
      <c r="W26" s="214"/>
      <c r="X26" s="214">
        <v>4003.2940921171435</v>
      </c>
      <c r="Y26" s="214">
        <v>0</v>
      </c>
      <c r="Z26" s="214">
        <v>22678.892651523351</v>
      </c>
    </row>
    <row r="27" spans="2:26" ht="15.5" x14ac:dyDescent="0.35">
      <c r="B27" s="165" t="s">
        <v>23</v>
      </c>
      <c r="C27" s="214"/>
      <c r="D27" s="214">
        <v>2364.4067421303425</v>
      </c>
      <c r="E27" s="214">
        <v>0</v>
      </c>
      <c r="F27" s="214">
        <v>3995.8699113252819</v>
      </c>
      <c r="G27" s="214">
        <v>0</v>
      </c>
      <c r="H27" s="214"/>
      <c r="I27" s="214">
        <v>0</v>
      </c>
      <c r="J27" s="214">
        <v>7331.2331357380554</v>
      </c>
      <c r="K27" s="214">
        <v>6821.8873433524122</v>
      </c>
      <c r="L27" s="214">
        <v>0</v>
      </c>
      <c r="M27" s="214">
        <v>15901.196795112688</v>
      </c>
      <c r="N27" s="214">
        <v>16307.085213548784</v>
      </c>
      <c r="O27" s="214">
        <v>13443.573948145469</v>
      </c>
      <c r="P27" s="214">
        <v>9325.5667250516217</v>
      </c>
      <c r="Q27" s="214"/>
      <c r="R27" s="214">
        <v>698.47959250332076</v>
      </c>
      <c r="S27" s="214">
        <v>698.47959250332076</v>
      </c>
      <c r="T27" s="214">
        <v>0</v>
      </c>
      <c r="U27" s="214">
        <v>0</v>
      </c>
      <c r="V27" s="214">
        <v>3152.646109025668</v>
      </c>
      <c r="W27" s="214"/>
      <c r="X27" s="214">
        <v>9174.9634621664209</v>
      </c>
      <c r="Y27" s="214">
        <v>3648.9381343801933</v>
      </c>
      <c r="Z27" s="214">
        <v>12947.843704674795</v>
      </c>
    </row>
    <row r="28" spans="2:26" ht="15.5" x14ac:dyDescent="0.35">
      <c r="B28" s="165" t="s">
        <v>24</v>
      </c>
      <c r="C28" s="214"/>
      <c r="D28" s="214">
        <v>5387.4687402340915</v>
      </c>
      <c r="E28" s="214">
        <v>2065.9444077215226</v>
      </c>
      <c r="F28" s="214">
        <v>4272.1339234173565</v>
      </c>
      <c r="G28" s="214">
        <v>0</v>
      </c>
      <c r="H28" s="214"/>
      <c r="I28" s="214">
        <v>15961.730526812731</v>
      </c>
      <c r="J28" s="214">
        <v>13820.218973540224</v>
      </c>
      <c r="K28" s="214">
        <v>9086.6264353460665</v>
      </c>
      <c r="L28" s="214">
        <v>0</v>
      </c>
      <c r="M28" s="214">
        <v>18144.895231758004</v>
      </c>
      <c r="N28" s="214">
        <v>18434.605107024494</v>
      </c>
      <c r="O28" s="214">
        <v>12237.004168562073</v>
      </c>
      <c r="P28" s="214">
        <v>14320.945671930309</v>
      </c>
      <c r="Q28" s="214"/>
      <c r="R28" s="214">
        <v>815.31870823375436</v>
      </c>
      <c r="S28" s="214">
        <v>815.31870823375436</v>
      </c>
      <c r="T28" s="214">
        <v>0</v>
      </c>
      <c r="U28" s="214">
        <v>0</v>
      </c>
      <c r="V28" s="214">
        <v>1441.7153103338162</v>
      </c>
      <c r="W28" s="214"/>
      <c r="X28" s="214">
        <v>8990.0960036514607</v>
      </c>
      <c r="Y28" s="214">
        <v>4001.7439314872618</v>
      </c>
      <c r="Z28" s="214">
        <v>19778.013271543299</v>
      </c>
    </row>
    <row r="29" spans="2:26" ht="15.5" x14ac:dyDescent="0.35">
      <c r="B29" s="165" t="s">
        <v>25</v>
      </c>
      <c r="C29" s="214"/>
      <c r="D29" s="214">
        <v>2854.3330397206505</v>
      </c>
      <c r="E29" s="214">
        <v>2313.7746939780645</v>
      </c>
      <c r="F29" s="214">
        <v>4365.0520631597419</v>
      </c>
      <c r="G29" s="214">
        <v>0</v>
      </c>
      <c r="H29" s="214"/>
      <c r="I29" s="214">
        <v>0</v>
      </c>
      <c r="J29" s="214">
        <v>0</v>
      </c>
      <c r="K29" s="214">
        <v>5301.4947807657236</v>
      </c>
      <c r="L29" s="214">
        <v>0</v>
      </c>
      <c r="M29" s="214">
        <v>15777.450258229832</v>
      </c>
      <c r="N29" s="214">
        <v>16507.562254133012</v>
      </c>
      <c r="O29" s="214">
        <v>11947.019194645767</v>
      </c>
      <c r="P29" s="214">
        <v>11685.697595711525</v>
      </c>
      <c r="Q29" s="214"/>
      <c r="R29" s="214">
        <v>994.74500834929393</v>
      </c>
      <c r="S29" s="214">
        <v>994.74500834929393</v>
      </c>
      <c r="T29" s="214">
        <v>0</v>
      </c>
      <c r="U29" s="214">
        <v>0</v>
      </c>
      <c r="V29" s="214">
        <v>2065.1250966736688</v>
      </c>
      <c r="W29" s="214"/>
      <c r="X29" s="214">
        <v>10200.028769128994</v>
      </c>
      <c r="Y29" s="214">
        <v>0</v>
      </c>
      <c r="Z29" s="214">
        <v>26761.479180481838</v>
      </c>
    </row>
    <row r="30" spans="2:26" ht="15.5" x14ac:dyDescent="0.35">
      <c r="B30" s="165" t="s">
        <v>26</v>
      </c>
      <c r="C30" s="214"/>
      <c r="D30" s="214">
        <v>4161.3606002265251</v>
      </c>
      <c r="E30" s="214">
        <v>0</v>
      </c>
      <c r="F30" s="214">
        <v>3402.3409198578197</v>
      </c>
      <c r="G30" s="214">
        <v>0</v>
      </c>
      <c r="H30" s="214"/>
      <c r="I30" s="214">
        <v>0</v>
      </c>
      <c r="J30" s="214">
        <v>6798.6049262691304</v>
      </c>
      <c r="K30" s="214">
        <v>7092.0747701076689</v>
      </c>
      <c r="L30" s="214">
        <v>0</v>
      </c>
      <c r="M30" s="214">
        <v>14094.805343667944</v>
      </c>
      <c r="N30" s="214">
        <v>14200.658334110967</v>
      </c>
      <c r="O30" s="214">
        <v>12022.026998780082</v>
      </c>
      <c r="P30" s="214">
        <v>10171.862509992006</v>
      </c>
      <c r="Q30" s="214"/>
      <c r="R30" s="214">
        <v>689.98824464875463</v>
      </c>
      <c r="S30" s="214">
        <v>689.98824464875463</v>
      </c>
      <c r="T30" s="214">
        <v>0</v>
      </c>
      <c r="U30" s="214">
        <v>0</v>
      </c>
      <c r="V30" s="214">
        <v>223.91493639343332</v>
      </c>
      <c r="W30" s="214"/>
      <c r="X30" s="214">
        <v>22578.48870658562</v>
      </c>
      <c r="Y30" s="214">
        <v>388.62986367521637</v>
      </c>
      <c r="Z30" s="214">
        <v>12039.603732170204</v>
      </c>
    </row>
    <row r="31" spans="2:26" ht="15.5" x14ac:dyDescent="0.35">
      <c r="B31" s="165" t="s">
        <v>27</v>
      </c>
      <c r="C31" s="214"/>
      <c r="D31" s="214">
        <v>6060.5720469315402</v>
      </c>
      <c r="E31" s="214">
        <v>0</v>
      </c>
      <c r="F31" s="214">
        <v>4189.1587842021299</v>
      </c>
      <c r="G31" s="214">
        <v>0</v>
      </c>
      <c r="H31" s="214"/>
      <c r="I31" s="214">
        <v>0</v>
      </c>
      <c r="J31" s="214">
        <v>0</v>
      </c>
      <c r="K31" s="214">
        <v>0</v>
      </c>
      <c r="L31" s="214">
        <v>0</v>
      </c>
      <c r="M31" s="214">
        <v>0</v>
      </c>
      <c r="N31" s="214">
        <v>0</v>
      </c>
      <c r="O31" s="214">
        <v>0</v>
      </c>
      <c r="P31" s="214">
        <v>0</v>
      </c>
      <c r="Q31" s="214"/>
      <c r="R31" s="214">
        <v>655.22165866897012</v>
      </c>
      <c r="S31" s="214">
        <v>655.22165866897012</v>
      </c>
      <c r="T31" s="214">
        <v>0</v>
      </c>
      <c r="U31" s="214">
        <v>0</v>
      </c>
      <c r="V31" s="214">
        <v>2040.679340032611</v>
      </c>
      <c r="W31" s="214"/>
      <c r="X31" s="214">
        <v>3881.4677042930616</v>
      </c>
      <c r="Y31" s="214">
        <v>0</v>
      </c>
      <c r="Z31" s="214">
        <v>0</v>
      </c>
    </row>
    <row r="32" spans="2:26" ht="15.5" x14ac:dyDescent="0.35">
      <c r="B32" s="165" t="s">
        <v>28</v>
      </c>
      <c r="C32" s="214"/>
      <c r="D32" s="214">
        <v>2263.7771950755127</v>
      </c>
      <c r="E32" s="214">
        <v>0</v>
      </c>
      <c r="F32" s="214">
        <v>4071.2149211704664</v>
      </c>
      <c r="G32" s="214">
        <v>0</v>
      </c>
      <c r="H32" s="214"/>
      <c r="I32" s="214">
        <v>0</v>
      </c>
      <c r="J32" s="214">
        <v>0</v>
      </c>
      <c r="K32" s="214">
        <v>0</v>
      </c>
      <c r="L32" s="214">
        <v>0</v>
      </c>
      <c r="M32" s="214">
        <v>14111.226002933579</v>
      </c>
      <c r="N32" s="214">
        <v>14927.269643719097</v>
      </c>
      <c r="O32" s="214">
        <v>13828.044629163716</v>
      </c>
      <c r="P32" s="214">
        <v>10874.7657127681</v>
      </c>
      <c r="Q32" s="214"/>
      <c r="R32" s="214">
        <v>955.87500924161668</v>
      </c>
      <c r="S32" s="214">
        <v>955.87500924161668</v>
      </c>
      <c r="T32" s="214">
        <v>0</v>
      </c>
      <c r="U32" s="214">
        <v>0</v>
      </c>
      <c r="V32" s="214">
        <v>616.28992771057631</v>
      </c>
      <c r="W32" s="214"/>
      <c r="X32" s="214">
        <v>2738.34320545944</v>
      </c>
      <c r="Y32" s="214">
        <v>3037.9428261112707</v>
      </c>
      <c r="Z32" s="214">
        <v>3537.093274105609</v>
      </c>
    </row>
    <row r="33" spans="2:26" ht="16" thickBot="1" x14ac:dyDescent="0.4">
      <c r="B33" s="163" t="s">
        <v>29</v>
      </c>
      <c r="C33" s="173"/>
      <c r="D33" s="173">
        <v>1588.2942056698753</v>
      </c>
      <c r="E33" s="173">
        <v>2679.8624292659129</v>
      </c>
      <c r="F33" s="173">
        <v>5410.359010494396</v>
      </c>
      <c r="G33" s="173">
        <v>0</v>
      </c>
      <c r="H33" s="173"/>
      <c r="I33" s="173">
        <v>17322.704744417548</v>
      </c>
      <c r="J33" s="173">
        <v>7119.2492039789477</v>
      </c>
      <c r="K33" s="173">
        <v>8143.6239126411256</v>
      </c>
      <c r="L33" s="173">
        <v>0</v>
      </c>
      <c r="M33" s="173">
        <v>13377.100160914159</v>
      </c>
      <c r="N33" s="173">
        <v>11322.54881201133</v>
      </c>
      <c r="O33" s="173">
        <v>16923.765281576285</v>
      </c>
      <c r="P33" s="173">
        <v>13106.646752039767</v>
      </c>
      <c r="Q33" s="173"/>
      <c r="R33" s="173">
        <v>821.59094591494818</v>
      </c>
      <c r="S33" s="173">
        <v>816.44716712129002</v>
      </c>
      <c r="T33" s="173">
        <v>1245.9091753692348</v>
      </c>
      <c r="U33" s="173">
        <v>0</v>
      </c>
      <c r="V33" s="173">
        <v>1244.5083860888674</v>
      </c>
      <c r="W33" s="173"/>
      <c r="X33" s="173">
        <v>6003.4949150871362</v>
      </c>
      <c r="Y33" s="173">
        <v>4190.3724851683946</v>
      </c>
      <c r="Z33" s="173">
        <v>13549.526840008544</v>
      </c>
    </row>
    <row r="34" spans="2:26" ht="16.5" thickTop="1" thickBot="1" x14ac:dyDescent="0.4">
      <c r="B34" s="172" t="s">
        <v>34</v>
      </c>
      <c r="C34" s="171"/>
      <c r="D34" s="171">
        <v>4075.5417247855225</v>
      </c>
      <c r="E34" s="171">
        <v>2182.4343179329053</v>
      </c>
      <c r="F34" s="171">
        <v>4117.4097795127773</v>
      </c>
      <c r="G34" s="274">
        <v>1518.5187306247935</v>
      </c>
      <c r="H34" s="171"/>
      <c r="I34" s="171">
        <v>17892.141223636576</v>
      </c>
      <c r="J34" s="171">
        <v>8292.8961650693873</v>
      </c>
      <c r="K34" s="171">
        <v>11422.602886847426</v>
      </c>
      <c r="L34" s="171">
        <v>0</v>
      </c>
      <c r="M34" s="171">
        <v>15206.497533096377</v>
      </c>
      <c r="N34" s="171">
        <v>15591.252343215649</v>
      </c>
      <c r="O34" s="171">
        <v>14020.567685316888</v>
      </c>
      <c r="P34" s="171">
        <v>11923.456427476376</v>
      </c>
      <c r="Q34" s="171"/>
      <c r="R34" s="171">
        <v>829.95533953112192</v>
      </c>
      <c r="S34" s="171">
        <v>803.2669111241072</v>
      </c>
      <c r="T34" s="171">
        <v>1152.9109576757266</v>
      </c>
      <c r="U34" s="171">
        <v>565.41617197039125</v>
      </c>
      <c r="V34" s="171">
        <v>1953.6946363976369</v>
      </c>
      <c r="W34" s="171"/>
      <c r="X34" s="171">
        <v>11130.183584068065</v>
      </c>
      <c r="Y34" s="171">
        <v>2748.0807678101482</v>
      </c>
      <c r="Z34" s="171">
        <v>18416.157812201051</v>
      </c>
    </row>
    <row r="35" spans="2:26" ht="16" thickTop="1" x14ac:dyDescent="0.35">
      <c r="B35" s="24" t="s">
        <v>291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C39"/>
  <sheetViews>
    <sheetView zoomScaleNormal="100" workbookViewId="0">
      <selection activeCell="L6" sqref="L6"/>
    </sheetView>
  </sheetViews>
  <sheetFormatPr defaultRowHeight="14.5" x14ac:dyDescent="0.35"/>
  <cols>
    <col min="2" max="2" width="12.81640625" customWidth="1"/>
    <col min="3" max="3" width="10" customWidth="1"/>
    <col min="4" max="4" width="8.7265625" bestFit="1" customWidth="1"/>
    <col min="5" max="6" width="7.7265625" bestFit="1" customWidth="1"/>
    <col min="7" max="8" width="6.81640625" bestFit="1" customWidth="1"/>
    <col min="9" max="9" width="10.26953125" bestFit="1" customWidth="1"/>
    <col min="10" max="12" width="8.7265625" bestFit="1" customWidth="1"/>
    <col min="13" max="13" width="7.7265625" bestFit="1" customWidth="1"/>
    <col min="14" max="14" width="10.26953125" customWidth="1"/>
    <col min="15" max="20" width="8.7265625" bestFit="1" customWidth="1"/>
    <col min="21" max="21" width="8.54296875" bestFit="1" customWidth="1"/>
    <col min="22" max="23" width="6.81640625" bestFit="1" customWidth="1"/>
    <col min="24" max="24" width="7.7265625" bestFit="1" customWidth="1"/>
    <col min="25" max="26" width="8.7265625" bestFit="1" customWidth="1"/>
    <col min="27" max="27" width="7.7265625" bestFit="1" customWidth="1"/>
    <col min="28" max="29" width="8.7265625" bestFit="1" customWidth="1"/>
  </cols>
  <sheetData>
    <row r="2" spans="2:29" ht="16" thickBot="1" x14ac:dyDescent="0.4">
      <c r="B2" s="54" t="s">
        <v>322</v>
      </c>
      <c r="C2" s="170" t="s">
        <v>298</v>
      </c>
      <c r="D2" s="170"/>
      <c r="E2" s="170"/>
      <c r="F2" s="170"/>
      <c r="G2" s="170"/>
      <c r="H2" s="170"/>
      <c r="I2" s="170"/>
      <c r="J2" s="170"/>
      <c r="K2" s="170"/>
      <c r="L2" s="170"/>
      <c r="M2" s="170"/>
      <c r="N2" s="170"/>
      <c r="O2" s="170"/>
      <c r="P2" s="169"/>
      <c r="Q2" s="169"/>
      <c r="R2" s="169"/>
      <c r="S2" s="169"/>
      <c r="T2" s="169"/>
      <c r="U2" s="169"/>
      <c r="V2" s="169"/>
      <c r="W2" s="169"/>
      <c r="X2" s="169"/>
      <c r="Y2" s="169"/>
      <c r="Z2" s="169"/>
      <c r="AA2" s="169"/>
      <c r="AB2" s="169"/>
      <c r="AC2" s="169"/>
    </row>
    <row r="3" spans="2:29" ht="111.5" x14ac:dyDescent="0.35">
      <c r="B3" s="182" t="s">
        <v>31</v>
      </c>
      <c r="C3" s="181" t="s">
        <v>112</v>
      </c>
      <c r="D3" s="180" t="s">
        <v>113</v>
      </c>
      <c r="E3" s="180" t="s">
        <v>114</v>
      </c>
      <c r="F3" s="180" t="s">
        <v>115</v>
      </c>
      <c r="G3" s="180" t="s">
        <v>116</v>
      </c>
      <c r="H3" s="180" t="s">
        <v>184</v>
      </c>
      <c r="I3" s="181" t="s">
        <v>118</v>
      </c>
      <c r="J3" s="180" t="s">
        <v>119</v>
      </c>
      <c r="K3" s="180" t="s">
        <v>120</v>
      </c>
      <c r="L3" s="180" t="s">
        <v>121</v>
      </c>
      <c r="M3" s="180" t="s">
        <v>182</v>
      </c>
      <c r="N3" s="181" t="s">
        <v>170</v>
      </c>
      <c r="O3" s="180" t="s">
        <v>169</v>
      </c>
      <c r="P3" s="180" t="s">
        <v>125</v>
      </c>
      <c r="Q3" s="180" t="s">
        <v>126</v>
      </c>
      <c r="R3" s="181" t="s">
        <v>127</v>
      </c>
      <c r="S3" s="180" t="s">
        <v>177</v>
      </c>
      <c r="T3" s="180" t="s">
        <v>128</v>
      </c>
      <c r="U3" s="180" t="s">
        <v>129</v>
      </c>
      <c r="V3" s="180" t="s">
        <v>130</v>
      </c>
      <c r="W3" s="180" t="s">
        <v>181</v>
      </c>
      <c r="X3" s="180" t="s">
        <v>132</v>
      </c>
      <c r="Y3" s="181" t="s">
        <v>133</v>
      </c>
      <c r="Z3" s="180" t="s">
        <v>134</v>
      </c>
      <c r="AA3" s="180" t="s">
        <v>135</v>
      </c>
      <c r="AB3" s="179" t="s">
        <v>136</v>
      </c>
      <c r="AC3" s="179" t="s">
        <v>137</v>
      </c>
    </row>
    <row r="4" spans="2:29" ht="15.5" x14ac:dyDescent="0.35">
      <c r="B4" s="8" t="s">
        <v>0</v>
      </c>
      <c r="C4" s="88">
        <v>908.70729544490007</v>
      </c>
      <c r="D4" s="88">
        <v>908.70729544490007</v>
      </c>
      <c r="E4" s="88">
        <v>0</v>
      </c>
      <c r="F4" s="88">
        <v>0</v>
      </c>
      <c r="G4" s="88">
        <v>0</v>
      </c>
      <c r="H4" s="88">
        <v>0</v>
      </c>
      <c r="I4" s="88">
        <v>4012.9398424234</v>
      </c>
      <c r="J4" s="88">
        <v>2169.4076323303998</v>
      </c>
      <c r="K4" s="88">
        <v>1692.0924051969</v>
      </c>
      <c r="L4" s="88">
        <v>151.43980489610001</v>
      </c>
      <c r="M4" s="88">
        <v>0</v>
      </c>
      <c r="N4" s="88">
        <v>8722.1156912275255</v>
      </c>
      <c r="O4" s="88">
        <v>2651.7615627791506</v>
      </c>
      <c r="P4" s="88">
        <v>1514.8940914097332</v>
      </c>
      <c r="Q4" s="88">
        <v>4555.4600370386406</v>
      </c>
      <c r="R4" s="88">
        <v>987.14241406597955</v>
      </c>
      <c r="S4" s="88">
        <v>949.81404636584011</v>
      </c>
      <c r="T4" s="88">
        <v>906.52933688700011</v>
      </c>
      <c r="U4" s="88">
        <v>43.284709478840007</v>
      </c>
      <c r="V4" s="88">
        <v>0</v>
      </c>
      <c r="W4" s="88">
        <v>2.8806113505474</v>
      </c>
      <c r="X4" s="88">
        <v>34.447756349592005</v>
      </c>
      <c r="Y4" s="88">
        <v>627.23017301132097</v>
      </c>
      <c r="Z4" s="88">
        <v>627.23017301132097</v>
      </c>
      <c r="AA4" s="88">
        <v>0</v>
      </c>
      <c r="AB4" s="88">
        <v>554.94025803027</v>
      </c>
      <c r="AC4" s="88">
        <v>142.47478885626489</v>
      </c>
    </row>
    <row r="5" spans="2:29" ht="15.5" x14ac:dyDescent="0.35">
      <c r="B5" s="8" t="s">
        <v>1</v>
      </c>
      <c r="C5" s="88">
        <v>6501.1198311297358</v>
      </c>
      <c r="D5" s="88">
        <v>5215.723174581999</v>
      </c>
      <c r="E5" s="88">
        <v>0</v>
      </c>
      <c r="F5" s="88">
        <v>1280.6869999999999</v>
      </c>
      <c r="G5" s="88">
        <v>0</v>
      </c>
      <c r="H5" s="88">
        <v>4.7096565477360004</v>
      </c>
      <c r="I5" s="88">
        <v>23579.804119746255</v>
      </c>
      <c r="J5" s="88">
        <v>12051.805182385157</v>
      </c>
      <c r="K5" s="88">
        <v>7932.6339794494997</v>
      </c>
      <c r="L5" s="88">
        <v>2996.0737933444002</v>
      </c>
      <c r="M5" s="88">
        <v>599.29116456719998</v>
      </c>
      <c r="N5" s="88">
        <v>23532.009546683155</v>
      </c>
      <c r="O5" s="88">
        <v>10987.639887555435</v>
      </c>
      <c r="P5" s="88">
        <v>3110.8734446621115</v>
      </c>
      <c r="Q5" s="88">
        <v>9433.4962144656092</v>
      </c>
      <c r="R5" s="88">
        <v>4430.20298665057</v>
      </c>
      <c r="S5" s="88">
        <v>4226.3577850129104</v>
      </c>
      <c r="T5" s="88">
        <v>4087.1605433887999</v>
      </c>
      <c r="U5" s="88">
        <v>139.19724162411001</v>
      </c>
      <c r="V5" s="88">
        <v>24.833200211359998</v>
      </c>
      <c r="W5" s="88">
        <v>60.200763960060002</v>
      </c>
      <c r="X5" s="88">
        <v>118.81123746623999</v>
      </c>
      <c r="Y5" s="88">
        <v>9203.5614770708198</v>
      </c>
      <c r="Z5" s="88">
        <v>8005.9106589376806</v>
      </c>
      <c r="AA5" s="88">
        <v>1197.6508181331385</v>
      </c>
      <c r="AB5" s="88">
        <v>3988.8370522159998</v>
      </c>
      <c r="AC5" s="88">
        <v>1106.8918572292</v>
      </c>
    </row>
    <row r="6" spans="2:29" ht="15.5" x14ac:dyDescent="0.35">
      <c r="B6" s="8" t="s">
        <v>2</v>
      </c>
      <c r="C6" s="88">
        <v>2212.642332036</v>
      </c>
      <c r="D6" s="88">
        <v>1820.642332036</v>
      </c>
      <c r="E6" s="88">
        <v>0</v>
      </c>
      <c r="F6" s="88">
        <v>392</v>
      </c>
      <c r="G6" s="88">
        <v>0</v>
      </c>
      <c r="H6" s="88">
        <v>0</v>
      </c>
      <c r="I6" s="88">
        <v>4259.6735659626193</v>
      </c>
      <c r="J6" s="88">
        <v>452.0165339998</v>
      </c>
      <c r="K6" s="88">
        <v>3504.7267847671997</v>
      </c>
      <c r="L6" s="88">
        <v>0</v>
      </c>
      <c r="M6" s="88">
        <v>302.93024719561998</v>
      </c>
      <c r="N6" s="88">
        <v>5979.2473778386593</v>
      </c>
      <c r="O6" s="88">
        <v>2241.5146054412871</v>
      </c>
      <c r="P6" s="88">
        <v>804.73740819695911</v>
      </c>
      <c r="Q6" s="88">
        <v>2932.9953642004125</v>
      </c>
      <c r="R6" s="88">
        <v>763.94243776791473</v>
      </c>
      <c r="S6" s="88">
        <v>735.44973321771795</v>
      </c>
      <c r="T6" s="88">
        <v>722.74235894349999</v>
      </c>
      <c r="U6" s="88">
        <v>12.707374274217999</v>
      </c>
      <c r="V6" s="88">
        <v>0</v>
      </c>
      <c r="W6" s="88">
        <v>2.4183602085887999</v>
      </c>
      <c r="X6" s="88">
        <v>26.074344341608001</v>
      </c>
      <c r="Y6" s="88">
        <v>758.29656385190731</v>
      </c>
      <c r="Z6" s="88">
        <v>423.74984973726191</v>
      </c>
      <c r="AA6" s="88">
        <v>334.5467141146454</v>
      </c>
      <c r="AB6" s="88">
        <v>925.48943762800002</v>
      </c>
      <c r="AC6" s="88">
        <v>81.359564528800007</v>
      </c>
    </row>
    <row r="7" spans="2:29" ht="15.5" x14ac:dyDescent="0.35">
      <c r="B7" s="8" t="s">
        <v>3</v>
      </c>
      <c r="C7" s="88">
        <v>13155.264465259348</v>
      </c>
      <c r="D7" s="88">
        <v>10568.138340278001</v>
      </c>
      <c r="E7" s="88">
        <v>569.99377763059988</v>
      </c>
      <c r="F7" s="88">
        <v>1985.59006337658</v>
      </c>
      <c r="G7" s="88">
        <v>0</v>
      </c>
      <c r="H7" s="88">
        <v>31.542283974168004</v>
      </c>
      <c r="I7" s="88">
        <v>79905.325828541056</v>
      </c>
      <c r="J7" s="88">
        <v>61475.934335875456</v>
      </c>
      <c r="K7" s="88">
        <v>14808.816326332</v>
      </c>
      <c r="L7" s="88">
        <v>1728.7799743560001</v>
      </c>
      <c r="M7" s="88">
        <v>1891.7951919776001</v>
      </c>
      <c r="N7" s="88">
        <v>28261.39859842839</v>
      </c>
      <c r="O7" s="88">
        <v>9005.7971261315379</v>
      </c>
      <c r="P7" s="88">
        <v>3691.4622347787881</v>
      </c>
      <c r="Q7" s="88">
        <v>15564.139237518062</v>
      </c>
      <c r="R7" s="88">
        <v>9180.438305693433</v>
      </c>
      <c r="S7" s="88">
        <v>8149.9053413088932</v>
      </c>
      <c r="T7" s="88">
        <v>7140.695393232093</v>
      </c>
      <c r="U7" s="88">
        <v>1009.2099480767998</v>
      </c>
      <c r="V7" s="88">
        <v>169.60634736931999</v>
      </c>
      <c r="W7" s="88">
        <v>139.04796721522001</v>
      </c>
      <c r="X7" s="88">
        <v>721.87864980000006</v>
      </c>
      <c r="Y7" s="88">
        <v>2977.7705125438601</v>
      </c>
      <c r="Z7" s="88">
        <v>2964.13151254386</v>
      </c>
      <c r="AA7" s="88">
        <v>13.638999999999999</v>
      </c>
      <c r="AB7" s="88">
        <v>7695.7703846901468</v>
      </c>
      <c r="AC7" s="88">
        <v>0</v>
      </c>
    </row>
    <row r="8" spans="2:29" ht="15.5" x14ac:dyDescent="0.35">
      <c r="B8" s="8" t="s">
        <v>4</v>
      </c>
      <c r="C8" s="88">
        <v>22464.144941388487</v>
      </c>
      <c r="D8" s="88">
        <v>13087.35950742</v>
      </c>
      <c r="E8" s="88">
        <v>880.72817828309996</v>
      </c>
      <c r="F8" s="88">
        <v>8287.6510625333904</v>
      </c>
      <c r="G8" s="88">
        <v>0</v>
      </c>
      <c r="H8" s="88">
        <v>208.40619315199999</v>
      </c>
      <c r="I8" s="88">
        <v>31652.59226049182</v>
      </c>
      <c r="J8" s="88">
        <v>14711.489556234819</v>
      </c>
      <c r="K8" s="88">
        <v>14807.380619460002</v>
      </c>
      <c r="L8" s="88">
        <v>817.80348613600006</v>
      </c>
      <c r="M8" s="88">
        <v>1315.9185986609998</v>
      </c>
      <c r="N8" s="88">
        <v>33562.8517652296</v>
      </c>
      <c r="O8" s="88">
        <v>7349.7798610660411</v>
      </c>
      <c r="P8" s="88">
        <v>4917.5597464790862</v>
      </c>
      <c r="Q8" s="88">
        <v>21295.512157684476</v>
      </c>
      <c r="R8" s="88">
        <v>10589.282415707839</v>
      </c>
      <c r="S8" s="88">
        <v>9547.7948603032</v>
      </c>
      <c r="T8" s="88">
        <v>8671.2642993240006</v>
      </c>
      <c r="U8" s="88">
        <v>876.53056097920012</v>
      </c>
      <c r="V8" s="88">
        <v>5.3946148180380007</v>
      </c>
      <c r="W8" s="88">
        <v>95.80079992600001</v>
      </c>
      <c r="X8" s="88">
        <v>940.29214066060001</v>
      </c>
      <c r="Y8" s="88">
        <v>4277.7303381577613</v>
      </c>
      <c r="Z8" s="88">
        <v>4162.438568014175</v>
      </c>
      <c r="AA8" s="88">
        <v>115.29177014358601</v>
      </c>
      <c r="AB8" s="88">
        <v>0</v>
      </c>
      <c r="AC8" s="88">
        <v>0</v>
      </c>
    </row>
    <row r="9" spans="2:29" ht="15.5" x14ac:dyDescent="0.35">
      <c r="B9" s="8" t="s">
        <v>5</v>
      </c>
      <c r="C9" s="88">
        <v>8102.9069017825732</v>
      </c>
      <c r="D9" s="88">
        <v>7635.8459672749996</v>
      </c>
      <c r="E9" s="88">
        <v>52.141467419999998</v>
      </c>
      <c r="F9" s="88">
        <v>165.35</v>
      </c>
      <c r="G9" s="88">
        <v>240.37206299200002</v>
      </c>
      <c r="H9" s="88">
        <v>9.1974040955740008</v>
      </c>
      <c r="I9" s="88">
        <v>69846.096852593866</v>
      </c>
      <c r="J9" s="88">
        <v>11451.354483878256</v>
      </c>
      <c r="K9" s="88">
        <v>41063.583082710007</v>
      </c>
      <c r="L9" s="88">
        <v>14392.234947500001</v>
      </c>
      <c r="M9" s="88">
        <v>2938.9243385056002</v>
      </c>
      <c r="N9" s="88">
        <v>18354.250408203847</v>
      </c>
      <c r="O9" s="88">
        <v>6766.6515819354136</v>
      </c>
      <c r="P9" s="88">
        <v>2765.0899092338968</v>
      </c>
      <c r="Q9" s="88">
        <v>8822.5089170345345</v>
      </c>
      <c r="R9" s="88">
        <v>6118.030993628211</v>
      </c>
      <c r="S9" s="88">
        <v>5703.0334462242008</v>
      </c>
      <c r="T9" s="88">
        <v>1067.1671788470001</v>
      </c>
      <c r="U9" s="88">
        <v>4635.8662673772005</v>
      </c>
      <c r="V9" s="88">
        <v>138.77180498978001</v>
      </c>
      <c r="W9" s="88">
        <v>0</v>
      </c>
      <c r="X9" s="88">
        <v>276.22574241423001</v>
      </c>
      <c r="Y9" s="88">
        <v>1214.6317049990298</v>
      </c>
      <c r="Z9" s="88">
        <v>1191.6008312838499</v>
      </c>
      <c r="AA9" s="88">
        <v>23.03087371518</v>
      </c>
      <c r="AB9" s="88">
        <v>7568.8899752700008</v>
      </c>
      <c r="AC9" s="88">
        <v>2.6157962541580004</v>
      </c>
    </row>
    <row r="10" spans="2:29" ht="15.5" x14ac:dyDescent="0.35">
      <c r="B10" s="8" t="s">
        <v>6</v>
      </c>
      <c r="C10" s="88">
        <v>12170.0662856776</v>
      </c>
      <c r="D10" s="88">
        <v>8042.0034482119991</v>
      </c>
      <c r="E10" s="88">
        <v>0</v>
      </c>
      <c r="F10" s="88">
        <v>4057.5715336096</v>
      </c>
      <c r="G10" s="88">
        <v>0</v>
      </c>
      <c r="H10" s="88">
        <v>70.491303856000002</v>
      </c>
      <c r="I10" s="88">
        <v>38489.357745445704</v>
      </c>
      <c r="J10" s="88">
        <v>16262.45790269311</v>
      </c>
      <c r="K10" s="88">
        <v>19423.038145114999</v>
      </c>
      <c r="L10" s="88">
        <v>1867.4144264376</v>
      </c>
      <c r="M10" s="88">
        <v>936.44727120000005</v>
      </c>
      <c r="N10" s="88">
        <v>25619.888414597819</v>
      </c>
      <c r="O10" s="88">
        <v>9650.37148269313</v>
      </c>
      <c r="P10" s="88">
        <v>5891.7788724793772</v>
      </c>
      <c r="Q10" s="88">
        <v>10077.738059425312</v>
      </c>
      <c r="R10" s="88">
        <v>9199.2988451715901</v>
      </c>
      <c r="S10" s="88">
        <v>7914.4679997432095</v>
      </c>
      <c r="T10" s="88">
        <v>5354.7693365682089</v>
      </c>
      <c r="U10" s="88">
        <v>2559.6986631750005</v>
      </c>
      <c r="V10" s="88">
        <v>148.59524534400001</v>
      </c>
      <c r="W10" s="88">
        <v>27.555630861979999</v>
      </c>
      <c r="X10" s="88">
        <v>1108.6799692224001</v>
      </c>
      <c r="Y10" s="88">
        <v>6877.3485966907974</v>
      </c>
      <c r="Z10" s="88">
        <v>3134.1445779477299</v>
      </c>
      <c r="AA10" s="88">
        <v>3743.2040187430675</v>
      </c>
      <c r="AB10" s="88">
        <v>658.09020646399995</v>
      </c>
      <c r="AC10" s="88">
        <v>0</v>
      </c>
    </row>
    <row r="11" spans="2:29" ht="15.5" x14ac:dyDescent="0.35">
      <c r="B11" s="8" t="s">
        <v>7</v>
      </c>
      <c r="C11" s="88">
        <v>8287.858085849999</v>
      </c>
      <c r="D11" s="88">
        <v>8118.8280858499993</v>
      </c>
      <c r="E11" s="88">
        <v>0</v>
      </c>
      <c r="F11" s="88">
        <v>115.99</v>
      </c>
      <c r="G11" s="88">
        <v>53.04</v>
      </c>
      <c r="H11" s="88">
        <v>0</v>
      </c>
      <c r="I11" s="88">
        <v>89619.28115230758</v>
      </c>
      <c r="J11" s="88">
        <v>12659.909977865189</v>
      </c>
      <c r="K11" s="88">
        <v>50085.335287593</v>
      </c>
      <c r="L11" s="88">
        <v>24473.325163409001</v>
      </c>
      <c r="M11" s="88">
        <v>2400.7107234403998</v>
      </c>
      <c r="N11" s="88">
        <v>27861.459749280373</v>
      </c>
      <c r="O11" s="88">
        <v>4508.149718959352</v>
      </c>
      <c r="P11" s="88">
        <v>2754.053351935202</v>
      </c>
      <c r="Q11" s="88">
        <v>20599.25667838582</v>
      </c>
      <c r="R11" s="88">
        <v>7806.1471843636182</v>
      </c>
      <c r="S11" s="88">
        <v>6705.0518088802783</v>
      </c>
      <c r="T11" s="88">
        <v>1568.6158073481779</v>
      </c>
      <c r="U11" s="88">
        <v>5136.4360015320999</v>
      </c>
      <c r="V11" s="88">
        <v>444.12837923964003</v>
      </c>
      <c r="W11" s="88">
        <v>0</v>
      </c>
      <c r="X11" s="88">
        <v>656.96699624370001</v>
      </c>
      <c r="Y11" s="88">
        <v>3250.9595408454297</v>
      </c>
      <c r="Z11" s="88">
        <v>2707.73243175058</v>
      </c>
      <c r="AA11" s="88">
        <v>543.22710909484999</v>
      </c>
      <c r="AB11" s="88">
        <v>1942.71646399881</v>
      </c>
      <c r="AC11" s="88">
        <v>681.69074617273702</v>
      </c>
    </row>
    <row r="12" spans="2:29" ht="15.5" x14ac:dyDescent="0.35">
      <c r="B12" s="8" t="s">
        <v>8</v>
      </c>
      <c r="C12" s="88">
        <v>10124.709765822681</v>
      </c>
      <c r="D12" s="88">
        <v>5455.7673554370003</v>
      </c>
      <c r="E12" s="88">
        <v>205.05338572479999</v>
      </c>
      <c r="F12" s="88">
        <v>4411.7120000000004</v>
      </c>
      <c r="G12" s="88">
        <v>0</v>
      </c>
      <c r="H12" s="88">
        <v>52.177024660880001</v>
      </c>
      <c r="I12" s="88">
        <v>83016.932352132862</v>
      </c>
      <c r="J12" s="88">
        <v>66711.106924976048</v>
      </c>
      <c r="K12" s="88">
        <v>12974.017666280002</v>
      </c>
      <c r="L12" s="88">
        <v>570.19263105480002</v>
      </c>
      <c r="M12" s="88">
        <v>2761.6151298219993</v>
      </c>
      <c r="N12" s="88">
        <v>32744.502556409418</v>
      </c>
      <c r="O12" s="88">
        <v>4637.1488517806392</v>
      </c>
      <c r="P12" s="88">
        <v>3309.0510291694686</v>
      </c>
      <c r="Q12" s="88">
        <v>24798.302675459312</v>
      </c>
      <c r="R12" s="88">
        <v>6210.7471613884099</v>
      </c>
      <c r="S12" s="88">
        <v>4693.0267701966004</v>
      </c>
      <c r="T12" s="88">
        <v>3611.4524047900004</v>
      </c>
      <c r="U12" s="88">
        <v>1081.5743654066</v>
      </c>
      <c r="V12" s="88">
        <v>16.544545093619998</v>
      </c>
      <c r="W12" s="88">
        <v>70.490368259890005</v>
      </c>
      <c r="X12" s="88">
        <v>1430.6854778382999</v>
      </c>
      <c r="Y12" s="88">
        <v>4205.197220029102</v>
      </c>
      <c r="Z12" s="88">
        <v>4205.197220029102</v>
      </c>
      <c r="AA12" s="88">
        <v>0</v>
      </c>
      <c r="AB12" s="88">
        <v>5187.3009566780001</v>
      </c>
      <c r="AC12" s="88">
        <v>451.00594678679607</v>
      </c>
    </row>
    <row r="13" spans="2:29" ht="15.5" x14ac:dyDescent="0.35">
      <c r="B13" s="8" t="s">
        <v>9</v>
      </c>
      <c r="C13" s="88">
        <v>4931.2912427949814</v>
      </c>
      <c r="D13" s="88">
        <v>4381.2595389159997</v>
      </c>
      <c r="E13" s="88">
        <v>0</v>
      </c>
      <c r="F13" s="88">
        <v>472.5</v>
      </c>
      <c r="G13" s="88">
        <v>0</v>
      </c>
      <c r="H13" s="88">
        <v>77.531703878982</v>
      </c>
      <c r="I13" s="88">
        <v>82164.146565129471</v>
      </c>
      <c r="J13" s="88">
        <v>26474.096365182071</v>
      </c>
      <c r="K13" s="88">
        <v>30024.109857963998</v>
      </c>
      <c r="L13" s="88">
        <v>1545.3951328634</v>
      </c>
      <c r="M13" s="88">
        <v>24120.545209119999</v>
      </c>
      <c r="N13" s="88">
        <v>71786.023060608568</v>
      </c>
      <c r="O13" s="88">
        <v>14579.779178004157</v>
      </c>
      <c r="P13" s="88">
        <v>5756.6725716510646</v>
      </c>
      <c r="Q13" s="88">
        <v>51449.571310953339</v>
      </c>
      <c r="R13" s="88">
        <v>5000.5289918844028</v>
      </c>
      <c r="S13" s="88">
        <v>3759.5444763906994</v>
      </c>
      <c r="T13" s="88">
        <v>1591.8142711387</v>
      </c>
      <c r="U13" s="88">
        <v>2167.7302052519995</v>
      </c>
      <c r="V13" s="88">
        <v>107.52512517612</v>
      </c>
      <c r="W13" s="88">
        <v>2.6269575927840001</v>
      </c>
      <c r="X13" s="88">
        <v>1130.8324327247999</v>
      </c>
      <c r="Y13" s="88">
        <v>2689.6740364914604</v>
      </c>
      <c r="Z13" s="88">
        <v>1929.6746236194601</v>
      </c>
      <c r="AA13" s="88">
        <v>759.99941287199999</v>
      </c>
      <c r="AB13" s="88">
        <v>7773.9522381494999</v>
      </c>
      <c r="AC13" s="88">
        <v>1713.84127834686</v>
      </c>
    </row>
    <row r="14" spans="2:29" ht="15.5" x14ac:dyDescent="0.35">
      <c r="B14" s="8" t="s">
        <v>10</v>
      </c>
      <c r="C14" s="88">
        <v>10502.607645881428</v>
      </c>
      <c r="D14" s="88">
        <v>9419.0584692480006</v>
      </c>
      <c r="E14" s="88">
        <v>0</v>
      </c>
      <c r="F14" s="88">
        <v>1079.104</v>
      </c>
      <c r="G14" s="88">
        <v>0</v>
      </c>
      <c r="H14" s="88">
        <v>4.4451766334290008</v>
      </c>
      <c r="I14" s="88">
        <v>51989.375416782939</v>
      </c>
      <c r="J14" s="88">
        <v>35646.567953872938</v>
      </c>
      <c r="K14" s="88">
        <v>12442.680744822001</v>
      </c>
      <c r="L14" s="88">
        <v>1849.3845203381998</v>
      </c>
      <c r="M14" s="88">
        <v>2050.7421977498002</v>
      </c>
      <c r="N14" s="88">
        <v>46675.73260159343</v>
      </c>
      <c r="O14" s="88">
        <v>6914.4555051806883</v>
      </c>
      <c r="P14" s="88">
        <v>4093.8325178896644</v>
      </c>
      <c r="Q14" s="88">
        <v>35667.444578523078</v>
      </c>
      <c r="R14" s="88">
        <v>8052.1353855970247</v>
      </c>
      <c r="S14" s="88">
        <v>5865.7262329047999</v>
      </c>
      <c r="T14" s="88">
        <v>4798.738835178</v>
      </c>
      <c r="U14" s="88">
        <v>1066.9873977267998</v>
      </c>
      <c r="V14" s="88">
        <v>38.254867939974005</v>
      </c>
      <c r="W14" s="88">
        <v>444.30091178445002</v>
      </c>
      <c r="X14" s="88">
        <v>1703.8533729677999</v>
      </c>
      <c r="Y14" s="88">
        <v>9307.1445774803633</v>
      </c>
      <c r="Z14" s="88">
        <v>8885.6156178375695</v>
      </c>
      <c r="AA14" s="88">
        <v>421.52895964279344</v>
      </c>
      <c r="AB14" s="88">
        <v>2333.3778278790001</v>
      </c>
      <c r="AC14" s="88">
        <v>0</v>
      </c>
    </row>
    <row r="15" spans="2:29" ht="15.5" x14ac:dyDescent="0.35">
      <c r="B15" s="8" t="s">
        <v>11</v>
      </c>
      <c r="C15" s="88">
        <v>10251.651726008</v>
      </c>
      <c r="D15" s="88">
        <v>10251.651726008</v>
      </c>
      <c r="E15" s="88">
        <v>0</v>
      </c>
      <c r="F15" s="88">
        <v>0</v>
      </c>
      <c r="G15" s="88">
        <v>0</v>
      </c>
      <c r="H15" s="88">
        <v>0</v>
      </c>
      <c r="I15" s="88">
        <v>57539.587954399198</v>
      </c>
      <c r="J15" s="88">
        <v>8873.6825202691962</v>
      </c>
      <c r="K15" s="88">
        <v>38934.205075819998</v>
      </c>
      <c r="L15" s="88">
        <v>5076.6546688339995</v>
      </c>
      <c r="M15" s="88">
        <v>4655.045689476</v>
      </c>
      <c r="N15" s="88">
        <v>54651.133512038308</v>
      </c>
      <c r="O15" s="88">
        <v>11567.804623484861</v>
      </c>
      <c r="P15" s="88">
        <v>6101.2443626309296</v>
      </c>
      <c r="Q15" s="88">
        <v>36982.084525922517</v>
      </c>
      <c r="R15" s="88">
        <v>7215.4252778295922</v>
      </c>
      <c r="S15" s="88">
        <v>6168.2257143790002</v>
      </c>
      <c r="T15" s="88">
        <v>1306.0352347989999</v>
      </c>
      <c r="U15" s="88">
        <v>4862.1904795800001</v>
      </c>
      <c r="V15" s="88">
        <v>91.366765153029988</v>
      </c>
      <c r="W15" s="88">
        <v>8.6203585423620002</v>
      </c>
      <c r="X15" s="88">
        <v>947.21243975520008</v>
      </c>
      <c r="Y15" s="88">
        <v>5185.7519427274929</v>
      </c>
      <c r="Z15" s="88">
        <v>4205.6552909007505</v>
      </c>
      <c r="AA15" s="88">
        <v>980.096651826742</v>
      </c>
      <c r="AB15" s="88">
        <v>4668.2674104959997</v>
      </c>
      <c r="AC15" s="88">
        <v>459.68487677893</v>
      </c>
    </row>
    <row r="16" spans="2:29" ht="15.5" x14ac:dyDescent="0.35">
      <c r="B16" s="8" t="s">
        <v>12</v>
      </c>
      <c r="C16" s="88">
        <v>9016.315286943789</v>
      </c>
      <c r="D16" s="88">
        <v>9003.3822660869992</v>
      </c>
      <c r="E16" s="88">
        <v>12.933020856789</v>
      </c>
      <c r="F16" s="88">
        <v>0</v>
      </c>
      <c r="G16" s="88">
        <v>0</v>
      </c>
      <c r="H16" s="88">
        <v>0</v>
      </c>
      <c r="I16" s="88">
        <v>54897.462554643833</v>
      </c>
      <c r="J16" s="88">
        <v>2597.9213466898382</v>
      </c>
      <c r="K16" s="88">
        <v>24575.123306751997</v>
      </c>
      <c r="L16" s="88">
        <v>22190.698120601995</v>
      </c>
      <c r="M16" s="88">
        <v>5533.7197806000004</v>
      </c>
      <c r="N16" s="88">
        <v>32382.183356664798</v>
      </c>
      <c r="O16" s="88">
        <v>8824.468402948065</v>
      </c>
      <c r="P16" s="88">
        <v>3542.9467407238326</v>
      </c>
      <c r="Q16" s="88">
        <v>20014.768212992902</v>
      </c>
      <c r="R16" s="88">
        <v>3970.3356228036096</v>
      </c>
      <c r="S16" s="88">
        <v>3227.4975958022997</v>
      </c>
      <c r="T16" s="88">
        <v>341.98372598969996</v>
      </c>
      <c r="U16" s="88">
        <v>2885.5138698125998</v>
      </c>
      <c r="V16" s="88">
        <v>259.25088884455005</v>
      </c>
      <c r="W16" s="88">
        <v>0</v>
      </c>
      <c r="X16" s="88">
        <v>483.58713815676003</v>
      </c>
      <c r="Y16" s="88">
        <v>3166.6934303329099</v>
      </c>
      <c r="Z16" s="88">
        <v>2933.9469206091599</v>
      </c>
      <c r="AA16" s="88">
        <v>232.74650972375002</v>
      </c>
      <c r="AB16" s="88">
        <v>19777.728148431317</v>
      </c>
      <c r="AC16" s="88">
        <v>13455.94520692078</v>
      </c>
    </row>
    <row r="17" spans="2:29" ht="15.5" x14ac:dyDescent="0.35">
      <c r="B17" s="8" t="s">
        <v>13</v>
      </c>
      <c r="C17" s="88">
        <v>3890.0192608130005</v>
      </c>
      <c r="D17" s="88">
        <v>3890.0192608130005</v>
      </c>
      <c r="E17" s="88">
        <v>0</v>
      </c>
      <c r="F17" s="88">
        <v>0</v>
      </c>
      <c r="G17" s="88">
        <v>0</v>
      </c>
      <c r="H17" s="88">
        <v>0</v>
      </c>
      <c r="I17" s="88">
        <v>78457.022113959698</v>
      </c>
      <c r="J17" s="88">
        <v>0</v>
      </c>
      <c r="K17" s="88">
        <v>4330.5907708056002</v>
      </c>
      <c r="L17" s="88">
        <v>73561.442716499994</v>
      </c>
      <c r="M17" s="88">
        <v>564.98862665410002</v>
      </c>
      <c r="N17" s="88">
        <v>11522.763032935005</v>
      </c>
      <c r="O17" s="88">
        <v>4792.4902448470057</v>
      </c>
      <c r="P17" s="88">
        <v>861.77830310754121</v>
      </c>
      <c r="Q17" s="88">
        <v>5868.4944849804588</v>
      </c>
      <c r="R17" s="88">
        <v>6205.87369647989</v>
      </c>
      <c r="S17" s="88">
        <v>5933.5048989192901</v>
      </c>
      <c r="T17" s="88">
        <v>441.86865843128999</v>
      </c>
      <c r="U17" s="88">
        <v>5491.6362404880001</v>
      </c>
      <c r="V17" s="88">
        <v>177.00912180059998</v>
      </c>
      <c r="W17" s="88">
        <v>0</v>
      </c>
      <c r="X17" s="88">
        <v>95.359675759999988</v>
      </c>
      <c r="Y17" s="88">
        <v>15839.158036901672</v>
      </c>
      <c r="Z17" s="88">
        <v>15774.247462081448</v>
      </c>
      <c r="AA17" s="88">
        <v>64.910574820223985</v>
      </c>
      <c r="AB17" s="88">
        <v>3063.5554937408006</v>
      </c>
      <c r="AC17" s="88">
        <v>9095.9946341819996</v>
      </c>
    </row>
    <row r="18" spans="2:29" ht="15.5" x14ac:dyDescent="0.35">
      <c r="B18" s="8" t="s">
        <v>14</v>
      </c>
      <c r="C18" s="88">
        <v>5874.1363389780199</v>
      </c>
      <c r="D18" s="88">
        <v>5224.6522295040004</v>
      </c>
      <c r="E18" s="88">
        <v>414.99728958281997</v>
      </c>
      <c r="F18" s="88">
        <v>0</v>
      </c>
      <c r="G18" s="88">
        <v>234.48681989119999</v>
      </c>
      <c r="H18" s="88">
        <v>0</v>
      </c>
      <c r="I18" s="88">
        <v>131266.48225651993</v>
      </c>
      <c r="J18" s="88">
        <v>2009.0054894299201</v>
      </c>
      <c r="K18" s="88">
        <v>19231.440457550001</v>
      </c>
      <c r="L18" s="88">
        <v>110026.03630954</v>
      </c>
      <c r="M18" s="88">
        <v>0</v>
      </c>
      <c r="N18" s="88">
        <v>4493.7246541786872</v>
      </c>
      <c r="O18" s="88">
        <v>1150.1435086905681</v>
      </c>
      <c r="P18" s="88">
        <v>699.54580624597804</v>
      </c>
      <c r="Q18" s="88">
        <v>2644.0353392421412</v>
      </c>
      <c r="R18" s="88">
        <v>9334.6252515668475</v>
      </c>
      <c r="S18" s="88">
        <v>8955.8329197259991</v>
      </c>
      <c r="T18" s="88">
        <v>173.40675261799996</v>
      </c>
      <c r="U18" s="88">
        <v>8782.4261671079985</v>
      </c>
      <c r="V18" s="88">
        <v>375.79086593567996</v>
      </c>
      <c r="W18" s="88">
        <v>0</v>
      </c>
      <c r="X18" s="88">
        <v>3.0014659051679997</v>
      </c>
      <c r="Y18" s="88">
        <v>6560.9302175811345</v>
      </c>
      <c r="Z18" s="88">
        <v>5412.1841266169004</v>
      </c>
      <c r="AA18" s="88">
        <v>1148.7460909642341</v>
      </c>
      <c r="AB18" s="88">
        <v>373.78232573221999</v>
      </c>
      <c r="AC18" s="88">
        <v>3454.5165465628006</v>
      </c>
    </row>
    <row r="19" spans="2:29" ht="15.5" x14ac:dyDescent="0.35">
      <c r="B19" s="8" t="s">
        <v>15</v>
      </c>
      <c r="C19" s="88">
        <v>5371.6394801133401</v>
      </c>
      <c r="D19" s="88">
        <v>4838.1888035370002</v>
      </c>
      <c r="E19" s="88">
        <v>420.85673300100007</v>
      </c>
      <c r="F19" s="88">
        <v>0</v>
      </c>
      <c r="G19" s="88">
        <v>112.59394357533999</v>
      </c>
      <c r="H19" s="88">
        <v>0</v>
      </c>
      <c r="I19" s="88">
        <v>68940.542122147206</v>
      </c>
      <c r="J19" s="88">
        <v>17354.719473237998</v>
      </c>
      <c r="K19" s="88">
        <v>37613.177679750006</v>
      </c>
      <c r="L19" s="88">
        <v>9739.7407932280003</v>
      </c>
      <c r="M19" s="88">
        <v>4232.9041759311995</v>
      </c>
      <c r="N19" s="88">
        <v>39992.910297712238</v>
      </c>
      <c r="O19" s="88">
        <v>5781.3357753167384</v>
      </c>
      <c r="P19" s="88">
        <v>5262.3435943641971</v>
      </c>
      <c r="Q19" s="88">
        <v>28949.230928031306</v>
      </c>
      <c r="R19" s="88">
        <v>11507.934117287959</v>
      </c>
      <c r="S19" s="88">
        <v>10346.203620013999</v>
      </c>
      <c r="T19" s="88">
        <v>636.90778636000005</v>
      </c>
      <c r="U19" s="88">
        <v>9709.2958336539996</v>
      </c>
      <c r="V19" s="88">
        <v>256.81308212895999</v>
      </c>
      <c r="W19" s="88">
        <v>0</v>
      </c>
      <c r="X19" s="88">
        <v>904.91741514500006</v>
      </c>
      <c r="Y19" s="88">
        <v>5741.0549645968003</v>
      </c>
      <c r="Z19" s="88">
        <v>5741.0549645968003</v>
      </c>
      <c r="AA19" s="88">
        <v>0</v>
      </c>
      <c r="AB19" s="88">
        <v>1668.8690615519999</v>
      </c>
      <c r="AC19" s="88">
        <v>195.81068696310001</v>
      </c>
    </row>
    <row r="20" spans="2:29" ht="15.5" x14ac:dyDescent="0.35">
      <c r="B20" s="8" t="s">
        <v>16</v>
      </c>
      <c r="C20" s="88">
        <v>22142.9951158228</v>
      </c>
      <c r="D20" s="88">
        <v>15312.245255084001</v>
      </c>
      <c r="E20" s="88">
        <v>329.75586073880004</v>
      </c>
      <c r="F20" s="88">
        <v>6500.9939999999997</v>
      </c>
      <c r="G20" s="88">
        <v>0</v>
      </c>
      <c r="H20" s="88">
        <v>0</v>
      </c>
      <c r="I20" s="88">
        <v>29232.837484312724</v>
      </c>
      <c r="J20" s="88">
        <v>13331.315018379521</v>
      </c>
      <c r="K20" s="88">
        <v>9761.3105649590016</v>
      </c>
      <c r="L20" s="88">
        <v>1605.8134559962002</v>
      </c>
      <c r="M20" s="88">
        <v>4534.398444978001</v>
      </c>
      <c r="N20" s="88">
        <v>25550.906438084756</v>
      </c>
      <c r="O20" s="88">
        <v>9204.5769273392925</v>
      </c>
      <c r="P20" s="88">
        <v>1441.29067804438</v>
      </c>
      <c r="Q20" s="88">
        <v>14905.038832701084</v>
      </c>
      <c r="R20" s="88">
        <v>10263.420613587601</v>
      </c>
      <c r="S20" s="88">
        <v>9823.5410812177997</v>
      </c>
      <c r="T20" s="88">
        <v>8511.7299032789997</v>
      </c>
      <c r="U20" s="88">
        <v>1311.8111779387998</v>
      </c>
      <c r="V20" s="88">
        <v>31.898251595522002</v>
      </c>
      <c r="W20" s="88">
        <v>144.56680931028001</v>
      </c>
      <c r="X20" s="88">
        <v>263.41447146400003</v>
      </c>
      <c r="Y20" s="88">
        <v>12865.461057851884</v>
      </c>
      <c r="Z20" s="88">
        <v>7546.7179699987</v>
      </c>
      <c r="AA20" s="88">
        <v>5318.7430878531832</v>
      </c>
      <c r="AB20" s="88">
        <v>1389.8428099993</v>
      </c>
      <c r="AC20" s="88">
        <v>70.245424173200007</v>
      </c>
    </row>
    <row r="21" spans="2:29" ht="15.5" x14ac:dyDescent="0.35">
      <c r="B21" s="8" t="s">
        <v>17</v>
      </c>
      <c r="C21" s="88">
        <v>11242.524385966455</v>
      </c>
      <c r="D21" s="88">
        <v>9553.442126760001</v>
      </c>
      <c r="E21" s="88">
        <v>9.2507932766340009</v>
      </c>
      <c r="F21" s="88">
        <v>1535.153</v>
      </c>
      <c r="G21" s="88">
        <v>0</v>
      </c>
      <c r="H21" s="88">
        <v>144.67846592981999</v>
      </c>
      <c r="I21" s="88">
        <v>57673.872803918246</v>
      </c>
      <c r="J21" s="88">
        <v>33481.423815151749</v>
      </c>
      <c r="K21" s="88">
        <v>15362.869689798999</v>
      </c>
      <c r="L21" s="88">
        <v>654.51279514349994</v>
      </c>
      <c r="M21" s="88">
        <v>8175.0665038239995</v>
      </c>
      <c r="N21" s="88">
        <v>25908.367696285743</v>
      </c>
      <c r="O21" s="88">
        <v>9500.2507507316768</v>
      </c>
      <c r="P21" s="88">
        <v>2469.661524052447</v>
      </c>
      <c r="Q21" s="88">
        <v>13938.455421501616</v>
      </c>
      <c r="R21" s="88">
        <v>6395.3904277892998</v>
      </c>
      <c r="S21" s="88">
        <v>5624.1776648564</v>
      </c>
      <c r="T21" s="88">
        <v>1036.1549031075001</v>
      </c>
      <c r="U21" s="88">
        <v>4588.0227617488999</v>
      </c>
      <c r="V21" s="88">
        <v>47.932083883800004</v>
      </c>
      <c r="W21" s="88">
        <v>195.20655092539999</v>
      </c>
      <c r="X21" s="88">
        <v>528.07412812370001</v>
      </c>
      <c r="Y21" s="88">
        <v>4430.6781935742529</v>
      </c>
      <c r="Z21" s="88">
        <v>3805.640019416323</v>
      </c>
      <c r="AA21" s="88">
        <v>625.03817415792992</v>
      </c>
      <c r="AB21" s="88">
        <v>1475.3576883016001</v>
      </c>
      <c r="AC21" s="88">
        <v>8540.6422256800997</v>
      </c>
    </row>
    <row r="22" spans="2:29" ht="15.5" x14ac:dyDescent="0.35">
      <c r="B22" s="8" t="s">
        <v>18</v>
      </c>
      <c r="C22" s="88">
        <v>8992.2361880699991</v>
      </c>
      <c r="D22" s="88">
        <v>8929.8891880699994</v>
      </c>
      <c r="E22" s="88">
        <v>0</v>
      </c>
      <c r="F22" s="88">
        <v>60.847000000000001</v>
      </c>
      <c r="G22" s="88">
        <v>1.5</v>
      </c>
      <c r="H22" s="88">
        <v>0</v>
      </c>
      <c r="I22" s="88">
        <v>39864.459171865026</v>
      </c>
      <c r="J22" s="88">
        <v>8129.5140494502321</v>
      </c>
      <c r="K22" s="88">
        <v>22336.482686760002</v>
      </c>
      <c r="L22" s="88">
        <v>9035.7816230549979</v>
      </c>
      <c r="M22" s="88">
        <v>362.68081259979999</v>
      </c>
      <c r="N22" s="88">
        <v>27658.505686777931</v>
      </c>
      <c r="O22" s="88">
        <v>7641.9989136291952</v>
      </c>
      <c r="P22" s="88">
        <v>4246.6079250245084</v>
      </c>
      <c r="Q22" s="88">
        <v>15769.898848124227</v>
      </c>
      <c r="R22" s="88">
        <v>7100.5558835255761</v>
      </c>
      <c r="S22" s="88">
        <v>6671.7997568668998</v>
      </c>
      <c r="T22" s="88">
        <v>2411.0565077915999</v>
      </c>
      <c r="U22" s="88">
        <v>4260.7432490752999</v>
      </c>
      <c r="V22" s="88">
        <v>185.99233936736002</v>
      </c>
      <c r="W22" s="88">
        <v>18.961614234205999</v>
      </c>
      <c r="X22" s="88">
        <v>223.80217305710997</v>
      </c>
      <c r="Y22" s="88">
        <v>8979.3367924246504</v>
      </c>
      <c r="Z22" s="88">
        <v>8783.8481503510502</v>
      </c>
      <c r="AA22" s="88">
        <v>195.4886420736</v>
      </c>
      <c r="AB22" s="88">
        <v>350.44997301789994</v>
      </c>
      <c r="AC22" s="88">
        <v>31.7</v>
      </c>
    </row>
    <row r="23" spans="2:29" ht="15.5" x14ac:dyDescent="0.35">
      <c r="B23" s="8" t="s">
        <v>19</v>
      </c>
      <c r="C23" s="88">
        <v>14361.956583393519</v>
      </c>
      <c r="D23" s="88">
        <v>14068.039357632999</v>
      </c>
      <c r="E23" s="88">
        <v>0</v>
      </c>
      <c r="F23" s="88">
        <v>50.325000000000003</v>
      </c>
      <c r="G23" s="88">
        <v>0</v>
      </c>
      <c r="H23" s="88">
        <v>243.59222576051997</v>
      </c>
      <c r="I23" s="88">
        <v>83593.168961261996</v>
      </c>
      <c r="J23" s="88">
        <v>14752.291014588</v>
      </c>
      <c r="K23" s="88">
        <v>52262.106766817997</v>
      </c>
      <c r="L23" s="88">
        <v>7098.6728422679998</v>
      </c>
      <c r="M23" s="88">
        <v>9480.0983375880005</v>
      </c>
      <c r="N23" s="88">
        <v>67402.442294615015</v>
      </c>
      <c r="O23" s="88">
        <v>14479.429055508645</v>
      </c>
      <c r="P23" s="88">
        <v>5657.697012501656</v>
      </c>
      <c r="Q23" s="88">
        <v>47265.316226604715</v>
      </c>
      <c r="R23" s="88">
        <v>8722.6867245070698</v>
      </c>
      <c r="S23" s="88">
        <v>7902.4756600848996</v>
      </c>
      <c r="T23" s="88">
        <v>1127.4358538429001</v>
      </c>
      <c r="U23" s="88">
        <v>6775.0398062419999</v>
      </c>
      <c r="V23" s="88">
        <v>311.62531513917997</v>
      </c>
      <c r="W23" s="88">
        <v>135.97510943174998</v>
      </c>
      <c r="X23" s="88">
        <v>372.61063985123997</v>
      </c>
      <c r="Y23" s="88">
        <v>6178.9247980942528</v>
      </c>
      <c r="Z23" s="88">
        <v>4573.9820824952003</v>
      </c>
      <c r="AA23" s="88">
        <v>1604.942715599052</v>
      </c>
      <c r="AB23" s="88">
        <v>1435.9517030289999</v>
      </c>
      <c r="AC23" s="88">
        <v>8387.7642560039985</v>
      </c>
    </row>
    <row r="24" spans="2:29" ht="15.5" x14ac:dyDescent="0.35">
      <c r="B24" s="8" t="s">
        <v>20</v>
      </c>
      <c r="C24" s="88">
        <v>14362.562431016799</v>
      </c>
      <c r="D24" s="88">
        <v>11207.689533475001</v>
      </c>
      <c r="E24" s="88">
        <v>2229.2575954739996</v>
      </c>
      <c r="F24" s="88">
        <v>0</v>
      </c>
      <c r="G24" s="88">
        <v>925.61530206780003</v>
      </c>
      <c r="H24" s="88">
        <v>0</v>
      </c>
      <c r="I24" s="88">
        <v>72484.585096844239</v>
      </c>
      <c r="J24" s="88">
        <v>127.89671635225001</v>
      </c>
      <c r="K24" s="88">
        <v>13810.677867852</v>
      </c>
      <c r="L24" s="88">
        <v>58546.010512640001</v>
      </c>
      <c r="M24" s="88">
        <v>0</v>
      </c>
      <c r="N24" s="88">
        <v>9756.643145875656</v>
      </c>
      <c r="O24" s="88">
        <v>3686.7682316715886</v>
      </c>
      <c r="P24" s="88">
        <v>1941.6184609754928</v>
      </c>
      <c r="Q24" s="88">
        <v>4128.2564532285733</v>
      </c>
      <c r="R24" s="88">
        <v>10312.873759048272</v>
      </c>
      <c r="S24" s="88">
        <v>10137.522636129801</v>
      </c>
      <c r="T24" s="88">
        <v>254.77307964980002</v>
      </c>
      <c r="U24" s="88">
        <v>9882.749556480001</v>
      </c>
      <c r="V24" s="88">
        <v>131.21655711092001</v>
      </c>
      <c r="W24" s="88">
        <v>0</v>
      </c>
      <c r="X24" s="88">
        <v>44.134565807552001</v>
      </c>
      <c r="Y24" s="88">
        <v>7650.5442265923002</v>
      </c>
      <c r="Z24" s="88">
        <v>7046.4252389458406</v>
      </c>
      <c r="AA24" s="88">
        <v>604.11898764646003</v>
      </c>
      <c r="AB24" s="88">
        <v>5996.2984095022002</v>
      </c>
      <c r="AC24" s="88">
        <v>8129.937485783701</v>
      </c>
    </row>
    <row r="25" spans="2:29" ht="15.5" x14ac:dyDescent="0.35">
      <c r="B25" s="8" t="s">
        <v>21</v>
      </c>
      <c r="C25" s="88">
        <v>23816.469271252201</v>
      </c>
      <c r="D25" s="88">
        <v>20130.03602268</v>
      </c>
      <c r="E25" s="88">
        <v>2739.4432449840001</v>
      </c>
      <c r="F25" s="88">
        <v>0</v>
      </c>
      <c r="G25" s="88">
        <v>946.99000358820012</v>
      </c>
      <c r="H25" s="88">
        <v>0</v>
      </c>
      <c r="I25" s="88">
        <v>81315.279167952001</v>
      </c>
      <c r="J25" s="88">
        <v>838.30746758999999</v>
      </c>
      <c r="K25" s="88">
        <v>34521.395307896004</v>
      </c>
      <c r="L25" s="88">
        <v>45816.989738799995</v>
      </c>
      <c r="M25" s="88">
        <v>138.58665366599999</v>
      </c>
      <c r="N25" s="88">
        <v>7355.6076728729695</v>
      </c>
      <c r="O25" s="88">
        <v>3743.3595968284753</v>
      </c>
      <c r="P25" s="88">
        <v>306.37427873654644</v>
      </c>
      <c r="Q25" s="88">
        <v>3305.8737973079474</v>
      </c>
      <c r="R25" s="88">
        <v>11130.832890741453</v>
      </c>
      <c r="S25" s="88">
        <v>10012.852029065252</v>
      </c>
      <c r="T25" s="88">
        <v>393.03485645825003</v>
      </c>
      <c r="U25" s="88">
        <v>9619.8171726070013</v>
      </c>
      <c r="V25" s="88">
        <v>1117.9808616761998</v>
      </c>
      <c r="W25" s="88">
        <v>0</v>
      </c>
      <c r="X25" s="88">
        <v>0</v>
      </c>
      <c r="Y25" s="88">
        <v>2437.12057693522</v>
      </c>
      <c r="Z25" s="88">
        <v>2355.3395964577198</v>
      </c>
      <c r="AA25" s="88">
        <v>81.780980477500009</v>
      </c>
      <c r="AB25" s="88">
        <v>9099.3497699920008</v>
      </c>
      <c r="AC25" s="88">
        <v>1917.9050904999999</v>
      </c>
    </row>
    <row r="26" spans="2:29" ht="15.5" x14ac:dyDescent="0.35">
      <c r="B26" s="8" t="s">
        <v>22</v>
      </c>
      <c r="C26" s="88">
        <v>10145.13862297989</v>
      </c>
      <c r="D26" s="88">
        <v>8633.550161076002</v>
      </c>
      <c r="E26" s="88">
        <v>970.80898627599993</v>
      </c>
      <c r="F26" s="88">
        <v>0</v>
      </c>
      <c r="G26" s="88">
        <v>433.97121736499997</v>
      </c>
      <c r="H26" s="88">
        <v>106.80825826288898</v>
      </c>
      <c r="I26" s="88">
        <v>116021.33029665453</v>
      </c>
      <c r="J26" s="88">
        <v>9715.1492469776185</v>
      </c>
      <c r="K26" s="88">
        <v>72634.978784703999</v>
      </c>
      <c r="L26" s="88">
        <v>33481.566660625002</v>
      </c>
      <c r="M26" s="88">
        <v>189.63560434791998</v>
      </c>
      <c r="N26" s="88">
        <v>27423.514333456616</v>
      </c>
      <c r="O26" s="88">
        <v>14059.932362966178</v>
      </c>
      <c r="P26" s="88">
        <v>3521.2230308365838</v>
      </c>
      <c r="Q26" s="88">
        <v>9842.3589396538555</v>
      </c>
      <c r="R26" s="88">
        <v>14849.265511389141</v>
      </c>
      <c r="S26" s="88">
        <v>13339.932227592</v>
      </c>
      <c r="T26" s="88">
        <v>2575.2118529280001</v>
      </c>
      <c r="U26" s="88">
        <v>10764.720374664001</v>
      </c>
      <c r="V26" s="88">
        <v>1244.2387475756</v>
      </c>
      <c r="W26" s="88">
        <v>135.14868754433999</v>
      </c>
      <c r="X26" s="88">
        <v>129.94584867719999</v>
      </c>
      <c r="Y26" s="88">
        <v>6271.0495161706531</v>
      </c>
      <c r="Z26" s="88">
        <v>5766.1050566427903</v>
      </c>
      <c r="AA26" s="88">
        <v>504.94445952786305</v>
      </c>
      <c r="AB26" s="88">
        <v>6488.7243844164996</v>
      </c>
      <c r="AC26" s="88">
        <v>3355.2290959959</v>
      </c>
    </row>
    <row r="27" spans="2:29" ht="15.5" x14ac:dyDescent="0.35">
      <c r="B27" s="8" t="s">
        <v>23</v>
      </c>
      <c r="C27" s="88">
        <v>19851.838752859694</v>
      </c>
      <c r="D27" s="88">
        <v>17831.649252650001</v>
      </c>
      <c r="E27" s="88">
        <v>5.8140016289280005</v>
      </c>
      <c r="F27" s="88">
        <v>2008.4433565704001</v>
      </c>
      <c r="G27" s="88">
        <v>0</v>
      </c>
      <c r="H27" s="88">
        <v>5.9321420103659994</v>
      </c>
      <c r="I27" s="88">
        <v>37450.969290411362</v>
      </c>
      <c r="J27" s="88">
        <v>13410.694875725363</v>
      </c>
      <c r="K27" s="88">
        <v>15029.850188888</v>
      </c>
      <c r="L27" s="88">
        <v>7417.3123404479993</v>
      </c>
      <c r="M27" s="88">
        <v>1593.1118853500002</v>
      </c>
      <c r="N27" s="88">
        <v>75355.867271075593</v>
      </c>
      <c r="O27" s="88">
        <v>55127.314354863949</v>
      </c>
      <c r="P27" s="88">
        <v>7241.6387550056706</v>
      </c>
      <c r="Q27" s="88">
        <v>12986.914161205967</v>
      </c>
      <c r="R27" s="88">
        <v>9394.0806192494838</v>
      </c>
      <c r="S27" s="88">
        <v>8606.0631725639396</v>
      </c>
      <c r="T27" s="88">
        <v>8435.6161839750002</v>
      </c>
      <c r="U27" s="88">
        <v>170.44698858894</v>
      </c>
      <c r="V27" s="88">
        <v>8.5704330272640004</v>
      </c>
      <c r="W27" s="88">
        <v>481.24714124100001</v>
      </c>
      <c r="X27" s="88">
        <v>298.19987241728001</v>
      </c>
      <c r="Y27" s="88">
        <v>11542.377327665807</v>
      </c>
      <c r="Z27" s="88">
        <v>11109.498310729279</v>
      </c>
      <c r="AA27" s="88">
        <v>432.87901693652805</v>
      </c>
      <c r="AB27" s="88">
        <v>27116.063418172002</v>
      </c>
      <c r="AC27" s="88">
        <v>1855.5292016293497</v>
      </c>
    </row>
    <row r="28" spans="2:29" ht="15.5" x14ac:dyDescent="0.35">
      <c r="B28" s="8" t="s">
        <v>24</v>
      </c>
      <c r="C28" s="88">
        <v>119973.37243993217</v>
      </c>
      <c r="D28" s="88">
        <v>85406.559680840001</v>
      </c>
      <c r="E28" s="88">
        <v>24542.079069939999</v>
      </c>
      <c r="F28" s="88">
        <v>9508.70260223064</v>
      </c>
      <c r="G28" s="88">
        <v>0</v>
      </c>
      <c r="H28" s="88">
        <v>516.031086921525</v>
      </c>
      <c r="I28" s="88">
        <v>25190.765442803455</v>
      </c>
      <c r="J28" s="88">
        <v>12018.788171651302</v>
      </c>
      <c r="K28" s="88">
        <v>8604.2839830949997</v>
      </c>
      <c r="L28" s="88">
        <v>4125.2428676500003</v>
      </c>
      <c r="M28" s="88">
        <v>442.45042040714998</v>
      </c>
      <c r="N28" s="88">
        <v>79430.189259799969</v>
      </c>
      <c r="O28" s="88">
        <v>50899.268895402129</v>
      </c>
      <c r="P28" s="88">
        <v>6754.7198950487737</v>
      </c>
      <c r="Q28" s="88">
        <v>21776.200469349071</v>
      </c>
      <c r="R28" s="88">
        <v>12257.392777439709</v>
      </c>
      <c r="S28" s="88">
        <v>10753.849675124999</v>
      </c>
      <c r="T28" s="88">
        <v>9276.9588485899985</v>
      </c>
      <c r="U28" s="88">
        <v>1476.8908265350001</v>
      </c>
      <c r="V28" s="88">
        <v>199.79877943121002</v>
      </c>
      <c r="W28" s="88">
        <v>565.60364083599995</v>
      </c>
      <c r="X28" s="88">
        <v>738.14068204750004</v>
      </c>
      <c r="Y28" s="88">
        <v>3942.2176042618521</v>
      </c>
      <c r="Z28" s="88">
        <v>3796.7026042618522</v>
      </c>
      <c r="AA28" s="88">
        <v>145.51499999999999</v>
      </c>
      <c r="AB28" s="88">
        <v>5285.6811545</v>
      </c>
      <c r="AC28" s="88">
        <v>8.7080000000000002</v>
      </c>
    </row>
    <row r="29" spans="2:29" ht="15.5" x14ac:dyDescent="0.35">
      <c r="B29" s="8" t="s">
        <v>25</v>
      </c>
      <c r="C29" s="88">
        <v>53969.094419658897</v>
      </c>
      <c r="D29" s="88">
        <v>41037.105221739999</v>
      </c>
      <c r="E29" s="88">
        <v>5344.2486513055992</v>
      </c>
      <c r="F29" s="88">
        <v>7338.7650759712697</v>
      </c>
      <c r="G29" s="88">
        <v>109.60788728796</v>
      </c>
      <c r="H29" s="88">
        <v>139.36758335406881</v>
      </c>
      <c r="I29" s="88">
        <v>46940.094546162516</v>
      </c>
      <c r="J29" s="88">
        <v>15744.8632212711</v>
      </c>
      <c r="K29" s="88">
        <v>17683.335705307996</v>
      </c>
      <c r="L29" s="88">
        <v>13122.940660039998</v>
      </c>
      <c r="M29" s="88">
        <v>388.95495954342005</v>
      </c>
      <c r="N29" s="88">
        <v>141810.2426580702</v>
      </c>
      <c r="O29" s="88">
        <v>97612.277441419676</v>
      </c>
      <c r="P29" s="88">
        <v>12083.790120150032</v>
      </c>
      <c r="Q29" s="88">
        <v>32114.17509650049</v>
      </c>
      <c r="R29" s="88">
        <v>14885.516012347522</v>
      </c>
      <c r="S29" s="88">
        <v>13982.979550481101</v>
      </c>
      <c r="T29" s="88">
        <v>11779.863907528001</v>
      </c>
      <c r="U29" s="88">
        <v>2203.1156429531002</v>
      </c>
      <c r="V29" s="88">
        <v>204.72799960982002</v>
      </c>
      <c r="W29" s="88">
        <v>354.34307725572006</v>
      </c>
      <c r="X29" s="88">
        <v>343.46538500088002</v>
      </c>
      <c r="Y29" s="88">
        <v>5885.2096583920702</v>
      </c>
      <c r="Z29" s="88">
        <v>5725.32337179971</v>
      </c>
      <c r="AA29" s="88">
        <v>159.88628659235999</v>
      </c>
      <c r="AB29" s="88">
        <v>5716.6236763246106</v>
      </c>
      <c r="AC29" s="88">
        <v>0</v>
      </c>
    </row>
    <row r="30" spans="2:29" ht="15.5" x14ac:dyDescent="0.35">
      <c r="B30" s="8" t="s">
        <v>26</v>
      </c>
      <c r="C30" s="88">
        <v>47343.196943179028</v>
      </c>
      <c r="D30" s="88">
        <v>34260.52819148</v>
      </c>
      <c r="E30" s="88">
        <v>6798.28748103</v>
      </c>
      <c r="F30" s="88">
        <v>5996.8130000000001</v>
      </c>
      <c r="G30" s="88">
        <v>22.435629836411</v>
      </c>
      <c r="H30" s="88">
        <v>265.13264083260998</v>
      </c>
      <c r="I30" s="88">
        <v>55012.146739403404</v>
      </c>
      <c r="J30" s="88">
        <v>34511.560465117422</v>
      </c>
      <c r="K30" s="88">
        <v>11596.134401096999</v>
      </c>
      <c r="L30" s="88">
        <v>7969.3944896679996</v>
      </c>
      <c r="M30" s="88">
        <v>935.05738352099002</v>
      </c>
      <c r="N30" s="88">
        <v>70972.013673606561</v>
      </c>
      <c r="O30" s="88">
        <v>54836.06121758368</v>
      </c>
      <c r="P30" s="88">
        <v>6879.8663430232109</v>
      </c>
      <c r="Q30" s="88">
        <v>9256.0861129996701</v>
      </c>
      <c r="R30" s="88">
        <v>10335.128465187971</v>
      </c>
      <c r="S30" s="88">
        <v>9934.3043578969009</v>
      </c>
      <c r="T30" s="88">
        <v>9664.8496991060001</v>
      </c>
      <c r="U30" s="88">
        <v>269.45465879089994</v>
      </c>
      <c r="V30" s="88">
        <v>62.190911952960001</v>
      </c>
      <c r="W30" s="88">
        <v>109.16133566134997</v>
      </c>
      <c r="X30" s="88">
        <v>229.47185967676003</v>
      </c>
      <c r="Y30" s="88">
        <v>8786.7712327506833</v>
      </c>
      <c r="Z30" s="88">
        <v>7848.2997321827497</v>
      </c>
      <c r="AA30" s="88">
        <v>938.47150056793419</v>
      </c>
      <c r="AB30" s="88">
        <v>6488.4049187699593</v>
      </c>
      <c r="AC30" s="88">
        <v>787.916013667828</v>
      </c>
    </row>
    <row r="31" spans="2:29" ht="15.5" x14ac:dyDescent="0.35">
      <c r="B31" s="8" t="s">
        <v>27</v>
      </c>
      <c r="C31" s="88">
        <v>69022.773975620483</v>
      </c>
      <c r="D31" s="88">
        <v>60970.130096000001</v>
      </c>
      <c r="E31" s="88">
        <v>3985.251719592</v>
      </c>
      <c r="F31" s="88">
        <v>3957.0642914525697</v>
      </c>
      <c r="G31" s="88">
        <v>63.002563619750006</v>
      </c>
      <c r="H31" s="88">
        <v>47.325304956159997</v>
      </c>
      <c r="I31" s="88">
        <v>46936.096078838258</v>
      </c>
      <c r="J31" s="88">
        <v>28712.632005111922</v>
      </c>
      <c r="K31" s="88">
        <v>9410.0452845920008</v>
      </c>
      <c r="L31" s="88">
        <v>7989.6991116910012</v>
      </c>
      <c r="M31" s="88">
        <v>823.71967744333995</v>
      </c>
      <c r="N31" s="88">
        <v>112675.10910544732</v>
      </c>
      <c r="O31" s="88">
        <v>75193.488782407119</v>
      </c>
      <c r="P31" s="88">
        <v>5075.3570990837206</v>
      </c>
      <c r="Q31" s="88">
        <v>32406.263223956481</v>
      </c>
      <c r="R31" s="88">
        <v>14678.978201992761</v>
      </c>
      <c r="S31" s="88">
        <v>12972.375002163601</v>
      </c>
      <c r="T31" s="88">
        <v>11970.473883930001</v>
      </c>
      <c r="U31" s="88">
        <v>1001.9011182336</v>
      </c>
      <c r="V31" s="88">
        <v>149.98548828439999</v>
      </c>
      <c r="W31" s="88">
        <v>201.41042794314001</v>
      </c>
      <c r="X31" s="88">
        <v>1355.20728360162</v>
      </c>
      <c r="Y31" s="88">
        <v>4265.8150570425396</v>
      </c>
      <c r="Z31" s="88">
        <v>3972.2254286451898</v>
      </c>
      <c r="AA31" s="88">
        <v>293.58962839735</v>
      </c>
      <c r="AB31" s="88">
        <v>294.66753650320004</v>
      </c>
      <c r="AC31" s="88">
        <v>0</v>
      </c>
    </row>
    <row r="32" spans="2:29" ht="15.5" x14ac:dyDescent="0.35">
      <c r="B32" s="8" t="s">
        <v>28</v>
      </c>
      <c r="C32" s="88">
        <v>36096.461777015524</v>
      </c>
      <c r="D32" s="88">
        <v>30530.699882760004</v>
      </c>
      <c r="E32" s="88">
        <v>1386.5073640631999</v>
      </c>
      <c r="F32" s="88">
        <v>3641.2359999999999</v>
      </c>
      <c r="G32" s="88">
        <v>0</v>
      </c>
      <c r="H32" s="88">
        <v>538.01853019231805</v>
      </c>
      <c r="I32" s="88">
        <v>60896.770366167366</v>
      </c>
      <c r="J32" s="88">
        <v>39686.195956761367</v>
      </c>
      <c r="K32" s="88">
        <v>13594.634838678001</v>
      </c>
      <c r="L32" s="88">
        <v>7004.9039179919992</v>
      </c>
      <c r="M32" s="88">
        <v>611.03565273599997</v>
      </c>
      <c r="N32" s="88">
        <v>89602.708338551718</v>
      </c>
      <c r="O32" s="88">
        <v>58147.423169946822</v>
      </c>
      <c r="P32" s="88">
        <v>6931.6808573463868</v>
      </c>
      <c r="Q32" s="88">
        <v>24523.604311258521</v>
      </c>
      <c r="R32" s="88">
        <v>11408.297121117497</v>
      </c>
      <c r="S32" s="88">
        <v>10828.6102094485</v>
      </c>
      <c r="T32" s="88">
        <v>9842.6569877759994</v>
      </c>
      <c r="U32" s="88">
        <v>985.95322167250004</v>
      </c>
      <c r="V32" s="88">
        <v>29.977177978296002</v>
      </c>
      <c r="W32" s="88">
        <v>269.69304400750002</v>
      </c>
      <c r="X32" s="88">
        <v>280.01668968320001</v>
      </c>
      <c r="Y32" s="88">
        <v>9932.1541005845465</v>
      </c>
      <c r="Z32" s="88">
        <v>4229.1217865794006</v>
      </c>
      <c r="AA32" s="88">
        <v>5703.0323140051469</v>
      </c>
      <c r="AB32" s="88">
        <v>3999.5908483750004</v>
      </c>
      <c r="AC32" s="88">
        <v>0.13800000000000001</v>
      </c>
    </row>
    <row r="33" spans="2:29" ht="15.5" x14ac:dyDescent="0.35">
      <c r="B33" s="8" t="s">
        <v>29</v>
      </c>
      <c r="C33" s="88">
        <v>26460.869531920354</v>
      </c>
      <c r="D33" s="88">
        <v>15512.982282018</v>
      </c>
      <c r="E33" s="88">
        <v>4096.3216877220002</v>
      </c>
      <c r="F33" s="88">
        <v>6833.5810000000001</v>
      </c>
      <c r="G33" s="88">
        <v>0</v>
      </c>
      <c r="H33" s="88">
        <v>17.984562180355002</v>
      </c>
      <c r="I33" s="88">
        <v>55037.332890484591</v>
      </c>
      <c r="J33" s="88">
        <v>27511.991477070907</v>
      </c>
      <c r="K33" s="88">
        <v>26269.349942063</v>
      </c>
      <c r="L33" s="88">
        <v>929.51834680539991</v>
      </c>
      <c r="M33" s="88">
        <v>326.47312454528003</v>
      </c>
      <c r="N33" s="88">
        <v>51189.92856614427</v>
      </c>
      <c r="O33" s="88">
        <v>24710.574565821524</v>
      </c>
      <c r="P33" s="88">
        <v>5384.5940362510273</v>
      </c>
      <c r="Q33" s="88">
        <v>21094.759964071709</v>
      </c>
      <c r="R33" s="88">
        <v>8467.5626616433892</v>
      </c>
      <c r="S33" s="88">
        <v>6984.1689186128515</v>
      </c>
      <c r="T33" s="88">
        <v>6904.6045141490004</v>
      </c>
      <c r="U33" s="88">
        <v>79.564404463850991</v>
      </c>
      <c r="V33" s="88">
        <v>3.6630457045888001</v>
      </c>
      <c r="W33" s="88">
        <v>1212.3641917784</v>
      </c>
      <c r="X33" s="88">
        <v>267.36650554755005</v>
      </c>
      <c r="Y33" s="88">
        <v>3195.7296434036498</v>
      </c>
      <c r="Z33" s="88">
        <v>942.46796136692012</v>
      </c>
      <c r="AA33" s="88">
        <v>2253.2616820367298</v>
      </c>
      <c r="AB33" s="88">
        <v>3692.7405770310002</v>
      </c>
      <c r="AC33" s="88">
        <v>1730.6294388782001</v>
      </c>
    </row>
    <row r="34" spans="2:29" ht="15.5" x14ac:dyDescent="0.35">
      <c r="B34" s="8" t="s">
        <v>186</v>
      </c>
      <c r="C34" s="88">
        <v>611546.57132461155</v>
      </c>
      <c r="D34" s="88">
        <v>481245.77405291388</v>
      </c>
      <c r="E34" s="88">
        <v>54993.730308530263</v>
      </c>
      <c r="F34" s="88">
        <v>69680.079985744436</v>
      </c>
      <c r="G34" s="273">
        <v>3143.615430223661</v>
      </c>
      <c r="H34" s="88">
        <v>2483.3715471994005</v>
      </c>
      <c r="I34" s="88">
        <v>1757286.3310403069</v>
      </c>
      <c r="J34" s="88">
        <v>542874.09918011888</v>
      </c>
      <c r="K34" s="88">
        <v>656320.40820287587</v>
      </c>
      <c r="L34" s="88">
        <v>475784.9758518617</v>
      </c>
      <c r="M34" s="88">
        <v>82306.847805450438</v>
      </c>
      <c r="N34" s="88">
        <v>1278234.2407642941</v>
      </c>
      <c r="O34" s="88">
        <v>590252.01618293405</v>
      </c>
      <c r="P34" s="88">
        <v>125013.98400103828</v>
      </c>
      <c r="Q34" s="88">
        <v>562968.24058032187</v>
      </c>
      <c r="R34" s="88">
        <v>256774.0727574536</v>
      </c>
      <c r="S34" s="88">
        <v>230456.08919149387</v>
      </c>
      <c r="T34" s="88">
        <v>126605.57290595451</v>
      </c>
      <c r="U34" s="88">
        <v>103850.51628553936</v>
      </c>
      <c r="V34" s="88">
        <v>5983.6828463817928</v>
      </c>
      <c r="W34" s="88">
        <v>4677.6243598709671</v>
      </c>
      <c r="X34" s="88">
        <v>15656.676359706991</v>
      </c>
      <c r="Y34" s="88">
        <v>178246.52311905625</v>
      </c>
      <c r="Z34" s="88">
        <v>149806.21213939041</v>
      </c>
      <c r="AA34" s="88">
        <v>28440.310979665839</v>
      </c>
      <c r="AB34" s="88">
        <v>147011.31410889034</v>
      </c>
      <c r="AC34" s="88">
        <v>65658.176161894706</v>
      </c>
    </row>
    <row r="35" spans="2:29" ht="15.5" x14ac:dyDescent="0.35">
      <c r="B35" s="8" t="s">
        <v>297</v>
      </c>
      <c r="C35" s="88">
        <v>630768.47935144557</v>
      </c>
      <c r="D35" s="88">
        <v>507984.91945591167</v>
      </c>
      <c r="E35" s="88">
        <v>47452.309646376663</v>
      </c>
      <c r="F35" s="88">
        <v>69097.955290041355</v>
      </c>
      <c r="G35" s="88">
        <v>3371.1463396581598</v>
      </c>
      <c r="H35" s="88">
        <v>2862.1486194577215</v>
      </c>
      <c r="I35" s="88">
        <v>1763124.3523028963</v>
      </c>
      <c r="J35" s="88">
        <v>518043.8675457525</v>
      </c>
      <c r="K35" s="88">
        <v>692945.11020495358</v>
      </c>
      <c r="L35" s="88">
        <v>460829.79345302645</v>
      </c>
      <c r="M35" s="88">
        <v>91305.581099163683</v>
      </c>
      <c r="N35" s="88">
        <v>1294683.1954751604</v>
      </c>
      <c r="O35" s="88">
        <v>587980.61028821557</v>
      </c>
      <c r="P35" s="88">
        <v>133316.55807207964</v>
      </c>
      <c r="Q35" s="88">
        <v>573386.02711486514</v>
      </c>
      <c r="R35" s="88">
        <v>264682.43075029843</v>
      </c>
      <c r="S35" s="88">
        <v>233142.24028475184</v>
      </c>
      <c r="T35" s="88">
        <v>135286.53044613416</v>
      </c>
      <c r="U35" s="88">
        <v>97855.70983861768</v>
      </c>
      <c r="V35" s="88">
        <v>7041.6300408614907</v>
      </c>
      <c r="W35" s="88">
        <v>5327.9513579948334</v>
      </c>
      <c r="X35" s="88">
        <v>19170.60906669026</v>
      </c>
      <c r="Y35" s="88">
        <v>171183.26934579242</v>
      </c>
      <c r="Z35" s="88">
        <v>145932.99544490135</v>
      </c>
      <c r="AA35" s="88">
        <v>25250.273900891076</v>
      </c>
      <c r="AB35" s="88">
        <v>136047.04488164769</v>
      </c>
      <c r="AC35" s="88">
        <v>119236.14744003322</v>
      </c>
    </row>
    <row r="36" spans="2:29" ht="15.5" x14ac:dyDescent="0.35">
      <c r="B36" s="184" t="s">
        <v>185</v>
      </c>
      <c r="C36" s="184">
        <v>-3.0473792930486798E-2</v>
      </c>
      <c r="D36" s="184">
        <v>-5.2637675605876955E-2</v>
      </c>
      <c r="E36" s="184">
        <v>0.15892631398458068</v>
      </c>
      <c r="F36" s="184">
        <v>8.424629835421138E-3</v>
      </c>
      <c r="G36" s="184">
        <v>-6.7493631693713696E-2</v>
      </c>
      <c r="H36" s="184">
        <f>H34/H35-1</f>
        <v>-0.13234011318744376</v>
      </c>
      <c r="I36" s="184">
        <v>-3.3111795290922119E-3</v>
      </c>
      <c r="J36" s="184">
        <v>4.7930751023075091E-2</v>
      </c>
      <c r="K36" s="184">
        <v>-5.2853684170229842E-2</v>
      </c>
      <c r="L36" s="184">
        <v>3.2452724653011522E-2</v>
      </c>
      <c r="M36" s="184">
        <v>-9.8556223895448936E-2</v>
      </c>
      <c r="N36" s="184">
        <v>-1.2705003639774115E-2</v>
      </c>
      <c r="O36" s="184">
        <v>3.8630625822935194E-3</v>
      </c>
      <c r="P36" s="184">
        <v>-6.2277140897625483E-2</v>
      </c>
      <c r="Q36" s="184">
        <v>-1.8168888047312537E-2</v>
      </c>
      <c r="R36" s="184">
        <v>-2.9878666182817315E-2</v>
      </c>
      <c r="S36" s="184">
        <v>-1.1521511888953229E-2</v>
      </c>
      <c r="T36" s="184">
        <v>-6.416719766226886E-2</v>
      </c>
      <c r="U36" s="184">
        <v>6.1261692923266553E-2</v>
      </c>
      <c r="V36" s="184">
        <v>-0.15024180315361557</v>
      </c>
      <c r="W36" s="184">
        <v>-0.12205948486147888</v>
      </c>
      <c r="X36" s="184">
        <v>-0.18329791686633867</v>
      </c>
      <c r="Y36" s="184">
        <v>4.126135574029699E-2</v>
      </c>
      <c r="Z36" s="184">
        <v>2.6541062099636248E-2</v>
      </c>
      <c r="AA36" s="184">
        <v>0.12633673168441106</v>
      </c>
      <c r="AB36" s="184">
        <v>8.0591748514500017E-2</v>
      </c>
      <c r="AC36" s="184">
        <v>-0.44934336129137509</v>
      </c>
    </row>
    <row r="37" spans="2:29" x14ac:dyDescent="0.35">
      <c r="B37" t="s">
        <v>291</v>
      </c>
      <c r="C37" s="240"/>
      <c r="D37" s="240"/>
      <c r="E37" s="240"/>
      <c r="F37" s="240"/>
      <c r="G37" s="240"/>
      <c r="H37" s="240"/>
      <c r="I37" s="240"/>
      <c r="J37" s="240"/>
      <c r="K37" s="240"/>
      <c r="L37" s="240"/>
      <c r="M37" s="240"/>
      <c r="N37" s="240"/>
      <c r="O37" s="240"/>
      <c r="P37" s="240"/>
      <c r="Q37" s="240"/>
      <c r="R37" s="240"/>
      <c r="S37" s="240"/>
      <c r="T37" s="240"/>
      <c r="U37" s="240"/>
      <c r="V37" s="240"/>
      <c r="W37" s="240"/>
      <c r="X37" s="240"/>
      <c r="Y37" s="240"/>
      <c r="Z37" s="240"/>
      <c r="AA37" s="240"/>
      <c r="AB37" s="240"/>
      <c r="AC37" s="240"/>
    </row>
    <row r="39" spans="2:29" x14ac:dyDescent="0.35">
      <c r="J39" s="178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34"/>
  <sheetViews>
    <sheetView workbookViewId="0">
      <selection activeCell="B2" sqref="B2"/>
    </sheetView>
  </sheetViews>
  <sheetFormatPr defaultColWidth="8.7265625" defaultRowHeight="15.5" x14ac:dyDescent="0.35"/>
  <cols>
    <col min="1" max="1" width="8.7265625" style="8"/>
    <col min="2" max="2" width="19" style="8" customWidth="1"/>
    <col min="3" max="3" width="9.453125" style="8" customWidth="1"/>
    <col min="4" max="4" width="12" style="8" customWidth="1"/>
    <col min="5" max="5" width="11.26953125" style="8" customWidth="1"/>
    <col min="6" max="6" width="10.54296875" style="8" customWidth="1"/>
    <col min="7" max="7" width="12.81640625" style="8" customWidth="1"/>
    <col min="8" max="8" width="15.453125" style="8" customWidth="1"/>
    <col min="9" max="9" width="7.26953125" style="8" customWidth="1"/>
    <col min="10" max="11" width="8.7265625" style="8"/>
    <col min="12" max="12" width="11.453125" style="8" customWidth="1"/>
    <col min="13" max="13" width="6.453125" style="8" customWidth="1"/>
    <col min="14" max="16384" width="8.7265625" style="8"/>
  </cols>
  <sheetData>
    <row r="2" spans="2:13" x14ac:dyDescent="0.35">
      <c r="B2" s="33" t="s">
        <v>321</v>
      </c>
    </row>
    <row r="3" spans="2:13" s="93" customFormat="1" ht="47" thickBot="1" x14ac:dyDescent="0.4">
      <c r="B3" s="91" t="s">
        <v>139</v>
      </c>
      <c r="C3" s="92" t="s">
        <v>140</v>
      </c>
      <c r="D3" s="92" t="s">
        <v>141</v>
      </c>
      <c r="E3" s="92" t="s">
        <v>142</v>
      </c>
      <c r="F3" s="92" t="s">
        <v>143</v>
      </c>
      <c r="G3" s="92" t="s">
        <v>187</v>
      </c>
      <c r="H3" s="92" t="s">
        <v>144</v>
      </c>
      <c r="I3" s="92" t="s">
        <v>145</v>
      </c>
      <c r="J3" s="92" t="s">
        <v>146</v>
      </c>
      <c r="K3" s="92" t="s">
        <v>147</v>
      </c>
      <c r="L3" s="92" t="s">
        <v>148</v>
      </c>
      <c r="M3" s="92" t="s">
        <v>149</v>
      </c>
    </row>
    <row r="4" spans="2:13" ht="16" thickTop="1" x14ac:dyDescent="0.35">
      <c r="B4" s="24" t="s">
        <v>113</v>
      </c>
      <c r="C4" s="94">
        <v>41.009069999999994</v>
      </c>
      <c r="D4" s="94">
        <v>44.887329999999999</v>
      </c>
      <c r="E4" s="94">
        <v>1.51956</v>
      </c>
      <c r="F4" s="94">
        <v>2.2241299999999997</v>
      </c>
      <c r="G4" s="94">
        <v>6.3033000000000001</v>
      </c>
      <c r="H4" s="94">
        <v>7.3999999999999996E-2</v>
      </c>
      <c r="I4" s="94">
        <v>0.87259999999999993</v>
      </c>
      <c r="J4" s="94">
        <v>0.71514999999999995</v>
      </c>
      <c r="K4" s="94">
        <v>1.8510700000000002</v>
      </c>
      <c r="L4" s="94">
        <v>0.34732999999999997</v>
      </c>
      <c r="M4" s="94">
        <v>0.54379</v>
      </c>
    </row>
    <row r="5" spans="2:13" x14ac:dyDescent="0.35">
      <c r="B5" s="24" t="s">
        <v>114</v>
      </c>
      <c r="C5" s="94">
        <v>67.330210000000008</v>
      </c>
      <c r="D5" s="94">
        <v>17.392659999999999</v>
      </c>
      <c r="E5" s="94">
        <v>1.3583400000000001</v>
      </c>
      <c r="F5" s="94">
        <v>5.9803199999999999</v>
      </c>
      <c r="G5" s="94">
        <v>4.2828100000000004</v>
      </c>
      <c r="H5" s="94">
        <v>8.0259999999999998E-2</v>
      </c>
      <c r="I5" s="94">
        <v>2.2620500000000003</v>
      </c>
      <c r="J5" s="94">
        <v>9.5600000000000008E-3</v>
      </c>
      <c r="K5" s="94">
        <v>0.71463999999999994</v>
      </c>
      <c r="L5" s="94">
        <v>0.90186999999999995</v>
      </c>
      <c r="M5" s="94">
        <v>0.58914999999999995</v>
      </c>
    </row>
    <row r="6" spans="2:13" x14ac:dyDescent="0.35">
      <c r="B6" s="24" t="s">
        <v>115</v>
      </c>
      <c r="C6" s="94">
        <v>84.79177</v>
      </c>
      <c r="D6" s="94">
        <v>13.982449999999998</v>
      </c>
      <c r="E6" s="94">
        <v>0</v>
      </c>
      <c r="F6" s="94">
        <v>0</v>
      </c>
      <c r="G6" s="94">
        <v>0</v>
      </c>
      <c r="H6" s="94">
        <v>0</v>
      </c>
      <c r="I6" s="94">
        <v>0</v>
      </c>
      <c r="J6" s="94">
        <v>0</v>
      </c>
      <c r="K6" s="94">
        <v>1.42E-3</v>
      </c>
      <c r="L6" s="94">
        <v>1.9838899999999999</v>
      </c>
      <c r="M6" s="94">
        <v>1.2243499999999998</v>
      </c>
    </row>
    <row r="7" spans="2:13" x14ac:dyDescent="0.35">
      <c r="B7" s="24" t="s">
        <v>116</v>
      </c>
      <c r="C7" s="94">
        <v>56.409960000000005</v>
      </c>
      <c r="D7" s="94">
        <v>22.79156</v>
      </c>
      <c r="E7" s="94">
        <v>0.46209</v>
      </c>
      <c r="F7" s="94">
        <v>0</v>
      </c>
      <c r="G7" s="94">
        <v>6.1089900000000004</v>
      </c>
      <c r="H7" s="94">
        <v>0</v>
      </c>
      <c r="I7" s="94">
        <v>11.605690000000001</v>
      </c>
      <c r="J7" s="94">
        <v>0</v>
      </c>
      <c r="K7" s="94">
        <v>0</v>
      </c>
      <c r="L7" s="94">
        <v>0.94949000000000006</v>
      </c>
      <c r="M7" s="94">
        <v>2.6217100000000002</v>
      </c>
    </row>
    <row r="8" spans="2:13" x14ac:dyDescent="0.35">
      <c r="B8" s="24" t="s">
        <v>117</v>
      </c>
      <c r="C8" s="94">
        <v>44.732390000000002</v>
      </c>
      <c r="D8" s="94">
        <v>37.162410000000001</v>
      </c>
      <c r="E8" s="94">
        <v>0.44707999999999998</v>
      </c>
      <c r="F8" s="94">
        <v>1.00911</v>
      </c>
      <c r="G8" s="94">
        <v>6.4577499999999999</v>
      </c>
      <c r="H8" s="94">
        <v>1.8200000000000001E-2</v>
      </c>
      <c r="I8" s="94">
        <v>7.9335699999999996</v>
      </c>
      <c r="J8" s="94">
        <v>0</v>
      </c>
      <c r="K8" s="94">
        <v>1.7216499999999999</v>
      </c>
      <c r="L8" s="94">
        <v>0.39956000000000003</v>
      </c>
      <c r="M8" s="94">
        <v>0.51783999999999997</v>
      </c>
    </row>
    <row r="9" spans="2:13" x14ac:dyDescent="0.35">
      <c r="B9" s="24" t="s">
        <v>120</v>
      </c>
      <c r="C9" s="94">
        <v>40.594349999999999</v>
      </c>
      <c r="D9" s="94">
        <v>46.686749999999996</v>
      </c>
      <c r="E9" s="94">
        <v>2.2340200000000001</v>
      </c>
      <c r="F9" s="94">
        <v>0.72326999999999997</v>
      </c>
      <c r="G9" s="94">
        <v>6.6625300000000003</v>
      </c>
      <c r="H9" s="94">
        <v>6.5049999999999997E-2</v>
      </c>
      <c r="I9" s="94">
        <v>6.0720000000000003E-2</v>
      </c>
      <c r="J9" s="94">
        <v>2.73075</v>
      </c>
      <c r="K9" s="94">
        <v>2.1320000000000002E-2</v>
      </c>
      <c r="L9" s="94">
        <v>0.10618999999999999</v>
      </c>
      <c r="M9" s="94">
        <v>0.22123999999999999</v>
      </c>
    </row>
    <row r="10" spans="2:13" x14ac:dyDescent="0.35">
      <c r="B10" s="24" t="s">
        <v>121</v>
      </c>
      <c r="C10" s="94">
        <v>53.540929999999996</v>
      </c>
      <c r="D10" s="94">
        <v>23.620559999999998</v>
      </c>
      <c r="E10" s="94">
        <v>1.25627</v>
      </c>
      <c r="F10" s="94">
        <v>0.60343999999999998</v>
      </c>
      <c r="G10" s="94">
        <v>4.4859999999999998</v>
      </c>
      <c r="H10" s="94">
        <v>5.5409999999999994E-2</v>
      </c>
      <c r="I10" s="94">
        <v>15.519069999999999</v>
      </c>
      <c r="J10" s="94">
        <v>0.19139999999999999</v>
      </c>
      <c r="K10" s="94">
        <v>0.23578000000000002</v>
      </c>
      <c r="L10" s="94">
        <v>0.27082000000000001</v>
      </c>
      <c r="M10" s="94">
        <v>0.49115000000000003</v>
      </c>
    </row>
    <row r="11" spans="2:13" x14ac:dyDescent="0.35">
      <c r="B11" s="24" t="s">
        <v>150</v>
      </c>
      <c r="C11" s="94">
        <v>39.69032</v>
      </c>
      <c r="D11" s="94">
        <v>46.756209999999996</v>
      </c>
      <c r="E11" s="94">
        <v>0.59874000000000005</v>
      </c>
      <c r="F11" s="94">
        <v>0.82264000000000004</v>
      </c>
      <c r="G11" s="94">
        <v>8.3546300000000002</v>
      </c>
      <c r="H11" s="94">
        <v>0</v>
      </c>
      <c r="I11" s="94">
        <v>3.2597599999999995</v>
      </c>
      <c r="J11" s="94">
        <v>0</v>
      </c>
      <c r="K11" s="94">
        <v>0.12469</v>
      </c>
      <c r="L11" s="94">
        <v>5.6150000000000005E-2</v>
      </c>
      <c r="M11" s="94">
        <v>0.39301999999999998</v>
      </c>
    </row>
    <row r="12" spans="2:13" x14ac:dyDescent="0.35">
      <c r="B12" s="24" t="s">
        <v>119</v>
      </c>
      <c r="C12" s="94">
        <v>68.413650000000004</v>
      </c>
      <c r="D12" s="94">
        <v>24.86449</v>
      </c>
      <c r="E12" s="94">
        <v>1.37907</v>
      </c>
      <c r="F12" s="94">
        <v>0.80693999999999988</v>
      </c>
      <c r="G12" s="94">
        <v>3.5461800000000001</v>
      </c>
      <c r="H12" s="94">
        <v>3.0130000000000001E-2</v>
      </c>
      <c r="I12" s="94">
        <v>0</v>
      </c>
      <c r="J12" s="94">
        <v>0.23601</v>
      </c>
      <c r="K12" s="94">
        <v>0.25124000000000002</v>
      </c>
      <c r="L12" s="94">
        <v>5.212E-2</v>
      </c>
      <c r="M12" s="94">
        <v>0.47226999999999997</v>
      </c>
    </row>
    <row r="13" spans="2:13" x14ac:dyDescent="0.35">
      <c r="B13" s="24" t="s">
        <v>128</v>
      </c>
      <c r="C13" s="94">
        <v>22.76934</v>
      </c>
      <c r="D13" s="94">
        <v>47.910740000000004</v>
      </c>
      <c r="E13" s="94">
        <v>1.7149500000000002</v>
      </c>
      <c r="F13" s="94">
        <v>2.5600899999999998</v>
      </c>
      <c r="G13" s="94">
        <v>6.3215999999999992</v>
      </c>
      <c r="H13" s="94">
        <v>0.21611999999999998</v>
      </c>
      <c r="I13" s="94">
        <v>15.485810000000001</v>
      </c>
      <c r="J13" s="94">
        <v>0</v>
      </c>
      <c r="K13" s="94">
        <v>2.4275700000000002</v>
      </c>
      <c r="L13" s="94">
        <v>0.50048000000000004</v>
      </c>
      <c r="M13" s="94">
        <v>0.59377999999999997</v>
      </c>
    </row>
    <row r="14" spans="2:13" x14ac:dyDescent="0.35">
      <c r="B14" s="24" t="s">
        <v>129</v>
      </c>
      <c r="C14" s="94">
        <v>17.477619999999998</v>
      </c>
      <c r="D14" s="94">
        <v>52.477149999999995</v>
      </c>
      <c r="E14" s="94">
        <v>1.6286700000000001</v>
      </c>
      <c r="F14" s="94">
        <v>0.70165999999999995</v>
      </c>
      <c r="G14" s="94">
        <v>9.15564</v>
      </c>
      <c r="H14" s="94">
        <v>0.25563999999999998</v>
      </c>
      <c r="I14" s="94">
        <v>15.968950000000001</v>
      </c>
      <c r="J14" s="94">
        <v>0</v>
      </c>
      <c r="K14" s="94">
        <v>1.9592499999999999</v>
      </c>
      <c r="L14" s="94">
        <v>0.43257000000000001</v>
      </c>
      <c r="M14" s="94">
        <v>0.37542000000000003</v>
      </c>
    </row>
    <row r="15" spans="2:13" x14ac:dyDescent="0.35">
      <c r="B15" s="24" t="s">
        <v>130</v>
      </c>
      <c r="C15" s="94">
        <v>43.215740000000004</v>
      </c>
      <c r="D15" s="94">
        <v>35.060809999999996</v>
      </c>
      <c r="E15" s="94">
        <v>0.1191</v>
      </c>
      <c r="F15" s="94">
        <v>0.12307</v>
      </c>
      <c r="G15" s="94">
        <v>4.2648299999999999</v>
      </c>
      <c r="H15" s="94">
        <v>0.35680000000000001</v>
      </c>
      <c r="I15" s="94">
        <v>15.66447</v>
      </c>
      <c r="J15" s="94">
        <v>0</v>
      </c>
      <c r="K15" s="94">
        <v>0.34892999999999996</v>
      </c>
      <c r="L15" s="94">
        <v>0.64127000000000001</v>
      </c>
      <c r="M15" s="94">
        <v>0.84623000000000004</v>
      </c>
    </row>
    <row r="16" spans="2:13" x14ac:dyDescent="0.35">
      <c r="B16" s="24" t="s">
        <v>131</v>
      </c>
      <c r="C16" s="94">
        <v>44.668669999999999</v>
      </c>
      <c r="D16" s="94">
        <v>27.461099999999998</v>
      </c>
      <c r="E16" s="94">
        <v>0.34641</v>
      </c>
      <c r="F16" s="94">
        <v>0.19309999999999999</v>
      </c>
      <c r="G16" s="94">
        <v>4.2738300000000002</v>
      </c>
      <c r="H16" s="94">
        <v>0</v>
      </c>
      <c r="I16" s="94">
        <v>20.871129999999997</v>
      </c>
      <c r="J16" s="94">
        <v>0</v>
      </c>
      <c r="K16" s="94">
        <v>0.39498</v>
      </c>
      <c r="L16" s="94">
        <v>0.64871000000000001</v>
      </c>
      <c r="M16" s="94">
        <v>1.7907800000000003</v>
      </c>
    </row>
    <row r="17" spans="2:13" x14ac:dyDescent="0.35">
      <c r="B17" s="24" t="s">
        <v>132</v>
      </c>
      <c r="C17" s="94">
        <v>37.446980000000003</v>
      </c>
      <c r="D17" s="94">
        <v>35.431269999999998</v>
      </c>
      <c r="E17" s="94">
        <v>0.54679999999999995</v>
      </c>
      <c r="F17" s="94">
        <v>1.0585</v>
      </c>
      <c r="G17" s="94">
        <v>4.2881400000000003</v>
      </c>
      <c r="H17" s="94">
        <v>0.23061999999999999</v>
      </c>
      <c r="I17" s="94">
        <v>18.97523</v>
      </c>
      <c r="J17" s="94">
        <v>0.10496</v>
      </c>
      <c r="K17" s="94">
        <v>1.45566</v>
      </c>
      <c r="L17" s="94">
        <v>0.50209999999999999</v>
      </c>
      <c r="M17" s="94">
        <v>0.46182999999999996</v>
      </c>
    </row>
    <row r="18" spans="2:13" x14ac:dyDescent="0.35">
      <c r="B18" s="24" t="s">
        <v>124</v>
      </c>
      <c r="C18" s="94">
        <v>70.961830000000006</v>
      </c>
      <c r="D18" s="94">
        <v>25.332890000000003</v>
      </c>
      <c r="E18" s="94">
        <v>0.67623999999999995</v>
      </c>
      <c r="F18" s="94">
        <v>4.2200000000000001E-2</v>
      </c>
      <c r="G18" s="94">
        <v>2.4637599999999997</v>
      </c>
      <c r="H18" s="94">
        <v>5.4449999999999998E-2</v>
      </c>
      <c r="I18" s="94">
        <v>6.8999999999999999E-3</v>
      </c>
      <c r="J18" s="94">
        <v>5.0730000000000004E-2</v>
      </c>
      <c r="K18" s="94">
        <v>0</v>
      </c>
      <c r="L18" s="94">
        <v>2.8640000000000002E-2</v>
      </c>
      <c r="M18" s="94">
        <v>0.41099999999999998</v>
      </c>
    </row>
    <row r="19" spans="2:13" x14ac:dyDescent="0.35">
      <c r="B19" s="24" t="s">
        <v>125</v>
      </c>
      <c r="C19" s="94">
        <v>72.044470000000004</v>
      </c>
      <c r="D19" s="94">
        <v>24.1874</v>
      </c>
      <c r="E19" s="94">
        <v>0.14979999999999999</v>
      </c>
      <c r="F19" s="94">
        <v>0.35870000000000002</v>
      </c>
      <c r="G19" s="94">
        <v>2.6636600000000001</v>
      </c>
      <c r="H19" s="94">
        <v>3.7560000000000003E-2</v>
      </c>
      <c r="I19" s="94">
        <v>0</v>
      </c>
      <c r="J19" s="94">
        <v>9.5229999999999995E-2</v>
      </c>
      <c r="K19" s="94">
        <v>0</v>
      </c>
      <c r="L19" s="94">
        <v>0.10793</v>
      </c>
      <c r="M19" s="94">
        <v>0.46319000000000005</v>
      </c>
    </row>
    <row r="20" spans="2:13" x14ac:dyDescent="0.35">
      <c r="B20" s="24" t="s">
        <v>126</v>
      </c>
      <c r="C20" s="94">
        <v>83.0685</v>
      </c>
      <c r="D20" s="94">
        <v>10.20589</v>
      </c>
      <c r="E20" s="94">
        <v>0.13783000000000001</v>
      </c>
      <c r="F20" s="94">
        <v>1.932E-2</v>
      </c>
      <c r="G20" s="94">
        <v>4.9826899999999998</v>
      </c>
      <c r="H20" s="94">
        <v>2.2580000000000003E-2</v>
      </c>
      <c r="I20" s="94">
        <v>0</v>
      </c>
      <c r="J20" s="94">
        <v>0.11172</v>
      </c>
      <c r="K20" s="94">
        <v>0</v>
      </c>
      <c r="L20" s="94">
        <v>0.13822000000000001</v>
      </c>
      <c r="M20" s="94">
        <v>1.45147</v>
      </c>
    </row>
    <row r="21" spans="2:13" x14ac:dyDescent="0.35">
      <c r="B21" s="24" t="s">
        <v>134</v>
      </c>
      <c r="C21" s="94">
        <v>79.409899999999993</v>
      </c>
      <c r="D21" s="94">
        <v>12.80649</v>
      </c>
      <c r="E21" s="94">
        <v>0.14501</v>
      </c>
      <c r="F21" s="94">
        <v>0.41228999999999999</v>
      </c>
      <c r="G21" s="94">
        <v>4.7668900000000001</v>
      </c>
      <c r="H21" s="94">
        <v>3.5819999999999998E-2</v>
      </c>
      <c r="I21" s="94">
        <v>1.52983</v>
      </c>
      <c r="J21" s="94">
        <v>0</v>
      </c>
      <c r="K21" s="94">
        <v>1.7799999999999999E-3</v>
      </c>
      <c r="L21" s="94">
        <v>0.49695</v>
      </c>
      <c r="M21" s="94">
        <v>0.89200000000000013</v>
      </c>
    </row>
    <row r="22" spans="2:13" x14ac:dyDescent="0.35">
      <c r="B22" s="24" t="s">
        <v>135</v>
      </c>
      <c r="C22" s="94">
        <v>84.348120000000009</v>
      </c>
      <c r="D22" s="94">
        <v>10.385020000000001</v>
      </c>
      <c r="E22" s="94">
        <v>0.31789000000000001</v>
      </c>
      <c r="F22" s="94">
        <v>3.7060000000000003E-2</v>
      </c>
      <c r="G22" s="94">
        <v>4.0317499999999997</v>
      </c>
      <c r="H22" s="94">
        <v>0.28353</v>
      </c>
      <c r="I22" s="94">
        <v>4.96E-3</v>
      </c>
      <c r="J22" s="94">
        <v>0</v>
      </c>
      <c r="K22" s="94">
        <v>0</v>
      </c>
      <c r="L22" s="94">
        <v>0.54278999999999999</v>
      </c>
      <c r="M22" s="94">
        <v>0.59167999999999998</v>
      </c>
    </row>
    <row r="23" spans="2:13" x14ac:dyDescent="0.35">
      <c r="B23" s="24" t="s">
        <v>136</v>
      </c>
      <c r="C23" s="94">
        <v>4.9212400000000001</v>
      </c>
      <c r="D23" s="94">
        <v>5.5100000000000001E-3</v>
      </c>
      <c r="E23" s="94">
        <v>0.79666999999999999</v>
      </c>
      <c r="F23" s="94">
        <v>5.4350000000000002E-2</v>
      </c>
      <c r="G23" s="94">
        <v>0.58041999999999994</v>
      </c>
      <c r="H23" s="94">
        <v>0.97584000000000004</v>
      </c>
      <c r="I23" s="94">
        <v>0.88879000000000008</v>
      </c>
      <c r="J23" s="94">
        <v>82.849789999999999</v>
      </c>
      <c r="K23" s="94">
        <v>8.181280000000001</v>
      </c>
      <c r="L23" s="94">
        <v>1.0670000000000001E-2</v>
      </c>
      <c r="M23" s="94">
        <v>0.74612999999999996</v>
      </c>
    </row>
    <row r="24" spans="2:13" ht="16" thickBot="1" x14ac:dyDescent="0.4">
      <c r="B24" s="46" t="s">
        <v>137</v>
      </c>
      <c r="C24" s="95">
        <v>77.519850000000005</v>
      </c>
      <c r="D24" s="95">
        <v>11.21749</v>
      </c>
      <c r="E24" s="95">
        <v>1.1610000000000001E-2</v>
      </c>
      <c r="F24" s="95">
        <v>0</v>
      </c>
      <c r="G24" s="95">
        <v>2.1148500000000001</v>
      </c>
      <c r="H24" s="95">
        <v>6.6299999999999996E-3</v>
      </c>
      <c r="I24" s="95">
        <v>0.79247000000000001</v>
      </c>
      <c r="J24" s="95">
        <v>2.41E-2</v>
      </c>
      <c r="K24" s="95">
        <v>0</v>
      </c>
      <c r="L24" s="95">
        <v>0.44434000000000001</v>
      </c>
      <c r="M24" s="95">
        <v>8.3129799999999996</v>
      </c>
    </row>
    <row r="25" spans="2:13" ht="16" thickTop="1" x14ac:dyDescent="0.35">
      <c r="B25" s="134" t="s">
        <v>291</v>
      </c>
    </row>
    <row r="34" spans="7:7" x14ac:dyDescent="0.35">
      <c r="G34" s="27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39"/>
  <sheetViews>
    <sheetView workbookViewId="0">
      <selection activeCell="B3" sqref="B3"/>
    </sheetView>
  </sheetViews>
  <sheetFormatPr defaultRowHeight="14.5" x14ac:dyDescent="0.35"/>
  <cols>
    <col min="2" max="2" width="19.54296875" customWidth="1"/>
    <col min="3" max="3" width="14.1796875" bestFit="1" customWidth="1"/>
    <col min="4" max="4" width="15.7265625" bestFit="1" customWidth="1"/>
  </cols>
  <sheetData>
    <row r="3" spans="2:4" ht="16" thickBot="1" x14ac:dyDescent="0.4">
      <c r="B3" s="130" t="s">
        <v>320</v>
      </c>
    </row>
    <row r="4" spans="2:4" ht="16.5" thickTop="1" thickBot="1" x14ac:dyDescent="0.4">
      <c r="B4" s="293" t="s">
        <v>31</v>
      </c>
      <c r="C4" s="295" t="s">
        <v>151</v>
      </c>
      <c r="D4" s="295"/>
    </row>
    <row r="5" spans="2:4" ht="16" thickBot="1" x14ac:dyDescent="0.4">
      <c r="B5" s="294"/>
      <c r="C5" s="54" t="s">
        <v>152</v>
      </c>
      <c r="D5" s="42" t="s">
        <v>153</v>
      </c>
    </row>
    <row r="6" spans="2:4" ht="15.5" x14ac:dyDescent="0.35">
      <c r="B6" s="24" t="s">
        <v>0</v>
      </c>
      <c r="C6" s="56">
        <v>41.811025849540492</v>
      </c>
      <c r="D6" s="56">
        <v>58.188974150459508</v>
      </c>
    </row>
    <row r="7" spans="2:4" ht="15.5" x14ac:dyDescent="0.35">
      <c r="B7" s="24" t="s">
        <v>1</v>
      </c>
      <c r="C7" s="56">
        <v>25.206467768903739</v>
      </c>
      <c r="D7" s="56">
        <v>74.793537756648064</v>
      </c>
    </row>
    <row r="8" spans="2:4" ht="15.5" x14ac:dyDescent="0.35">
      <c r="B8" s="24" t="s">
        <v>2</v>
      </c>
      <c r="C8" s="56">
        <v>22.492422697292671</v>
      </c>
      <c r="D8" s="56">
        <v>77.507577302707318</v>
      </c>
    </row>
    <row r="9" spans="2:4" ht="15.5" x14ac:dyDescent="0.35">
      <c r="B9" s="24" t="s">
        <v>3</v>
      </c>
      <c r="C9" s="56">
        <v>34.646877426295383</v>
      </c>
      <c r="D9" s="56">
        <v>65.35312257370461</v>
      </c>
    </row>
    <row r="10" spans="2:4" ht="15.5" x14ac:dyDescent="0.35">
      <c r="B10" s="24" t="s">
        <v>4</v>
      </c>
      <c r="C10" s="56">
        <v>24.014220147428514</v>
      </c>
      <c r="D10" s="56">
        <v>75.985789866054645</v>
      </c>
    </row>
    <row r="11" spans="2:4" ht="15.5" x14ac:dyDescent="0.35">
      <c r="B11" s="24" t="s">
        <v>5</v>
      </c>
      <c r="C11" s="56">
        <v>49.216874204378669</v>
      </c>
      <c r="D11" s="56">
        <v>50.783125795621331</v>
      </c>
    </row>
    <row r="12" spans="2:4" ht="15.5" x14ac:dyDescent="0.35">
      <c r="B12" s="24" t="s">
        <v>6</v>
      </c>
      <c r="C12" s="56">
        <v>36.545699152514757</v>
      </c>
      <c r="D12" s="56">
        <v>63.454268256912783</v>
      </c>
    </row>
    <row r="13" spans="2:4" ht="15.5" x14ac:dyDescent="0.35">
      <c r="B13" s="24" t="s">
        <v>7</v>
      </c>
      <c r="C13" s="56">
        <v>48.311377771823999</v>
      </c>
      <c r="D13" s="56">
        <v>51.688622228175994</v>
      </c>
    </row>
    <row r="14" spans="2:4" ht="15.5" x14ac:dyDescent="0.35">
      <c r="B14" s="24" t="s">
        <v>8</v>
      </c>
      <c r="C14" s="56">
        <v>46.235126628421</v>
      </c>
      <c r="D14" s="56">
        <v>53.764873371578993</v>
      </c>
    </row>
    <row r="15" spans="2:4" ht="15.5" x14ac:dyDescent="0.35">
      <c r="B15" s="24" t="s">
        <v>9</v>
      </c>
      <c r="C15" s="56">
        <v>38.692057101614871</v>
      </c>
      <c r="D15" s="56">
        <v>61.307942898385129</v>
      </c>
    </row>
    <row r="16" spans="2:4" ht="15.5" x14ac:dyDescent="0.35">
      <c r="B16" s="24" t="s">
        <v>10</v>
      </c>
      <c r="C16" s="56">
        <v>37.474560953887639</v>
      </c>
      <c r="D16" s="56">
        <v>62.525439046112361</v>
      </c>
    </row>
    <row r="17" spans="2:4" ht="15.5" x14ac:dyDescent="0.35">
      <c r="B17" s="24" t="s">
        <v>11</v>
      </c>
      <c r="C17" s="56">
        <v>35.820425189501975</v>
      </c>
      <c r="D17" s="56">
        <v>64.179574810498025</v>
      </c>
    </row>
    <row r="18" spans="2:4" ht="15.5" x14ac:dyDescent="0.35">
      <c r="B18" s="24" t="s">
        <v>12</v>
      </c>
      <c r="C18" s="56">
        <v>48.028244529645633</v>
      </c>
      <c r="D18" s="56">
        <v>51.971789191139528</v>
      </c>
    </row>
    <row r="19" spans="2:4" ht="15.5" x14ac:dyDescent="0.35">
      <c r="B19" s="24" t="s">
        <v>13</v>
      </c>
      <c r="C19" s="56">
        <v>53.473084225072789</v>
      </c>
      <c r="D19" s="56">
        <v>46.526920558295629</v>
      </c>
    </row>
    <row r="20" spans="2:4" ht="15.5" x14ac:dyDescent="0.35">
      <c r="B20" s="24" t="s">
        <v>14</v>
      </c>
      <c r="C20" s="56">
        <v>64.00531139896836</v>
      </c>
      <c r="D20" s="56">
        <v>35.99468860103164</v>
      </c>
    </row>
    <row r="21" spans="2:4" ht="15.5" x14ac:dyDescent="0.35">
      <c r="B21" s="24" t="s">
        <v>15</v>
      </c>
      <c r="C21" s="56">
        <v>49.940882304227728</v>
      </c>
      <c r="D21" s="56">
        <v>50.059117695772258</v>
      </c>
    </row>
    <row r="22" spans="2:4" ht="15.5" x14ac:dyDescent="0.35">
      <c r="B22" s="24" t="s">
        <v>16</v>
      </c>
      <c r="C22" s="56">
        <v>31.32502329676144</v>
      </c>
      <c r="D22" s="56">
        <v>68.674976703238571</v>
      </c>
    </row>
    <row r="23" spans="2:4" ht="15.5" x14ac:dyDescent="0.35">
      <c r="B23" s="24" t="s">
        <v>17</v>
      </c>
      <c r="C23" s="56">
        <v>44.082283475279588</v>
      </c>
      <c r="D23" s="56">
        <v>55.917716524720419</v>
      </c>
    </row>
    <row r="24" spans="2:4" ht="15.5" x14ac:dyDescent="0.35">
      <c r="B24" s="24" t="s">
        <v>18</v>
      </c>
      <c r="C24" s="56">
        <v>46.135506643643609</v>
      </c>
      <c r="D24" s="56">
        <v>53.864493356356391</v>
      </c>
    </row>
    <row r="25" spans="2:4" ht="15.5" x14ac:dyDescent="0.35">
      <c r="B25" s="24" t="s">
        <v>19</v>
      </c>
      <c r="C25" s="56">
        <v>45.652589724199352</v>
      </c>
      <c r="D25" s="56">
        <v>54.347384941611018</v>
      </c>
    </row>
    <row r="26" spans="2:4" ht="15.5" x14ac:dyDescent="0.35">
      <c r="B26" s="24" t="s">
        <v>20</v>
      </c>
      <c r="C26" s="56">
        <v>62.538809694729814</v>
      </c>
      <c r="D26" s="56">
        <v>37.461155842226809</v>
      </c>
    </row>
    <row r="27" spans="2:4" ht="15.5" x14ac:dyDescent="0.35">
      <c r="B27" s="24" t="s">
        <v>21</v>
      </c>
      <c r="C27" s="56">
        <v>63.325931753398592</v>
      </c>
      <c r="D27" s="56">
        <v>36.674068246601408</v>
      </c>
    </row>
    <row r="28" spans="2:4" ht="15.5" x14ac:dyDescent="0.35">
      <c r="B28" s="24" t="s">
        <v>22</v>
      </c>
      <c r="C28" s="56">
        <v>43.380151495587995</v>
      </c>
      <c r="D28" s="56">
        <v>56.619870132426165</v>
      </c>
    </row>
    <row r="29" spans="2:4" ht="15.5" x14ac:dyDescent="0.35">
      <c r="B29" s="24" t="s">
        <v>23</v>
      </c>
      <c r="C29" s="56">
        <v>32.661870752109479</v>
      </c>
      <c r="D29" s="56">
        <v>67.338153921617476</v>
      </c>
    </row>
    <row r="30" spans="2:4" ht="15.5" x14ac:dyDescent="0.35">
      <c r="B30" s="24" t="s">
        <v>24</v>
      </c>
      <c r="C30" s="56">
        <v>38.666179956848396</v>
      </c>
      <c r="D30" s="56">
        <v>61.333832122316537</v>
      </c>
    </row>
    <row r="31" spans="2:4" ht="15.5" x14ac:dyDescent="0.35">
      <c r="B31" s="24" t="s">
        <v>25</v>
      </c>
      <c r="C31" s="56">
        <v>29.788998368690123</v>
      </c>
      <c r="D31" s="56">
        <v>70.211016310603284</v>
      </c>
    </row>
    <row r="32" spans="2:4" ht="15.5" x14ac:dyDescent="0.35">
      <c r="B32" s="24" t="s">
        <v>26</v>
      </c>
      <c r="C32" s="56">
        <v>33.635778498714693</v>
      </c>
      <c r="D32" s="56">
        <v>66.3642215012853</v>
      </c>
    </row>
    <row r="33" spans="2:7" ht="15.5" x14ac:dyDescent="0.35">
      <c r="B33" s="24" t="s">
        <v>27</v>
      </c>
      <c r="C33" s="56">
        <v>38.934554811403352</v>
      </c>
      <c r="D33" s="56">
        <v>61.065445188596655</v>
      </c>
    </row>
    <row r="34" spans="2:7" ht="15.5" x14ac:dyDescent="0.35">
      <c r="B34" s="24" t="s">
        <v>28</v>
      </c>
      <c r="C34" s="56">
        <v>26.544012955557385</v>
      </c>
      <c r="D34" s="56">
        <v>73.456006726560659</v>
      </c>
      <c r="G34" s="239"/>
    </row>
    <row r="35" spans="2:7" ht="15" customHeight="1" thickBot="1" x14ac:dyDescent="0.4">
      <c r="B35" s="24" t="s">
        <v>29</v>
      </c>
      <c r="C35" s="56">
        <v>36.363131790401852</v>
      </c>
      <c r="D35" s="56">
        <v>63.636868209598141</v>
      </c>
    </row>
    <row r="36" spans="2:7" ht="16" thickTop="1" x14ac:dyDescent="0.35">
      <c r="B36" s="161" t="s">
        <v>63</v>
      </c>
      <c r="C36" s="230">
        <v>40.090256805079996</v>
      </c>
      <c r="D36" s="230">
        <v>59.909760457386305</v>
      </c>
    </row>
    <row r="37" spans="2:7" ht="15.5" x14ac:dyDescent="0.35">
      <c r="B37" s="162" t="s">
        <v>32</v>
      </c>
      <c r="C37" s="231">
        <v>38.598814766776265</v>
      </c>
      <c r="D37" s="231">
        <v>61.401185233223742</v>
      </c>
    </row>
    <row r="38" spans="2:7" ht="16" thickBot="1" x14ac:dyDescent="0.4">
      <c r="B38" s="46" t="s">
        <v>34</v>
      </c>
      <c r="C38" s="232">
        <v>96.466799597323259</v>
      </c>
      <c r="D38" s="232">
        <v>3.5332104495016434</v>
      </c>
    </row>
    <row r="39" spans="2:7" ht="15" thickTop="1" x14ac:dyDescent="0.35">
      <c r="B39" s="134" t="s">
        <v>291</v>
      </c>
    </row>
  </sheetData>
  <mergeCells count="2">
    <mergeCell ref="B4:B5"/>
    <mergeCell ref="C4:D4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36"/>
  <sheetViews>
    <sheetView workbookViewId="0">
      <selection activeCell="B3" sqref="B3"/>
    </sheetView>
  </sheetViews>
  <sheetFormatPr defaultRowHeight="14.5" x14ac:dyDescent="0.35"/>
  <cols>
    <col min="2" max="2" width="20" customWidth="1"/>
    <col min="3" max="3" width="6.08984375" bestFit="1" customWidth="1"/>
    <col min="4" max="6" width="6.26953125" bestFit="1" customWidth="1"/>
    <col min="7" max="7" width="6.08984375" bestFit="1" customWidth="1"/>
    <col min="8" max="8" width="6.26953125" bestFit="1" customWidth="1"/>
    <col min="9" max="9" width="6.08984375" bestFit="1" customWidth="1"/>
    <col min="10" max="10" width="4" bestFit="1" customWidth="1"/>
  </cols>
  <sheetData>
    <row r="3" spans="2:10" ht="15.5" x14ac:dyDescent="0.35">
      <c r="B3" s="130" t="s">
        <v>319</v>
      </c>
    </row>
    <row r="4" spans="2:10" ht="88" thickBot="1" x14ac:dyDescent="0.4">
      <c r="B4" s="51" t="s">
        <v>31</v>
      </c>
      <c r="C4" s="43" t="s">
        <v>176</v>
      </c>
      <c r="D4" s="43" t="s">
        <v>175</v>
      </c>
      <c r="E4" s="43" t="s">
        <v>174</v>
      </c>
      <c r="F4" s="43" t="s">
        <v>173</v>
      </c>
      <c r="G4" s="43" t="s">
        <v>172</v>
      </c>
      <c r="H4" s="43" t="s">
        <v>171</v>
      </c>
      <c r="I4" s="43" t="s">
        <v>222</v>
      </c>
      <c r="J4" s="44" t="s">
        <v>30</v>
      </c>
    </row>
    <row r="5" spans="2:10" ht="15.5" x14ac:dyDescent="0.35">
      <c r="B5" s="52" t="s">
        <v>0</v>
      </c>
      <c r="C5" s="58">
        <v>0.39</v>
      </c>
      <c r="D5" s="58">
        <v>9.48</v>
      </c>
      <c r="E5" s="58">
        <v>15.5</v>
      </c>
      <c r="F5" s="58">
        <v>43.27</v>
      </c>
      <c r="G5" s="58">
        <v>18.399999999999999</v>
      </c>
      <c r="H5" s="58">
        <v>12.32</v>
      </c>
      <c r="I5" s="58">
        <v>0.62</v>
      </c>
      <c r="J5" s="58">
        <v>100</v>
      </c>
    </row>
    <row r="6" spans="2:10" ht="15.5" x14ac:dyDescent="0.35">
      <c r="B6" s="52" t="s">
        <v>1</v>
      </c>
      <c r="C6" s="58">
        <v>8.94</v>
      </c>
      <c r="D6" s="58">
        <v>18.350000000000001</v>
      </c>
      <c r="E6" s="58">
        <v>24.46</v>
      </c>
      <c r="F6" s="58">
        <v>29.53</v>
      </c>
      <c r="G6" s="58">
        <v>9.4499999999999993</v>
      </c>
      <c r="H6" s="58">
        <v>6.85</v>
      </c>
      <c r="I6" s="58">
        <v>2.4300000000000002</v>
      </c>
      <c r="J6" s="58">
        <v>100</v>
      </c>
    </row>
    <row r="7" spans="2:10" ht="15.5" x14ac:dyDescent="0.35">
      <c r="B7" s="52" t="s">
        <v>2</v>
      </c>
      <c r="C7" s="58">
        <v>1.07</v>
      </c>
      <c r="D7" s="58">
        <v>3.85</v>
      </c>
      <c r="E7" s="58">
        <v>24.13</v>
      </c>
      <c r="F7" s="58">
        <v>43.21</v>
      </c>
      <c r="G7" s="58">
        <v>19.739999999999998</v>
      </c>
      <c r="H7" s="58">
        <v>7.87</v>
      </c>
      <c r="I7" s="58">
        <v>0.13</v>
      </c>
      <c r="J7" s="58">
        <v>100</v>
      </c>
    </row>
    <row r="8" spans="2:10" ht="15.5" x14ac:dyDescent="0.35">
      <c r="B8" s="52" t="s">
        <v>3</v>
      </c>
      <c r="C8" s="58">
        <v>4.41</v>
      </c>
      <c r="D8" s="58">
        <v>9.58</v>
      </c>
      <c r="E8" s="58">
        <v>8.49</v>
      </c>
      <c r="F8" s="58">
        <v>45.56</v>
      </c>
      <c r="G8" s="58">
        <v>16.63</v>
      </c>
      <c r="H8" s="58">
        <v>14.84</v>
      </c>
      <c r="I8" s="58">
        <v>0.49</v>
      </c>
      <c r="J8" s="58">
        <v>100</v>
      </c>
    </row>
    <row r="9" spans="2:10" ht="15.5" x14ac:dyDescent="0.35">
      <c r="B9" s="52" t="s">
        <v>4</v>
      </c>
      <c r="C9" s="58">
        <v>2.4900000000000002</v>
      </c>
      <c r="D9" s="58">
        <v>9</v>
      </c>
      <c r="E9" s="58">
        <v>25.71</v>
      </c>
      <c r="F9" s="58">
        <v>42.31</v>
      </c>
      <c r="G9" s="58">
        <v>11.85</v>
      </c>
      <c r="H9" s="58">
        <v>6.74</v>
      </c>
      <c r="I9" s="58">
        <v>1.89</v>
      </c>
      <c r="J9" s="58">
        <v>100</v>
      </c>
    </row>
    <row r="10" spans="2:10" ht="15.5" x14ac:dyDescent="0.35">
      <c r="B10" s="52" t="s">
        <v>5</v>
      </c>
      <c r="C10" s="58">
        <v>16.170000000000002</v>
      </c>
      <c r="D10" s="58">
        <v>7.21</v>
      </c>
      <c r="E10" s="58">
        <v>15.2</v>
      </c>
      <c r="F10" s="58">
        <v>32.75</v>
      </c>
      <c r="G10" s="58">
        <v>9.56</v>
      </c>
      <c r="H10" s="58">
        <v>11.87</v>
      </c>
      <c r="I10" s="58">
        <v>7.24</v>
      </c>
      <c r="J10" s="58">
        <v>100</v>
      </c>
    </row>
    <row r="11" spans="2:10" ht="15.5" x14ac:dyDescent="0.35">
      <c r="B11" s="52" t="s">
        <v>6</v>
      </c>
      <c r="C11" s="58">
        <v>2.5099999999999998</v>
      </c>
      <c r="D11" s="58">
        <v>7.56</v>
      </c>
      <c r="E11" s="58">
        <v>14.82</v>
      </c>
      <c r="F11" s="58">
        <v>37.47</v>
      </c>
      <c r="G11" s="58">
        <v>25.8</v>
      </c>
      <c r="H11" s="58">
        <v>10.91</v>
      </c>
      <c r="I11" s="58">
        <v>0.94</v>
      </c>
      <c r="J11" s="58">
        <v>100</v>
      </c>
    </row>
    <row r="12" spans="2:10" ht="15.5" x14ac:dyDescent="0.35">
      <c r="B12" s="52" t="s">
        <v>7</v>
      </c>
      <c r="C12" s="58">
        <v>8.59</v>
      </c>
      <c r="D12" s="58">
        <v>23.99</v>
      </c>
      <c r="E12" s="58">
        <v>13.86</v>
      </c>
      <c r="F12" s="58">
        <v>23.33</v>
      </c>
      <c r="G12" s="58">
        <v>9.6300000000000008</v>
      </c>
      <c r="H12" s="58">
        <v>20.22</v>
      </c>
      <c r="I12" s="58">
        <v>0.38</v>
      </c>
      <c r="J12" s="58">
        <v>100</v>
      </c>
    </row>
    <row r="13" spans="2:10" ht="15.5" x14ac:dyDescent="0.35">
      <c r="B13" s="52" t="s">
        <v>8</v>
      </c>
      <c r="C13" s="58">
        <v>5.0599999999999996</v>
      </c>
      <c r="D13" s="58">
        <v>8.36</v>
      </c>
      <c r="E13" s="58">
        <v>14.42</v>
      </c>
      <c r="F13" s="58">
        <v>35.03</v>
      </c>
      <c r="G13" s="58">
        <v>15.71</v>
      </c>
      <c r="H13" s="58">
        <v>21.42</v>
      </c>
      <c r="I13" s="58">
        <v>0</v>
      </c>
      <c r="J13" s="58">
        <v>100</v>
      </c>
    </row>
    <row r="14" spans="2:10" ht="15.5" x14ac:dyDescent="0.35">
      <c r="B14" s="52" t="s">
        <v>9</v>
      </c>
      <c r="C14" s="58">
        <v>5.31</v>
      </c>
      <c r="D14" s="58">
        <v>16.57</v>
      </c>
      <c r="E14" s="58">
        <v>23.57</v>
      </c>
      <c r="F14" s="58">
        <v>26.19</v>
      </c>
      <c r="G14" s="58">
        <v>7.35</v>
      </c>
      <c r="H14" s="58">
        <v>20.329999999999998</v>
      </c>
      <c r="I14" s="58">
        <v>0.67</v>
      </c>
      <c r="J14" s="58">
        <v>100</v>
      </c>
    </row>
    <row r="15" spans="2:10" ht="15.5" x14ac:dyDescent="0.35">
      <c r="B15" s="52" t="s">
        <v>10</v>
      </c>
      <c r="C15" s="58">
        <v>2.75</v>
      </c>
      <c r="D15" s="58">
        <v>7.52</v>
      </c>
      <c r="E15" s="58">
        <v>24.69</v>
      </c>
      <c r="F15" s="58">
        <v>43.01</v>
      </c>
      <c r="G15" s="58">
        <v>11.18</v>
      </c>
      <c r="H15" s="58">
        <v>8.19</v>
      </c>
      <c r="I15" s="58">
        <v>2.66</v>
      </c>
      <c r="J15" s="58">
        <v>100</v>
      </c>
    </row>
    <row r="16" spans="2:10" ht="15.5" x14ac:dyDescent="0.35">
      <c r="B16" s="52" t="s">
        <v>11</v>
      </c>
      <c r="C16" s="58">
        <v>5.42</v>
      </c>
      <c r="D16" s="58">
        <v>16.260000000000002</v>
      </c>
      <c r="E16" s="58">
        <v>28.3</v>
      </c>
      <c r="F16" s="58">
        <v>27.09</v>
      </c>
      <c r="G16" s="58">
        <v>7.99</v>
      </c>
      <c r="H16" s="58">
        <v>14.22</v>
      </c>
      <c r="I16" s="58">
        <v>0.72</v>
      </c>
      <c r="J16" s="58">
        <v>100</v>
      </c>
    </row>
    <row r="17" spans="2:10" ht="15.5" x14ac:dyDescent="0.35">
      <c r="B17" s="52" t="s">
        <v>12</v>
      </c>
      <c r="C17" s="58">
        <v>23.93</v>
      </c>
      <c r="D17" s="58">
        <v>30.61</v>
      </c>
      <c r="E17" s="58">
        <v>18.48</v>
      </c>
      <c r="F17" s="58">
        <v>19.7</v>
      </c>
      <c r="G17" s="58">
        <v>1.47</v>
      </c>
      <c r="H17" s="58">
        <v>5.12</v>
      </c>
      <c r="I17" s="58">
        <v>0.68</v>
      </c>
      <c r="J17" s="58">
        <v>100</v>
      </c>
    </row>
    <row r="18" spans="2:10" ht="15.5" x14ac:dyDescent="0.35">
      <c r="B18" s="52" t="s">
        <v>13</v>
      </c>
      <c r="C18" s="58">
        <v>28.04</v>
      </c>
      <c r="D18" s="58">
        <v>46.38</v>
      </c>
      <c r="E18" s="58">
        <v>8.81</v>
      </c>
      <c r="F18" s="58">
        <v>8.69</v>
      </c>
      <c r="G18" s="58">
        <v>1.43</v>
      </c>
      <c r="H18" s="58">
        <v>6.64</v>
      </c>
      <c r="I18" s="58">
        <v>0</v>
      </c>
      <c r="J18" s="58">
        <v>100</v>
      </c>
    </row>
    <row r="19" spans="2:10" ht="15.5" x14ac:dyDescent="0.35">
      <c r="B19" s="52" t="s">
        <v>14</v>
      </c>
      <c r="C19" s="58">
        <v>19.61</v>
      </c>
      <c r="D19" s="58">
        <v>30.85</v>
      </c>
      <c r="E19" s="58">
        <v>23.46</v>
      </c>
      <c r="F19" s="58">
        <v>8.1999999999999993</v>
      </c>
      <c r="G19" s="58">
        <v>3.15</v>
      </c>
      <c r="H19" s="58">
        <v>14.61</v>
      </c>
      <c r="I19" s="58">
        <v>0.12</v>
      </c>
      <c r="J19" s="58">
        <v>100</v>
      </c>
    </row>
    <row r="20" spans="2:10" ht="15.5" x14ac:dyDescent="0.35">
      <c r="B20" s="52" t="s">
        <v>15</v>
      </c>
      <c r="C20" s="58">
        <v>9.52</v>
      </c>
      <c r="D20" s="58">
        <v>33.17</v>
      </c>
      <c r="E20" s="58">
        <v>19.93</v>
      </c>
      <c r="F20" s="58">
        <v>15.27</v>
      </c>
      <c r="G20" s="58">
        <v>7.08</v>
      </c>
      <c r="H20" s="58">
        <v>13.79</v>
      </c>
      <c r="I20" s="58">
        <v>1.23</v>
      </c>
      <c r="J20" s="58">
        <v>100</v>
      </c>
    </row>
    <row r="21" spans="2:10" ht="15.5" x14ac:dyDescent="0.35">
      <c r="B21" s="52" t="s">
        <v>16</v>
      </c>
      <c r="C21" s="58">
        <v>3.99</v>
      </c>
      <c r="D21" s="58">
        <v>7.45</v>
      </c>
      <c r="E21" s="58">
        <v>18.46</v>
      </c>
      <c r="F21" s="58">
        <v>56.71</v>
      </c>
      <c r="G21" s="58">
        <v>8.4499999999999993</v>
      </c>
      <c r="H21" s="58">
        <v>4.95</v>
      </c>
      <c r="I21" s="58">
        <v>0</v>
      </c>
      <c r="J21" s="58">
        <v>100</v>
      </c>
    </row>
    <row r="22" spans="2:10" ht="15.5" x14ac:dyDescent="0.35">
      <c r="B22" s="52" t="s">
        <v>17</v>
      </c>
      <c r="C22" s="58">
        <v>6.76</v>
      </c>
      <c r="D22" s="58">
        <v>15.21</v>
      </c>
      <c r="E22" s="58">
        <v>28.6</v>
      </c>
      <c r="F22" s="58">
        <v>22.38</v>
      </c>
      <c r="G22" s="58">
        <v>12.69</v>
      </c>
      <c r="H22" s="58">
        <v>12.33</v>
      </c>
      <c r="I22" s="58">
        <v>2.0299999999999998</v>
      </c>
      <c r="J22" s="58">
        <v>100</v>
      </c>
    </row>
    <row r="23" spans="2:10" ht="15.5" x14ac:dyDescent="0.35">
      <c r="B23" s="52" t="s">
        <v>18</v>
      </c>
      <c r="C23" s="58">
        <v>11.86</v>
      </c>
      <c r="D23" s="58">
        <v>31.29</v>
      </c>
      <c r="E23" s="58">
        <v>24.03</v>
      </c>
      <c r="F23" s="58">
        <v>16.809999999999999</v>
      </c>
      <c r="G23" s="58">
        <v>6.57</v>
      </c>
      <c r="H23" s="58">
        <v>8.3000000000000007</v>
      </c>
      <c r="I23" s="58">
        <v>1.1399999999999999</v>
      </c>
      <c r="J23" s="58">
        <v>100</v>
      </c>
    </row>
    <row r="24" spans="2:10" ht="15.5" x14ac:dyDescent="0.35">
      <c r="B24" s="52" t="s">
        <v>19</v>
      </c>
      <c r="C24" s="58">
        <v>7.69</v>
      </c>
      <c r="D24" s="58">
        <v>33.42</v>
      </c>
      <c r="E24" s="58">
        <v>19.41</v>
      </c>
      <c r="F24" s="58">
        <v>19.96</v>
      </c>
      <c r="G24" s="58">
        <v>5.09</v>
      </c>
      <c r="H24" s="58">
        <v>14.04</v>
      </c>
      <c r="I24" s="58">
        <v>0.4</v>
      </c>
      <c r="J24" s="58">
        <v>100</v>
      </c>
    </row>
    <row r="25" spans="2:10" ht="15.5" x14ac:dyDescent="0.35">
      <c r="B25" s="52" t="s">
        <v>20</v>
      </c>
      <c r="C25" s="58">
        <v>28.22</v>
      </c>
      <c r="D25" s="58">
        <v>40.96</v>
      </c>
      <c r="E25" s="58">
        <v>14.02</v>
      </c>
      <c r="F25" s="58">
        <v>8.5</v>
      </c>
      <c r="G25" s="58">
        <v>1.49</v>
      </c>
      <c r="H25" s="58">
        <v>6.62</v>
      </c>
      <c r="I25" s="58">
        <v>0.18</v>
      </c>
      <c r="J25" s="58">
        <v>100</v>
      </c>
    </row>
    <row r="26" spans="2:10" ht="15.5" x14ac:dyDescent="0.35">
      <c r="B26" s="52" t="s">
        <v>21</v>
      </c>
      <c r="C26" s="58">
        <v>25.46</v>
      </c>
      <c r="D26" s="58">
        <v>29.23</v>
      </c>
      <c r="E26" s="58">
        <v>24.38</v>
      </c>
      <c r="F26" s="58">
        <v>11.41</v>
      </c>
      <c r="G26" s="58">
        <v>4.76</v>
      </c>
      <c r="H26" s="58">
        <v>4.76</v>
      </c>
      <c r="I26" s="58">
        <v>0</v>
      </c>
      <c r="J26" s="58">
        <v>100</v>
      </c>
    </row>
    <row r="27" spans="2:10" ht="15.5" x14ac:dyDescent="0.35">
      <c r="B27" s="52" t="s">
        <v>22</v>
      </c>
      <c r="C27" s="58">
        <v>7.88</v>
      </c>
      <c r="D27" s="58">
        <v>43.63</v>
      </c>
      <c r="E27" s="58">
        <v>26.95</v>
      </c>
      <c r="F27" s="58">
        <v>10.47</v>
      </c>
      <c r="G27" s="58">
        <v>3.57</v>
      </c>
      <c r="H27" s="58">
        <v>6.87</v>
      </c>
      <c r="I27" s="58">
        <v>0.64</v>
      </c>
      <c r="J27" s="58">
        <v>100</v>
      </c>
    </row>
    <row r="28" spans="2:10" ht="15.5" x14ac:dyDescent="0.35">
      <c r="B28" s="52" t="s">
        <v>23</v>
      </c>
      <c r="C28" s="58">
        <v>3.15</v>
      </c>
      <c r="D28" s="58">
        <v>10.41</v>
      </c>
      <c r="E28" s="58">
        <v>17.760000000000002</v>
      </c>
      <c r="F28" s="58">
        <v>40.25</v>
      </c>
      <c r="G28" s="58">
        <v>18.29</v>
      </c>
      <c r="H28" s="58">
        <v>9.68</v>
      </c>
      <c r="I28" s="58">
        <v>0.46</v>
      </c>
      <c r="J28" s="58">
        <v>100</v>
      </c>
    </row>
    <row r="29" spans="2:10" ht="15.5" x14ac:dyDescent="0.35">
      <c r="B29" s="52" t="s">
        <v>24</v>
      </c>
      <c r="C29" s="58">
        <v>15.09</v>
      </c>
      <c r="D29" s="58">
        <v>42.76</v>
      </c>
      <c r="E29" s="58">
        <v>24.57</v>
      </c>
      <c r="F29" s="58">
        <v>12.43</v>
      </c>
      <c r="G29" s="58">
        <v>0.81</v>
      </c>
      <c r="H29" s="58">
        <v>3.65</v>
      </c>
      <c r="I29" s="58">
        <v>0.69</v>
      </c>
      <c r="J29" s="58">
        <v>100</v>
      </c>
    </row>
    <row r="30" spans="2:10" ht="15.5" x14ac:dyDescent="0.35">
      <c r="B30" s="52" t="s">
        <v>25</v>
      </c>
      <c r="C30" s="58">
        <v>2.7</v>
      </c>
      <c r="D30" s="58">
        <v>26.5</v>
      </c>
      <c r="E30" s="58">
        <v>29.49</v>
      </c>
      <c r="F30" s="58">
        <v>23.76</v>
      </c>
      <c r="G30" s="58">
        <v>12.09</v>
      </c>
      <c r="H30" s="58">
        <v>3.64</v>
      </c>
      <c r="I30" s="58">
        <v>1.82</v>
      </c>
      <c r="J30" s="58">
        <v>100</v>
      </c>
    </row>
    <row r="31" spans="2:10" ht="15.5" x14ac:dyDescent="0.35">
      <c r="B31" s="52" t="s">
        <v>26</v>
      </c>
      <c r="C31" s="58">
        <v>1.22</v>
      </c>
      <c r="D31" s="58">
        <v>16.100000000000001</v>
      </c>
      <c r="E31" s="58">
        <v>31.32</v>
      </c>
      <c r="F31" s="58">
        <v>36.89</v>
      </c>
      <c r="G31" s="58">
        <v>8.1</v>
      </c>
      <c r="H31" s="58">
        <v>5.9</v>
      </c>
      <c r="I31" s="58">
        <v>0.47</v>
      </c>
      <c r="J31" s="58">
        <v>100</v>
      </c>
    </row>
    <row r="32" spans="2:10" ht="15.5" x14ac:dyDescent="0.35">
      <c r="B32" s="52" t="s">
        <v>27</v>
      </c>
      <c r="C32" s="58">
        <v>0.4</v>
      </c>
      <c r="D32" s="58">
        <v>12.82</v>
      </c>
      <c r="E32" s="58">
        <v>19.68</v>
      </c>
      <c r="F32" s="58">
        <v>42.86</v>
      </c>
      <c r="G32" s="58">
        <v>11.73</v>
      </c>
      <c r="H32" s="58">
        <v>9.74</v>
      </c>
      <c r="I32" s="58">
        <v>2.77</v>
      </c>
      <c r="J32" s="58">
        <v>100</v>
      </c>
    </row>
    <row r="33" spans="2:10" ht="15.5" x14ac:dyDescent="0.35">
      <c r="B33" s="52" t="s">
        <v>28</v>
      </c>
      <c r="C33" s="58">
        <v>1.02</v>
      </c>
      <c r="D33" s="58">
        <v>16.55</v>
      </c>
      <c r="E33" s="58">
        <v>30.12</v>
      </c>
      <c r="F33" s="58">
        <v>36.83</v>
      </c>
      <c r="G33" s="58">
        <v>8.36</v>
      </c>
      <c r="H33" s="58">
        <v>4.4000000000000004</v>
      </c>
      <c r="I33" s="58">
        <v>2.72</v>
      </c>
      <c r="J33" s="58">
        <v>100</v>
      </c>
    </row>
    <row r="34" spans="2:10" ht="16" thickBot="1" x14ac:dyDescent="0.4">
      <c r="B34" s="51" t="s">
        <v>29</v>
      </c>
      <c r="C34" s="57">
        <v>0.18</v>
      </c>
      <c r="D34" s="57">
        <v>4.91</v>
      </c>
      <c r="E34" s="57">
        <v>17.93</v>
      </c>
      <c r="F34" s="57">
        <v>58.15</v>
      </c>
      <c r="G34" s="271">
        <v>9.83</v>
      </c>
      <c r="H34" s="57">
        <v>7.01</v>
      </c>
      <c r="I34" s="57">
        <v>1.99</v>
      </c>
      <c r="J34" s="57">
        <v>100</v>
      </c>
    </row>
    <row r="35" spans="2:10" ht="16" thickBot="1" x14ac:dyDescent="0.4">
      <c r="B35" s="233" t="s">
        <v>63</v>
      </c>
      <c r="C35" s="249">
        <v>8.1</v>
      </c>
      <c r="D35" s="249">
        <v>20.21</v>
      </c>
      <c r="E35" s="249">
        <v>21.48</v>
      </c>
      <c r="F35" s="249">
        <v>29.21</v>
      </c>
      <c r="G35" s="249">
        <v>9.41</v>
      </c>
      <c r="H35" s="249">
        <v>10.33</v>
      </c>
      <c r="I35" s="249">
        <v>1.25</v>
      </c>
      <c r="J35" s="234">
        <v>100</v>
      </c>
    </row>
    <row r="36" spans="2:10" x14ac:dyDescent="0.35">
      <c r="B36" s="134" t="s">
        <v>291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34"/>
  <sheetViews>
    <sheetView workbookViewId="0">
      <selection activeCell="L6" sqref="L6"/>
    </sheetView>
  </sheetViews>
  <sheetFormatPr defaultRowHeight="14.5" x14ac:dyDescent="0.35"/>
  <cols>
    <col min="2" max="2" width="20" customWidth="1"/>
    <col min="3" max="3" width="6" bestFit="1" customWidth="1"/>
    <col min="4" max="5" width="7.1796875" bestFit="1" customWidth="1"/>
    <col min="6" max="9" width="6" bestFit="1" customWidth="1"/>
    <col min="10" max="10" width="5" bestFit="1" customWidth="1"/>
  </cols>
  <sheetData>
    <row r="3" spans="2:10" ht="15.5" x14ac:dyDescent="0.35">
      <c r="B3" s="130" t="s">
        <v>318</v>
      </c>
    </row>
    <row r="4" spans="2:10" ht="82.4" customHeight="1" x14ac:dyDescent="0.35">
      <c r="B4" s="138" t="s">
        <v>139</v>
      </c>
      <c r="C4" s="139" t="s">
        <v>176</v>
      </c>
      <c r="D4" s="139" t="s">
        <v>175</v>
      </c>
      <c r="E4" s="139" t="s">
        <v>174</v>
      </c>
      <c r="F4" s="139" t="s">
        <v>173</v>
      </c>
      <c r="G4" s="139" t="s">
        <v>172</v>
      </c>
      <c r="H4" s="139" t="s">
        <v>171</v>
      </c>
      <c r="I4" s="139" t="s">
        <v>222</v>
      </c>
      <c r="J4" s="139" t="s">
        <v>30</v>
      </c>
    </row>
    <row r="5" spans="2:10" x14ac:dyDescent="0.35">
      <c r="B5" s="140" t="s">
        <v>113</v>
      </c>
      <c r="C5" s="154">
        <v>6.9</v>
      </c>
      <c r="D5" s="154">
        <v>21.96</v>
      </c>
      <c r="E5" s="154">
        <v>24.67</v>
      </c>
      <c r="F5" s="154">
        <v>33.42</v>
      </c>
      <c r="G5" s="154">
        <v>9.4</v>
      </c>
      <c r="H5" s="154">
        <v>3.66</v>
      </c>
      <c r="I5" s="154">
        <v>0</v>
      </c>
      <c r="J5" s="141">
        <v>100</v>
      </c>
    </row>
    <row r="6" spans="2:10" x14ac:dyDescent="0.35">
      <c r="B6" s="140" t="s">
        <v>114</v>
      </c>
      <c r="C6" s="154">
        <v>22.4</v>
      </c>
      <c r="D6" s="154">
        <v>27.86</v>
      </c>
      <c r="E6" s="154">
        <v>28.14</v>
      </c>
      <c r="F6" s="154">
        <v>16.88</v>
      </c>
      <c r="G6" s="154">
        <v>3.94</v>
      </c>
      <c r="H6" s="154">
        <v>0.78</v>
      </c>
      <c r="I6" s="154">
        <v>0</v>
      </c>
      <c r="J6" s="141">
        <v>100</v>
      </c>
    </row>
    <row r="7" spans="2:10" x14ac:dyDescent="0.35">
      <c r="B7" s="140" t="s">
        <v>115</v>
      </c>
      <c r="C7" s="154">
        <v>85.39</v>
      </c>
      <c r="D7" s="154">
        <v>9.99</v>
      </c>
      <c r="E7" s="154">
        <v>1.1599999999999999</v>
      </c>
      <c r="F7" s="154">
        <v>0.41</v>
      </c>
      <c r="G7" s="154">
        <v>1.1100000000000001</v>
      </c>
      <c r="H7" s="154">
        <v>1.94</v>
      </c>
      <c r="I7" s="154">
        <v>0</v>
      </c>
      <c r="J7" s="141">
        <v>100</v>
      </c>
    </row>
    <row r="8" spans="2:10" x14ac:dyDescent="0.35">
      <c r="B8" s="140" t="s">
        <v>116</v>
      </c>
      <c r="C8" s="154">
        <v>10.36</v>
      </c>
      <c r="D8" s="154">
        <v>13.87</v>
      </c>
      <c r="E8" s="154">
        <v>24.33</v>
      </c>
      <c r="F8" s="154">
        <v>21.8</v>
      </c>
      <c r="G8" s="154">
        <v>22.8</v>
      </c>
      <c r="H8" s="154">
        <v>6.84</v>
      </c>
      <c r="I8" s="154">
        <v>0</v>
      </c>
      <c r="J8" s="141">
        <v>100</v>
      </c>
    </row>
    <row r="9" spans="2:10" x14ac:dyDescent="0.35">
      <c r="B9" s="140" t="s">
        <v>117</v>
      </c>
      <c r="C9" s="154">
        <v>5.21</v>
      </c>
      <c r="D9" s="154">
        <v>10.32</v>
      </c>
      <c r="E9" s="154">
        <v>31.32</v>
      </c>
      <c r="F9" s="154">
        <v>36.92</v>
      </c>
      <c r="G9" s="154">
        <v>10.96</v>
      </c>
      <c r="H9" s="154">
        <v>5.26</v>
      </c>
      <c r="I9" s="154">
        <v>0</v>
      </c>
      <c r="J9" s="141">
        <v>100</v>
      </c>
    </row>
    <row r="10" spans="2:10" x14ac:dyDescent="0.35">
      <c r="B10" s="140" t="s">
        <v>120</v>
      </c>
      <c r="C10" s="154">
        <v>19.670000000000002</v>
      </c>
      <c r="D10" s="154">
        <v>9.42</v>
      </c>
      <c r="E10" s="154">
        <v>6.3</v>
      </c>
      <c r="F10" s="154">
        <v>16.55</v>
      </c>
      <c r="G10" s="154">
        <v>9.17</v>
      </c>
      <c r="H10" s="154">
        <v>38.89</v>
      </c>
      <c r="I10" s="154">
        <v>0</v>
      </c>
      <c r="J10" s="141">
        <v>100</v>
      </c>
    </row>
    <row r="11" spans="2:10" x14ac:dyDescent="0.35">
      <c r="B11" s="140" t="s">
        <v>121</v>
      </c>
      <c r="C11" s="154">
        <v>17.260000000000002</v>
      </c>
      <c r="D11" s="154">
        <v>27.79</v>
      </c>
      <c r="E11" s="154">
        <v>17.79</v>
      </c>
      <c r="F11" s="154">
        <v>19.84</v>
      </c>
      <c r="G11" s="154">
        <v>6.52</v>
      </c>
      <c r="H11" s="154">
        <v>10.8</v>
      </c>
      <c r="I11" s="154">
        <v>0</v>
      </c>
      <c r="J11" s="141">
        <v>100</v>
      </c>
    </row>
    <row r="12" spans="2:10" x14ac:dyDescent="0.35">
      <c r="B12" s="140" t="s">
        <v>154</v>
      </c>
      <c r="C12" s="154">
        <v>13.41</v>
      </c>
      <c r="D12" s="154">
        <v>16.91</v>
      </c>
      <c r="E12" s="154">
        <v>15.3</v>
      </c>
      <c r="F12" s="154">
        <v>18.75</v>
      </c>
      <c r="G12" s="154">
        <v>9.1300000000000008</v>
      </c>
      <c r="H12" s="154">
        <v>26.5</v>
      </c>
      <c r="I12" s="154">
        <v>0</v>
      </c>
      <c r="J12" s="141">
        <v>100</v>
      </c>
    </row>
    <row r="13" spans="2:10" x14ac:dyDescent="0.35">
      <c r="B13" s="140" t="s">
        <v>119</v>
      </c>
      <c r="C13" s="154">
        <v>6.51</v>
      </c>
      <c r="D13" s="154">
        <v>18.850000000000001</v>
      </c>
      <c r="E13" s="154">
        <v>20.7</v>
      </c>
      <c r="F13" s="154">
        <v>24.24</v>
      </c>
      <c r="G13" s="154">
        <v>8.15</v>
      </c>
      <c r="H13" s="154">
        <v>14.62</v>
      </c>
      <c r="I13" s="154">
        <v>6.91</v>
      </c>
      <c r="J13" s="141">
        <v>100</v>
      </c>
    </row>
    <row r="14" spans="2:10" x14ac:dyDescent="0.35">
      <c r="B14" s="140" t="s">
        <v>128</v>
      </c>
      <c r="C14" s="154">
        <v>1.37</v>
      </c>
      <c r="D14" s="154">
        <v>14.06</v>
      </c>
      <c r="E14" s="154">
        <v>22.96</v>
      </c>
      <c r="F14" s="154">
        <v>46.13</v>
      </c>
      <c r="G14" s="154">
        <v>12.76</v>
      </c>
      <c r="H14" s="154">
        <v>2.72</v>
      </c>
      <c r="I14" s="154">
        <v>0</v>
      </c>
      <c r="J14" s="141">
        <v>100</v>
      </c>
    </row>
    <row r="15" spans="2:10" x14ac:dyDescent="0.35">
      <c r="B15" s="140" t="s">
        <v>129</v>
      </c>
      <c r="C15" s="154">
        <v>6.32</v>
      </c>
      <c r="D15" s="154">
        <v>32.54</v>
      </c>
      <c r="E15" s="154">
        <v>29.17</v>
      </c>
      <c r="F15" s="154">
        <v>24.76</v>
      </c>
      <c r="G15" s="154">
        <v>6.46</v>
      </c>
      <c r="H15" s="154">
        <v>0.74</v>
      </c>
      <c r="I15" s="154">
        <v>0</v>
      </c>
      <c r="J15" s="141">
        <v>100</v>
      </c>
    </row>
    <row r="16" spans="2:10" x14ac:dyDescent="0.35">
      <c r="B16" s="140" t="s">
        <v>130</v>
      </c>
      <c r="C16" s="154">
        <v>10.23</v>
      </c>
      <c r="D16" s="154">
        <v>30.56</v>
      </c>
      <c r="E16" s="154">
        <v>24.01</v>
      </c>
      <c r="F16" s="154">
        <v>21.65</v>
      </c>
      <c r="G16" s="154">
        <v>8.3800000000000008</v>
      </c>
      <c r="H16" s="154">
        <v>5.17</v>
      </c>
      <c r="I16" s="154">
        <v>0</v>
      </c>
      <c r="J16" s="141">
        <v>100</v>
      </c>
    </row>
    <row r="17" spans="2:10" x14ac:dyDescent="0.35">
      <c r="B17" s="140" t="s">
        <v>131</v>
      </c>
      <c r="C17" s="154">
        <v>0.41</v>
      </c>
      <c r="D17" s="154">
        <v>13.14</v>
      </c>
      <c r="E17" s="154">
        <v>22.98</v>
      </c>
      <c r="F17" s="154">
        <v>49.62</v>
      </c>
      <c r="G17" s="154">
        <v>12.38</v>
      </c>
      <c r="H17" s="154">
        <v>1.46</v>
      </c>
      <c r="I17" s="154">
        <v>0</v>
      </c>
      <c r="J17" s="141">
        <v>100</v>
      </c>
    </row>
    <row r="18" spans="2:10" x14ac:dyDescent="0.35">
      <c r="B18" s="140" t="s">
        <v>132</v>
      </c>
      <c r="C18" s="154">
        <v>1.18</v>
      </c>
      <c r="D18" s="154">
        <v>16.29</v>
      </c>
      <c r="E18" s="154">
        <v>27.02</v>
      </c>
      <c r="F18" s="154">
        <v>34.08</v>
      </c>
      <c r="G18" s="154">
        <v>15.07</v>
      </c>
      <c r="H18" s="154">
        <v>6.36</v>
      </c>
      <c r="I18" s="154">
        <v>0</v>
      </c>
      <c r="J18" s="141">
        <v>100</v>
      </c>
    </row>
    <row r="19" spans="2:10" x14ac:dyDescent="0.35">
      <c r="B19" s="140" t="s">
        <v>124</v>
      </c>
      <c r="C19" s="154">
        <v>1.68</v>
      </c>
      <c r="D19" s="154">
        <v>19.39</v>
      </c>
      <c r="E19" s="154">
        <v>14.72</v>
      </c>
      <c r="F19" s="154">
        <v>15.53</v>
      </c>
      <c r="G19" s="154">
        <v>8.85</v>
      </c>
      <c r="H19" s="154">
        <v>11.38</v>
      </c>
      <c r="I19" s="154">
        <v>28.46</v>
      </c>
      <c r="J19" s="141">
        <v>100</v>
      </c>
    </row>
    <row r="20" spans="2:10" x14ac:dyDescent="0.35">
      <c r="B20" s="140" t="s">
        <v>125</v>
      </c>
      <c r="C20" s="154">
        <v>0</v>
      </c>
      <c r="D20" s="154">
        <v>7.01</v>
      </c>
      <c r="E20" s="154">
        <v>9.02</v>
      </c>
      <c r="F20" s="154">
        <v>13.48</v>
      </c>
      <c r="G20" s="154">
        <v>6.95</v>
      </c>
      <c r="H20" s="154">
        <v>35.29</v>
      </c>
      <c r="I20" s="154">
        <v>28.26</v>
      </c>
      <c r="J20" s="141">
        <v>100</v>
      </c>
    </row>
    <row r="21" spans="2:10" x14ac:dyDescent="0.35">
      <c r="B21" s="140" t="s">
        <v>126</v>
      </c>
      <c r="C21" s="154">
        <v>0.28000000000000003</v>
      </c>
      <c r="D21" s="154">
        <v>21.85</v>
      </c>
      <c r="E21" s="154">
        <v>18.760000000000002</v>
      </c>
      <c r="F21" s="154">
        <v>20.69</v>
      </c>
      <c r="G21" s="154">
        <v>4.3</v>
      </c>
      <c r="H21" s="154">
        <v>9.34</v>
      </c>
      <c r="I21" s="154">
        <v>24.8</v>
      </c>
      <c r="J21" s="141">
        <v>100</v>
      </c>
    </row>
    <row r="22" spans="2:10" x14ac:dyDescent="0.35">
      <c r="B22" s="140" t="s">
        <v>134</v>
      </c>
      <c r="C22" s="154">
        <v>15.83</v>
      </c>
      <c r="D22" s="154">
        <v>17.809999999999999</v>
      </c>
      <c r="E22" s="154">
        <v>10.83</v>
      </c>
      <c r="F22" s="154">
        <v>15.9</v>
      </c>
      <c r="G22" s="154">
        <v>11.76</v>
      </c>
      <c r="H22" s="154">
        <v>27.87</v>
      </c>
      <c r="I22" s="154">
        <v>0</v>
      </c>
      <c r="J22" s="141">
        <v>100</v>
      </c>
    </row>
    <row r="23" spans="2:10" x14ac:dyDescent="0.35">
      <c r="B23" s="140" t="s">
        <v>135</v>
      </c>
      <c r="C23" s="154">
        <v>37.28</v>
      </c>
      <c r="D23" s="154">
        <v>4.6500000000000004</v>
      </c>
      <c r="E23" s="154">
        <v>6.08</v>
      </c>
      <c r="F23" s="154">
        <v>15.57</v>
      </c>
      <c r="G23" s="154">
        <v>0.01</v>
      </c>
      <c r="H23" s="154">
        <v>26.51</v>
      </c>
      <c r="I23" s="154">
        <v>9.92</v>
      </c>
      <c r="J23" s="141">
        <v>100</v>
      </c>
    </row>
    <row r="24" spans="2:10" x14ac:dyDescent="0.35">
      <c r="B24" s="140" t="s">
        <v>136</v>
      </c>
      <c r="C24" s="154">
        <v>2.93</v>
      </c>
      <c r="D24" s="154">
        <v>24.66</v>
      </c>
      <c r="E24" s="154">
        <v>8.6300000000000008</v>
      </c>
      <c r="F24" s="154">
        <v>25.41</v>
      </c>
      <c r="G24" s="154">
        <v>6.07</v>
      </c>
      <c r="H24" s="154">
        <v>32.29</v>
      </c>
      <c r="I24" s="154">
        <v>0.01</v>
      </c>
      <c r="J24" s="141">
        <v>100</v>
      </c>
    </row>
    <row r="25" spans="2:10" ht="15" thickBot="1" x14ac:dyDescent="0.4">
      <c r="B25" s="142" t="s">
        <v>137</v>
      </c>
      <c r="C25" s="155">
        <v>3.18</v>
      </c>
      <c r="D25" s="155">
        <v>11.92</v>
      </c>
      <c r="E25" s="155">
        <v>11.43</v>
      </c>
      <c r="F25" s="155">
        <v>30.19</v>
      </c>
      <c r="G25" s="155">
        <v>11.18</v>
      </c>
      <c r="H25" s="155">
        <v>30.29</v>
      </c>
      <c r="I25" s="155">
        <v>1.82</v>
      </c>
      <c r="J25" s="143">
        <v>100</v>
      </c>
    </row>
    <row r="26" spans="2:10" x14ac:dyDescent="0.35">
      <c r="B26" s="134" t="s">
        <v>291</v>
      </c>
    </row>
    <row r="34" spans="7:7" x14ac:dyDescent="0.35">
      <c r="G34" s="239"/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37"/>
  <sheetViews>
    <sheetView topLeftCell="A2" workbookViewId="0">
      <selection activeCell="B3" sqref="B3"/>
    </sheetView>
  </sheetViews>
  <sheetFormatPr defaultRowHeight="14.5" x14ac:dyDescent="0.35"/>
  <cols>
    <col min="2" max="2" width="21" customWidth="1"/>
  </cols>
  <sheetData>
    <row r="3" spans="2:11" ht="16" thickBot="1" x14ac:dyDescent="0.4">
      <c r="B3" s="130" t="s">
        <v>317</v>
      </c>
    </row>
    <row r="4" spans="2:11" ht="47.25" customHeight="1" thickTop="1" thickBot="1" x14ac:dyDescent="0.4">
      <c r="B4" s="296" t="s">
        <v>31</v>
      </c>
      <c r="C4" s="298" t="s">
        <v>155</v>
      </c>
      <c r="D4" s="298"/>
      <c r="E4" s="298"/>
      <c r="F4" s="298" t="s">
        <v>156</v>
      </c>
      <c r="G4" s="298"/>
      <c r="H4" s="298"/>
      <c r="I4" s="298" t="s">
        <v>157</v>
      </c>
      <c r="J4" s="298"/>
      <c r="K4" s="298"/>
    </row>
    <row r="5" spans="2:11" ht="16" thickBot="1" x14ac:dyDescent="0.4">
      <c r="B5" s="297"/>
      <c r="C5" s="55" t="s">
        <v>35</v>
      </c>
      <c r="D5" s="55" t="s">
        <v>32</v>
      </c>
      <c r="E5" s="55" t="s">
        <v>34</v>
      </c>
      <c r="F5" s="55" t="s">
        <v>35</v>
      </c>
      <c r="G5" s="55" t="s">
        <v>32</v>
      </c>
      <c r="H5" s="55" t="s">
        <v>34</v>
      </c>
      <c r="I5" s="45" t="s">
        <v>35</v>
      </c>
      <c r="J5" s="45" t="s">
        <v>32</v>
      </c>
      <c r="K5" s="55" t="s">
        <v>34</v>
      </c>
    </row>
    <row r="6" spans="2:11" ht="15.5" x14ac:dyDescent="0.35">
      <c r="B6" s="52" t="s">
        <v>0</v>
      </c>
      <c r="C6" s="252">
        <v>26.76</v>
      </c>
      <c r="D6" s="252">
        <v>26.76</v>
      </c>
      <c r="E6" s="252"/>
      <c r="F6" s="252">
        <v>23.49</v>
      </c>
      <c r="G6" s="252">
        <v>23.49</v>
      </c>
      <c r="H6" s="252"/>
      <c r="I6" s="252">
        <v>26.126326115757642</v>
      </c>
      <c r="J6" s="252">
        <v>26.126326115757642</v>
      </c>
      <c r="K6" s="252"/>
    </row>
    <row r="7" spans="2:11" ht="15.5" x14ac:dyDescent="0.35">
      <c r="B7" s="52" t="s">
        <v>1</v>
      </c>
      <c r="C7" s="252">
        <v>42.53</v>
      </c>
      <c r="D7" s="252">
        <v>40.479999999999997</v>
      </c>
      <c r="E7" s="252">
        <v>85.71</v>
      </c>
      <c r="F7" s="252">
        <v>36.979999999999997</v>
      </c>
      <c r="G7" s="252">
        <v>34.200000000000003</v>
      </c>
      <c r="H7" s="252">
        <v>52.38</v>
      </c>
      <c r="I7" s="252">
        <v>38.666372645859234</v>
      </c>
      <c r="J7" s="252">
        <v>37.051399283138849</v>
      </c>
      <c r="K7" s="252">
        <v>89.615310621068133</v>
      </c>
    </row>
    <row r="8" spans="2:11" ht="15.5" x14ac:dyDescent="0.35">
      <c r="B8" s="52" t="s">
        <v>2</v>
      </c>
      <c r="C8" s="252">
        <v>45.98</v>
      </c>
      <c r="D8" s="252">
        <v>44.71</v>
      </c>
      <c r="E8" s="252">
        <v>100</v>
      </c>
      <c r="F8" s="252">
        <v>35.4</v>
      </c>
      <c r="G8" s="252">
        <v>34.56</v>
      </c>
      <c r="H8" s="252">
        <v>55.56</v>
      </c>
      <c r="I8" s="252">
        <v>34.707298247595112</v>
      </c>
      <c r="J8" s="252">
        <v>32.783263270208771</v>
      </c>
      <c r="K8" s="252">
        <v>94.649798328646895</v>
      </c>
    </row>
    <row r="9" spans="2:11" ht="15.5" x14ac:dyDescent="0.35">
      <c r="B9" s="52" t="s">
        <v>3</v>
      </c>
      <c r="C9" s="252">
        <v>40.54</v>
      </c>
      <c r="D9" s="252">
        <v>39.76</v>
      </c>
      <c r="E9" s="252">
        <v>80</v>
      </c>
      <c r="F9" s="252">
        <v>38.28</v>
      </c>
      <c r="G9" s="252">
        <v>37.54</v>
      </c>
      <c r="H9" s="252">
        <v>64.709999999999994</v>
      </c>
      <c r="I9" s="252">
        <v>39.340408479799237</v>
      </c>
      <c r="J9" s="252">
        <v>38.78181536652469</v>
      </c>
      <c r="K9" s="252">
        <v>59.834305269945773</v>
      </c>
    </row>
    <row r="10" spans="2:11" ht="15.5" x14ac:dyDescent="0.35">
      <c r="B10" s="52" t="s">
        <v>4</v>
      </c>
      <c r="C10" s="252">
        <v>53.97</v>
      </c>
      <c r="D10" s="252">
        <v>52.33</v>
      </c>
      <c r="E10" s="252">
        <v>94.74</v>
      </c>
      <c r="F10" s="252">
        <v>48.25</v>
      </c>
      <c r="G10" s="252">
        <v>46.62</v>
      </c>
      <c r="H10" s="252">
        <v>86.96</v>
      </c>
      <c r="I10" s="252">
        <v>52.710498528098491</v>
      </c>
      <c r="J10" s="252">
        <v>48.882487697863262</v>
      </c>
      <c r="K10" s="252">
        <v>94.717581242192097</v>
      </c>
    </row>
    <row r="11" spans="2:11" ht="15.5" x14ac:dyDescent="0.35">
      <c r="B11" s="52" t="s">
        <v>5</v>
      </c>
      <c r="C11" s="252">
        <v>27.07</v>
      </c>
      <c r="D11" s="252">
        <v>23.92</v>
      </c>
      <c r="E11" s="252">
        <v>100</v>
      </c>
      <c r="F11" s="252">
        <v>20.28</v>
      </c>
      <c r="G11" s="252">
        <v>16.72</v>
      </c>
      <c r="H11" s="252">
        <v>84.21</v>
      </c>
      <c r="I11" s="252">
        <v>18.925221981411141</v>
      </c>
      <c r="J11" s="252">
        <v>17.813387408631623</v>
      </c>
      <c r="K11" s="252">
        <v>81.938074838312431</v>
      </c>
    </row>
    <row r="12" spans="2:11" ht="15.5" x14ac:dyDescent="0.35">
      <c r="B12" s="52" t="s">
        <v>6</v>
      </c>
      <c r="C12" s="252">
        <v>43.1</v>
      </c>
      <c r="D12" s="252">
        <v>39.69</v>
      </c>
      <c r="E12" s="252">
        <v>92.59</v>
      </c>
      <c r="F12" s="252">
        <v>39.11</v>
      </c>
      <c r="G12" s="252">
        <v>35.03</v>
      </c>
      <c r="H12" s="252">
        <v>83.72</v>
      </c>
      <c r="I12" s="252">
        <v>38.72874236818226</v>
      </c>
      <c r="J12" s="252">
        <v>35.68429623430012</v>
      </c>
      <c r="K12" s="252">
        <v>92.412247517327444</v>
      </c>
    </row>
    <row r="13" spans="2:11" ht="15.5" x14ac:dyDescent="0.35">
      <c r="B13" s="52" t="s">
        <v>7</v>
      </c>
      <c r="C13" s="252">
        <v>26.53</v>
      </c>
      <c r="D13" s="252">
        <v>26.13</v>
      </c>
      <c r="E13" s="252">
        <v>60</v>
      </c>
      <c r="F13" s="252">
        <v>19.48</v>
      </c>
      <c r="G13" s="252">
        <v>19.03</v>
      </c>
      <c r="H13" s="252">
        <v>44.44</v>
      </c>
      <c r="I13" s="252">
        <v>20.574782467364656</v>
      </c>
      <c r="J13" s="252">
        <v>20.327684326540879</v>
      </c>
      <c r="K13" s="252">
        <v>69.634353260737882</v>
      </c>
    </row>
    <row r="14" spans="2:11" ht="15.5" x14ac:dyDescent="0.35">
      <c r="B14" s="52" t="s">
        <v>8</v>
      </c>
      <c r="C14" s="252">
        <v>31.76</v>
      </c>
      <c r="D14" s="252">
        <v>30.63</v>
      </c>
      <c r="E14" s="252">
        <v>88.89</v>
      </c>
      <c r="F14" s="252">
        <v>27.41</v>
      </c>
      <c r="G14" s="252">
        <v>26.3</v>
      </c>
      <c r="H14" s="252">
        <v>57.14</v>
      </c>
      <c r="I14" s="252">
        <v>27.47503625825599</v>
      </c>
      <c r="J14" s="252">
        <v>25.23132627933785</v>
      </c>
      <c r="K14" s="252">
        <v>97.573397823458279</v>
      </c>
    </row>
    <row r="15" spans="2:11" ht="15.5" x14ac:dyDescent="0.35">
      <c r="B15" s="52" t="s">
        <v>9</v>
      </c>
      <c r="C15" s="252">
        <v>20.62</v>
      </c>
      <c r="D15" s="252">
        <v>19.13</v>
      </c>
      <c r="E15" s="252">
        <v>88.89</v>
      </c>
      <c r="F15" s="252">
        <v>17.64</v>
      </c>
      <c r="G15" s="252">
        <v>16.079999999999998</v>
      </c>
      <c r="H15" s="252">
        <v>71.430000000000007</v>
      </c>
      <c r="I15" s="252">
        <v>17.165178388143037</v>
      </c>
      <c r="J15" s="252">
        <v>15.26533533296498</v>
      </c>
      <c r="K15" s="252">
        <v>92.053878888935301</v>
      </c>
    </row>
    <row r="16" spans="2:11" ht="15.5" x14ac:dyDescent="0.35">
      <c r="B16" s="52" t="s">
        <v>10</v>
      </c>
      <c r="C16" s="252">
        <v>47.1</v>
      </c>
      <c r="D16" s="252">
        <v>45.63</v>
      </c>
      <c r="E16" s="252">
        <v>100</v>
      </c>
      <c r="F16" s="252">
        <v>39.479999999999997</v>
      </c>
      <c r="G16" s="252">
        <v>37.83</v>
      </c>
      <c r="H16" s="252">
        <v>94.74</v>
      </c>
      <c r="I16" s="252">
        <v>39.794874452267052</v>
      </c>
      <c r="J16" s="252">
        <v>38.445148918688538</v>
      </c>
      <c r="K16" s="252">
        <v>99.44879116116519</v>
      </c>
    </row>
    <row r="17" spans="2:11" ht="15.5" x14ac:dyDescent="0.35">
      <c r="B17" s="52" t="s">
        <v>11</v>
      </c>
      <c r="C17" s="252">
        <v>32.33</v>
      </c>
      <c r="D17" s="252">
        <v>32.4</v>
      </c>
      <c r="E17" s="252">
        <v>0</v>
      </c>
      <c r="F17" s="252">
        <v>27.16</v>
      </c>
      <c r="G17" s="252">
        <v>27.26</v>
      </c>
      <c r="H17" s="252">
        <v>0</v>
      </c>
      <c r="I17" s="252">
        <v>27.349253795664392</v>
      </c>
      <c r="J17" s="252">
        <v>27.364813878781053</v>
      </c>
      <c r="K17" s="252">
        <v>0</v>
      </c>
    </row>
    <row r="18" spans="2:11" ht="15.5" x14ac:dyDescent="0.35">
      <c r="B18" s="52" t="s">
        <v>12</v>
      </c>
      <c r="C18" s="252">
        <v>21.83</v>
      </c>
      <c r="D18" s="252">
        <v>21.83</v>
      </c>
      <c r="E18" s="252"/>
      <c r="F18" s="252">
        <v>18.16</v>
      </c>
      <c r="G18" s="252">
        <v>18.16</v>
      </c>
      <c r="H18" s="252"/>
      <c r="I18" s="252">
        <v>17.644914539895826</v>
      </c>
      <c r="J18" s="252">
        <v>17.644914539895826</v>
      </c>
      <c r="K18" s="252"/>
    </row>
    <row r="19" spans="2:11" ht="15.5" x14ac:dyDescent="0.35">
      <c r="B19" s="52" t="s">
        <v>13</v>
      </c>
      <c r="C19" s="252">
        <v>25.89</v>
      </c>
      <c r="D19" s="252">
        <v>25.62</v>
      </c>
      <c r="E19" s="252">
        <v>50</v>
      </c>
      <c r="F19" s="252">
        <v>24.63</v>
      </c>
      <c r="G19" s="252">
        <v>24.56</v>
      </c>
      <c r="H19" s="252">
        <v>28.57</v>
      </c>
      <c r="I19" s="252">
        <v>24.137396093234912</v>
      </c>
      <c r="J19" s="252">
        <v>24.083167178509839</v>
      </c>
      <c r="K19" s="252">
        <v>60.320942823529819</v>
      </c>
    </row>
    <row r="20" spans="2:11" ht="15.5" x14ac:dyDescent="0.35">
      <c r="B20" s="52" t="s">
        <v>14</v>
      </c>
      <c r="C20" s="252">
        <v>20.69</v>
      </c>
      <c r="D20" s="252">
        <v>20.52</v>
      </c>
      <c r="E20" s="252">
        <v>100</v>
      </c>
      <c r="F20" s="252">
        <v>17.649999999999999</v>
      </c>
      <c r="G20" s="252">
        <v>17.489999999999998</v>
      </c>
      <c r="H20" s="252">
        <v>100</v>
      </c>
      <c r="I20" s="252">
        <v>17.494630247615973</v>
      </c>
      <c r="J20" s="252">
        <v>17.450416788469887</v>
      </c>
      <c r="K20" s="252">
        <v>100</v>
      </c>
    </row>
    <row r="21" spans="2:11" ht="15.5" x14ac:dyDescent="0.35">
      <c r="B21" s="52" t="s">
        <v>15</v>
      </c>
      <c r="C21" s="252">
        <v>11.09</v>
      </c>
      <c r="D21" s="252">
        <v>11.09</v>
      </c>
      <c r="E21" s="252"/>
      <c r="F21" s="252">
        <v>9.74</v>
      </c>
      <c r="G21" s="252">
        <v>9.74</v>
      </c>
      <c r="H21" s="252"/>
      <c r="I21" s="252">
        <v>9.6722092634619834</v>
      </c>
      <c r="J21" s="252">
        <v>9.6722092634619834</v>
      </c>
      <c r="K21" s="252"/>
    </row>
    <row r="22" spans="2:11" ht="15.5" x14ac:dyDescent="0.35">
      <c r="B22" s="52" t="s">
        <v>16</v>
      </c>
      <c r="C22" s="252">
        <v>49.22</v>
      </c>
      <c r="D22" s="252">
        <v>48.97</v>
      </c>
      <c r="E22" s="252">
        <v>60</v>
      </c>
      <c r="F22" s="252">
        <v>46.06</v>
      </c>
      <c r="G22" s="252">
        <v>45.33</v>
      </c>
      <c r="H22" s="252">
        <v>68.75</v>
      </c>
      <c r="I22" s="252">
        <v>47.248853805510343</v>
      </c>
      <c r="J22" s="252">
        <v>44.727508281583631</v>
      </c>
      <c r="K22" s="252">
        <v>86.995486040120284</v>
      </c>
    </row>
    <row r="23" spans="2:11" ht="15.5" x14ac:dyDescent="0.35">
      <c r="B23" s="52" t="s">
        <v>17</v>
      </c>
      <c r="C23" s="252">
        <v>25.99</v>
      </c>
      <c r="D23" s="252">
        <v>25.28</v>
      </c>
      <c r="E23" s="252">
        <v>71.430000000000007</v>
      </c>
      <c r="F23" s="252">
        <v>21.39</v>
      </c>
      <c r="G23" s="252">
        <v>20.39</v>
      </c>
      <c r="H23" s="252">
        <v>77.78</v>
      </c>
      <c r="I23" s="252">
        <v>19.367484188865429</v>
      </c>
      <c r="J23" s="252">
        <v>18.474523897687043</v>
      </c>
      <c r="K23" s="252">
        <v>88.838941900805779</v>
      </c>
    </row>
    <row r="24" spans="2:11" ht="15.5" x14ac:dyDescent="0.35">
      <c r="B24" s="52" t="s">
        <v>18</v>
      </c>
      <c r="C24" s="252">
        <v>32.880000000000003</v>
      </c>
      <c r="D24" s="252">
        <v>32.229999999999997</v>
      </c>
      <c r="E24" s="252">
        <v>80</v>
      </c>
      <c r="F24" s="252">
        <v>28.9</v>
      </c>
      <c r="G24" s="252">
        <v>27.9</v>
      </c>
      <c r="H24" s="252">
        <v>61.54</v>
      </c>
      <c r="I24" s="252">
        <v>27.581908808866771</v>
      </c>
      <c r="J24" s="252">
        <v>27.439297617565561</v>
      </c>
      <c r="K24" s="252">
        <v>78.811113971036477</v>
      </c>
    </row>
    <row r="25" spans="2:11" ht="15.5" x14ac:dyDescent="0.35">
      <c r="B25" s="52" t="s">
        <v>19</v>
      </c>
      <c r="C25" s="252">
        <v>24.6</v>
      </c>
      <c r="D25" s="252">
        <v>24.4</v>
      </c>
      <c r="E25" s="252">
        <v>50</v>
      </c>
      <c r="F25" s="252">
        <v>21.48</v>
      </c>
      <c r="G25" s="252">
        <v>21.28</v>
      </c>
      <c r="H25" s="252">
        <v>50</v>
      </c>
      <c r="I25" s="252">
        <v>21.158061537612717</v>
      </c>
      <c r="J25" s="252">
        <v>20.817372679223539</v>
      </c>
      <c r="K25" s="252">
        <v>89.087919371788487</v>
      </c>
    </row>
    <row r="26" spans="2:11" ht="15.5" x14ac:dyDescent="0.35">
      <c r="B26" s="52" t="s">
        <v>20</v>
      </c>
      <c r="C26" s="252">
        <v>24.45</v>
      </c>
      <c r="D26" s="252">
        <v>23.84</v>
      </c>
      <c r="E26" s="252">
        <v>100</v>
      </c>
      <c r="F26" s="252">
        <v>22.74</v>
      </c>
      <c r="G26" s="252">
        <v>20.22</v>
      </c>
      <c r="H26" s="252">
        <v>94.74</v>
      </c>
      <c r="I26" s="252">
        <v>20.476570652562362</v>
      </c>
      <c r="J26" s="252">
        <v>20.240101913787761</v>
      </c>
      <c r="K26" s="252">
        <v>92.349131448747841</v>
      </c>
    </row>
    <row r="27" spans="2:11" ht="15.5" x14ac:dyDescent="0.35">
      <c r="B27" s="52" t="s">
        <v>21</v>
      </c>
      <c r="C27" s="252">
        <v>29.92</v>
      </c>
      <c r="D27" s="252">
        <v>29.92</v>
      </c>
      <c r="E27" s="252"/>
      <c r="F27" s="252">
        <v>24.73</v>
      </c>
      <c r="G27" s="252">
        <v>24.73</v>
      </c>
      <c r="H27" s="252"/>
      <c r="I27" s="252">
        <v>24.686568550477141</v>
      </c>
      <c r="J27" s="252">
        <v>24.686568550477141</v>
      </c>
      <c r="K27" s="252"/>
    </row>
    <row r="28" spans="2:11" ht="15.5" x14ac:dyDescent="0.35">
      <c r="B28" s="52" t="s">
        <v>22</v>
      </c>
      <c r="C28" s="252">
        <v>28.33</v>
      </c>
      <c r="D28" s="252">
        <v>27.72</v>
      </c>
      <c r="E28" s="252">
        <v>83.33</v>
      </c>
      <c r="F28" s="252">
        <v>23.48</v>
      </c>
      <c r="G28" s="252">
        <v>21.71</v>
      </c>
      <c r="H28" s="252">
        <v>62.07</v>
      </c>
      <c r="I28" s="252">
        <v>20.385703499743894</v>
      </c>
      <c r="J28" s="252">
        <v>20.279143936450446</v>
      </c>
      <c r="K28" s="252">
        <v>74.749500672135397</v>
      </c>
    </row>
    <row r="29" spans="2:11" ht="15.5" x14ac:dyDescent="0.35">
      <c r="B29" s="52" t="s">
        <v>23</v>
      </c>
      <c r="C29" s="252">
        <v>54.29</v>
      </c>
      <c r="D29" s="252">
        <v>52.03</v>
      </c>
      <c r="E29" s="252">
        <v>87.5</v>
      </c>
      <c r="F29" s="252">
        <v>47.1</v>
      </c>
      <c r="G29" s="252">
        <v>46.27</v>
      </c>
      <c r="H29" s="252">
        <v>49.72</v>
      </c>
      <c r="I29" s="252">
        <v>47.861537338753429</v>
      </c>
      <c r="J29" s="252">
        <v>46.873286996011203</v>
      </c>
      <c r="K29" s="252">
        <v>83.232805750932499</v>
      </c>
    </row>
    <row r="30" spans="2:11" ht="15.5" x14ac:dyDescent="0.35">
      <c r="B30" s="52" t="s">
        <v>24</v>
      </c>
      <c r="C30" s="252">
        <v>55.24</v>
      </c>
      <c r="D30" s="252">
        <v>52.1</v>
      </c>
      <c r="E30" s="252">
        <v>87.04</v>
      </c>
      <c r="F30" s="252">
        <v>49.69</v>
      </c>
      <c r="G30" s="252">
        <v>46.15</v>
      </c>
      <c r="H30" s="252">
        <v>66.67</v>
      </c>
      <c r="I30" s="252">
        <v>52.351875256572292</v>
      </c>
      <c r="J30" s="252">
        <v>50.28813060678695</v>
      </c>
      <c r="K30" s="252">
        <v>91.205072792003023</v>
      </c>
    </row>
    <row r="31" spans="2:11" ht="15.5" x14ac:dyDescent="0.35">
      <c r="B31" s="52" t="s">
        <v>25</v>
      </c>
      <c r="C31" s="252">
        <v>49.24</v>
      </c>
      <c r="D31" s="252">
        <v>46.72</v>
      </c>
      <c r="E31" s="252">
        <v>100</v>
      </c>
      <c r="F31" s="252">
        <v>42.74</v>
      </c>
      <c r="G31" s="252">
        <v>39.03</v>
      </c>
      <c r="H31" s="252">
        <v>73.33</v>
      </c>
      <c r="I31" s="252">
        <v>43.468744999666121</v>
      </c>
      <c r="J31" s="252">
        <v>40.61269580723453</v>
      </c>
      <c r="K31" s="252">
        <v>98.926504947839788</v>
      </c>
    </row>
    <row r="32" spans="2:11" ht="15.5" x14ac:dyDescent="0.35">
      <c r="B32" s="52" t="s">
        <v>26</v>
      </c>
      <c r="C32" s="252">
        <v>47.15</v>
      </c>
      <c r="D32" s="252">
        <v>44.56</v>
      </c>
      <c r="E32" s="252">
        <v>87.1</v>
      </c>
      <c r="F32" s="252">
        <v>44.58</v>
      </c>
      <c r="G32" s="252">
        <v>41.27</v>
      </c>
      <c r="H32" s="252">
        <v>62.26</v>
      </c>
      <c r="I32" s="252">
        <v>45.404830803334228</v>
      </c>
      <c r="J32" s="252">
        <v>42.751108475246404</v>
      </c>
      <c r="K32" s="252">
        <v>94.057614430117241</v>
      </c>
    </row>
    <row r="33" spans="2:11" ht="15.5" x14ac:dyDescent="0.35">
      <c r="B33" s="52" t="s">
        <v>27</v>
      </c>
      <c r="C33" s="252">
        <v>52.69</v>
      </c>
      <c r="D33" s="252">
        <v>52.01</v>
      </c>
      <c r="E33" s="252">
        <v>100</v>
      </c>
      <c r="F33" s="252">
        <v>45.93</v>
      </c>
      <c r="G33" s="252">
        <v>44.95</v>
      </c>
      <c r="H33" s="252">
        <v>100</v>
      </c>
      <c r="I33" s="252">
        <v>47.484588933264185</v>
      </c>
      <c r="J33" s="252">
        <v>45.269650762228771</v>
      </c>
      <c r="K33" s="252">
        <v>100</v>
      </c>
    </row>
    <row r="34" spans="2:11" ht="15.5" x14ac:dyDescent="0.35">
      <c r="B34" s="52" t="s">
        <v>28</v>
      </c>
      <c r="C34" s="252">
        <v>52.13</v>
      </c>
      <c r="D34" s="252">
        <v>50.98</v>
      </c>
      <c r="E34" s="252">
        <v>85.71</v>
      </c>
      <c r="F34" s="252">
        <v>46.98</v>
      </c>
      <c r="G34" s="270">
        <v>45.17</v>
      </c>
      <c r="H34" s="252">
        <v>65.22</v>
      </c>
      <c r="I34" s="252">
        <v>46.4016605592427</v>
      </c>
      <c r="J34" s="252">
        <v>45.553705893832742</v>
      </c>
      <c r="K34" s="252">
        <v>79.813382569094912</v>
      </c>
    </row>
    <row r="35" spans="2:11" ht="15.5" x14ac:dyDescent="0.35">
      <c r="B35" s="52" t="s">
        <v>29</v>
      </c>
      <c r="C35" s="253">
        <v>40.15</v>
      </c>
      <c r="D35" s="252">
        <v>38.78</v>
      </c>
      <c r="E35" s="252">
        <v>63.16</v>
      </c>
      <c r="F35" s="253">
        <v>34.299999999999997</v>
      </c>
      <c r="G35" s="253">
        <v>34.26</v>
      </c>
      <c r="H35" s="252">
        <v>34.51</v>
      </c>
      <c r="I35" s="253">
        <v>35.453865394126439</v>
      </c>
      <c r="J35" s="253">
        <v>33.251878816389123</v>
      </c>
      <c r="K35" s="252">
        <v>86.49955954878935</v>
      </c>
    </row>
    <row r="36" spans="2:11" ht="16" thickBot="1" x14ac:dyDescent="0.4">
      <c r="B36" s="59" t="s">
        <v>63</v>
      </c>
      <c r="C36" s="254">
        <v>37.25</v>
      </c>
      <c r="D36" s="254">
        <v>35.9</v>
      </c>
      <c r="E36" s="254">
        <v>85.38</v>
      </c>
      <c r="F36" s="254">
        <v>33</v>
      </c>
      <c r="G36" s="254">
        <v>31.12</v>
      </c>
      <c r="H36" s="255">
        <v>60.76</v>
      </c>
      <c r="I36" s="256">
        <v>34.431337387401051</v>
      </c>
      <c r="J36" s="256">
        <v>32.816612126688717</v>
      </c>
      <c r="K36" s="255">
        <v>91.122141905958443</v>
      </c>
    </row>
    <row r="37" spans="2:11" x14ac:dyDescent="0.35">
      <c r="B37" s="134" t="s">
        <v>291</v>
      </c>
    </row>
  </sheetData>
  <mergeCells count="4">
    <mergeCell ref="B4:B5"/>
    <mergeCell ref="C4:E4"/>
    <mergeCell ref="F4:H4"/>
    <mergeCell ref="I4:K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34"/>
  <sheetViews>
    <sheetView workbookViewId="0">
      <selection activeCell="M28" sqref="M28"/>
    </sheetView>
  </sheetViews>
  <sheetFormatPr defaultColWidth="49.81640625" defaultRowHeight="14.5" x14ac:dyDescent="0.35"/>
  <cols>
    <col min="1" max="1" width="7.453125" customWidth="1"/>
    <col min="2" max="2" width="12.54296875" customWidth="1"/>
    <col min="3" max="3" width="26.1796875" customWidth="1"/>
    <col min="4" max="4" width="56.26953125" customWidth="1"/>
  </cols>
  <sheetData>
    <row r="2" spans="2:4" ht="15" thickBot="1" x14ac:dyDescent="0.4">
      <c r="B2" s="15" t="s">
        <v>281</v>
      </c>
      <c r="C2" s="145"/>
      <c r="D2" s="145"/>
    </row>
    <row r="3" spans="2:4" ht="15" thickTop="1" x14ac:dyDescent="0.35">
      <c r="B3" s="2" t="s">
        <v>197</v>
      </c>
      <c r="C3" s="2" t="s">
        <v>198</v>
      </c>
      <c r="D3" s="2" t="s">
        <v>199</v>
      </c>
    </row>
    <row r="4" spans="2:4" ht="28.5" x14ac:dyDescent="0.35">
      <c r="B4" s="3">
        <v>1</v>
      </c>
      <c r="C4" s="3" t="s">
        <v>207</v>
      </c>
      <c r="D4" s="136" t="s">
        <v>200</v>
      </c>
    </row>
    <row r="5" spans="2:4" ht="28.5" x14ac:dyDescent="0.35">
      <c r="B5" s="3">
        <v>2</v>
      </c>
      <c r="C5" s="3" t="s">
        <v>208</v>
      </c>
      <c r="D5" s="136" t="s">
        <v>201</v>
      </c>
    </row>
    <row r="6" spans="2:4" ht="28.5" x14ac:dyDescent="0.35">
      <c r="B6" s="3">
        <v>3</v>
      </c>
      <c r="C6" s="3" t="s">
        <v>202</v>
      </c>
      <c r="D6" s="136" t="s">
        <v>203</v>
      </c>
    </row>
    <row r="7" spans="2:4" x14ac:dyDescent="0.35">
      <c r="B7" s="3">
        <v>4</v>
      </c>
      <c r="C7" s="3" t="s">
        <v>204</v>
      </c>
      <c r="D7" s="136" t="s">
        <v>205</v>
      </c>
    </row>
    <row r="8" spans="2:4" ht="28.5" x14ac:dyDescent="0.35">
      <c r="B8" s="2">
        <v>9</v>
      </c>
      <c r="C8" s="2" t="s">
        <v>209</v>
      </c>
      <c r="D8" s="137" t="s">
        <v>206</v>
      </c>
    </row>
    <row r="9" spans="2:4" x14ac:dyDescent="0.35">
      <c r="B9" s="134" t="s">
        <v>291</v>
      </c>
      <c r="C9" s="3"/>
      <c r="D9" s="3"/>
    </row>
    <row r="34" spans="7:7" x14ac:dyDescent="0.35">
      <c r="G34" s="239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34"/>
  <sheetViews>
    <sheetView workbookViewId="0">
      <selection activeCell="I14" sqref="I14"/>
    </sheetView>
  </sheetViews>
  <sheetFormatPr defaultRowHeight="14.5" x14ac:dyDescent="0.35"/>
  <cols>
    <col min="2" max="2" width="21.81640625" customWidth="1"/>
    <col min="3" max="3" width="15.7265625" bestFit="1" customWidth="1"/>
    <col min="4" max="4" width="15.26953125" bestFit="1" customWidth="1"/>
  </cols>
  <sheetData>
    <row r="2" spans="2:5" ht="16" thickBot="1" x14ac:dyDescent="0.4">
      <c r="B2" s="130" t="s">
        <v>316</v>
      </c>
    </row>
    <row r="3" spans="2:5" ht="16.5" thickTop="1" thickBot="1" x14ac:dyDescent="0.4">
      <c r="B3" s="53" t="s">
        <v>158</v>
      </c>
      <c r="C3" s="53" t="s">
        <v>159</v>
      </c>
      <c r="D3" s="53" t="s">
        <v>160</v>
      </c>
      <c r="E3" s="53" t="s">
        <v>30</v>
      </c>
    </row>
    <row r="4" spans="2:5" ht="15.5" x14ac:dyDescent="0.35">
      <c r="B4" s="62" t="s">
        <v>113</v>
      </c>
      <c r="C4" s="252">
        <v>36.85</v>
      </c>
      <c r="D4" s="252">
        <v>63.15</v>
      </c>
      <c r="E4" s="58">
        <v>100</v>
      </c>
    </row>
    <row r="5" spans="2:5" ht="15.5" x14ac:dyDescent="0.35">
      <c r="B5" s="62" t="s">
        <v>115</v>
      </c>
      <c r="C5" s="252">
        <v>90.02</v>
      </c>
      <c r="D5" s="252">
        <v>9.98</v>
      </c>
      <c r="E5" s="58">
        <v>100</v>
      </c>
    </row>
    <row r="6" spans="2:5" ht="15.5" x14ac:dyDescent="0.35">
      <c r="B6" s="62" t="s">
        <v>116</v>
      </c>
      <c r="C6" s="252">
        <v>78.38</v>
      </c>
      <c r="D6" s="252">
        <v>21.62</v>
      </c>
      <c r="E6" s="58">
        <v>100</v>
      </c>
    </row>
    <row r="7" spans="2:5" ht="15.5" x14ac:dyDescent="0.35">
      <c r="B7" s="62" t="s">
        <v>121</v>
      </c>
      <c r="C7" s="252">
        <v>95.36</v>
      </c>
      <c r="D7" s="252">
        <v>4.6399999999999997</v>
      </c>
      <c r="E7" s="58">
        <v>100</v>
      </c>
    </row>
    <row r="8" spans="2:5" ht="15.5" x14ac:dyDescent="0.35">
      <c r="B8" s="62" t="s">
        <v>119</v>
      </c>
      <c r="C8" s="252">
        <v>97.37</v>
      </c>
      <c r="D8" s="252">
        <v>2.63</v>
      </c>
      <c r="E8" s="58">
        <v>100</v>
      </c>
    </row>
    <row r="9" spans="2:5" ht="15.5" x14ac:dyDescent="0.35">
      <c r="B9" s="62" t="s">
        <v>128</v>
      </c>
      <c r="C9" s="252">
        <v>98.3</v>
      </c>
      <c r="D9" s="252">
        <v>1.7</v>
      </c>
      <c r="E9" s="58">
        <v>100</v>
      </c>
    </row>
    <row r="10" spans="2:5" ht="15.5" x14ac:dyDescent="0.35">
      <c r="B10" s="62" t="s">
        <v>129</v>
      </c>
      <c r="C10" s="252">
        <v>98.2</v>
      </c>
      <c r="D10" s="252">
        <v>1.8</v>
      </c>
      <c r="E10" s="58">
        <v>100</v>
      </c>
    </row>
    <row r="11" spans="2:5" ht="15.5" x14ac:dyDescent="0.35">
      <c r="B11" s="62" t="s">
        <v>130</v>
      </c>
      <c r="C11" s="252">
        <v>96.47</v>
      </c>
      <c r="D11" s="252">
        <v>3.53</v>
      </c>
      <c r="E11" s="58">
        <v>100</v>
      </c>
    </row>
    <row r="12" spans="2:5" ht="15.5" x14ac:dyDescent="0.35">
      <c r="B12" s="62" t="s">
        <v>132</v>
      </c>
      <c r="C12" s="252">
        <v>98.28</v>
      </c>
      <c r="D12" s="252">
        <v>1.72</v>
      </c>
      <c r="E12" s="58">
        <v>100</v>
      </c>
    </row>
    <row r="13" spans="2:5" ht="15.5" x14ac:dyDescent="0.35">
      <c r="B13" s="62" t="s">
        <v>124</v>
      </c>
      <c r="C13" s="252">
        <v>99.82</v>
      </c>
      <c r="D13" s="252">
        <v>0.18</v>
      </c>
      <c r="E13" s="58">
        <v>100</v>
      </c>
    </row>
    <row r="14" spans="2:5" ht="15.5" x14ac:dyDescent="0.35">
      <c r="B14" s="62" t="s">
        <v>125</v>
      </c>
      <c r="C14" s="252">
        <v>97.51</v>
      </c>
      <c r="D14" s="252">
        <v>2.4900000000000002</v>
      </c>
      <c r="E14" s="58">
        <v>100</v>
      </c>
    </row>
    <row r="15" spans="2:5" ht="15.5" x14ac:dyDescent="0.35">
      <c r="B15" s="62" t="s">
        <v>126</v>
      </c>
      <c r="C15" s="252">
        <v>98.74</v>
      </c>
      <c r="D15" s="252">
        <v>1.26</v>
      </c>
      <c r="E15" s="58">
        <v>100</v>
      </c>
    </row>
    <row r="16" spans="2:5" ht="15.5" x14ac:dyDescent="0.35">
      <c r="B16" s="62" t="s">
        <v>134</v>
      </c>
      <c r="C16" s="252">
        <v>63.89</v>
      </c>
      <c r="D16" s="252">
        <v>36.11</v>
      </c>
      <c r="E16" s="58">
        <v>100</v>
      </c>
    </row>
    <row r="17" spans="2:5" ht="15.5" x14ac:dyDescent="0.35">
      <c r="B17" s="62" t="s">
        <v>135</v>
      </c>
      <c r="C17" s="252">
        <v>83.57</v>
      </c>
      <c r="D17" s="252">
        <v>16.43</v>
      </c>
      <c r="E17" s="58">
        <v>100</v>
      </c>
    </row>
    <row r="18" spans="2:5" ht="15.5" x14ac:dyDescent="0.35">
      <c r="B18" s="62" t="s">
        <v>136</v>
      </c>
      <c r="C18" s="252">
        <v>99.54</v>
      </c>
      <c r="D18" s="252">
        <v>0.46</v>
      </c>
      <c r="E18" s="58">
        <v>100</v>
      </c>
    </row>
    <row r="19" spans="2:5" ht="16" thickBot="1" x14ac:dyDescent="0.4">
      <c r="B19" s="61" t="s">
        <v>137</v>
      </c>
      <c r="C19" s="257">
        <v>87.83</v>
      </c>
      <c r="D19" s="257">
        <v>12.17</v>
      </c>
      <c r="E19" s="60">
        <v>100</v>
      </c>
    </row>
    <row r="20" spans="2:5" ht="16.5" thickTop="1" thickBot="1" x14ac:dyDescent="0.4">
      <c r="B20" s="61" t="s">
        <v>30</v>
      </c>
      <c r="C20" s="258">
        <v>85.57</v>
      </c>
      <c r="D20" s="258">
        <v>14.43</v>
      </c>
      <c r="E20" s="235">
        <v>100</v>
      </c>
    </row>
    <row r="21" spans="2:5" ht="15" thickTop="1" x14ac:dyDescent="0.35">
      <c r="B21" s="134" t="s">
        <v>291</v>
      </c>
    </row>
    <row r="34" spans="7:7" x14ac:dyDescent="0.35">
      <c r="G34" s="239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7"/>
  <sheetViews>
    <sheetView topLeftCell="B1" workbookViewId="0">
      <selection activeCell="C9" sqref="C9"/>
    </sheetView>
  </sheetViews>
  <sheetFormatPr defaultRowHeight="14.5" x14ac:dyDescent="0.35"/>
  <cols>
    <col min="2" max="2" width="20" customWidth="1"/>
    <col min="3" max="3" width="13.453125" customWidth="1"/>
    <col min="4" max="4" width="10.26953125" customWidth="1"/>
    <col min="5" max="5" width="10.453125" customWidth="1"/>
    <col min="8" max="8" width="11" customWidth="1"/>
    <col min="9" max="9" width="8.7265625" customWidth="1"/>
    <col min="10" max="10" width="5.1796875" bestFit="1" customWidth="1"/>
  </cols>
  <sheetData>
    <row r="2" spans="2:10" ht="16" thickBot="1" x14ac:dyDescent="0.4">
      <c r="B2" s="130" t="s">
        <v>315</v>
      </c>
    </row>
    <row r="3" spans="2:10" ht="16.5" thickTop="1" thickBot="1" x14ac:dyDescent="0.4">
      <c r="B3" s="296" t="s">
        <v>31</v>
      </c>
      <c r="C3" s="298" t="s">
        <v>161</v>
      </c>
      <c r="D3" s="298"/>
      <c r="E3" s="298"/>
      <c r="F3" s="298"/>
      <c r="G3" s="298"/>
      <c r="H3" s="298"/>
      <c r="I3" s="298"/>
      <c r="J3" s="298"/>
    </row>
    <row r="4" spans="2:10" ht="31.5" customHeight="1" x14ac:dyDescent="0.35">
      <c r="B4" s="297"/>
      <c r="C4" s="302" t="s">
        <v>162</v>
      </c>
      <c r="D4" s="300" t="s">
        <v>163</v>
      </c>
      <c r="E4" s="300" t="s">
        <v>164</v>
      </c>
      <c r="F4" s="302" t="s">
        <v>165</v>
      </c>
      <c r="G4" s="300" t="s">
        <v>41</v>
      </c>
      <c r="H4" s="300" t="s">
        <v>166</v>
      </c>
      <c r="I4" s="300" t="s">
        <v>223</v>
      </c>
      <c r="J4" s="300" t="s">
        <v>30</v>
      </c>
    </row>
    <row r="5" spans="2:10" ht="15" thickBot="1" x14ac:dyDescent="0.4">
      <c r="B5" s="299"/>
      <c r="C5" s="303"/>
      <c r="D5" s="301"/>
      <c r="E5" s="301"/>
      <c r="F5" s="303"/>
      <c r="G5" s="301"/>
      <c r="H5" s="301"/>
      <c r="I5" s="301"/>
      <c r="J5" s="301"/>
    </row>
    <row r="6" spans="2:10" ht="15.5" x14ac:dyDescent="0.35">
      <c r="B6" s="52" t="s">
        <v>0</v>
      </c>
      <c r="C6" s="259">
        <v>0</v>
      </c>
      <c r="D6" s="259">
        <v>0</v>
      </c>
      <c r="E6" s="259">
        <v>60</v>
      </c>
      <c r="F6" s="259">
        <v>40</v>
      </c>
      <c r="G6" s="259">
        <v>0</v>
      </c>
      <c r="H6" s="259">
        <v>0</v>
      </c>
      <c r="I6" s="259">
        <v>0</v>
      </c>
      <c r="J6" s="156">
        <v>100</v>
      </c>
    </row>
    <row r="7" spans="2:10" ht="15.5" x14ac:dyDescent="0.35">
      <c r="B7" s="52" t="s">
        <v>1</v>
      </c>
      <c r="C7" s="259">
        <v>0</v>
      </c>
      <c r="D7" s="259">
        <v>6.25</v>
      </c>
      <c r="E7" s="259">
        <v>82.81</v>
      </c>
      <c r="F7" s="259">
        <v>1.56</v>
      </c>
      <c r="G7" s="259">
        <v>6.25</v>
      </c>
      <c r="H7" s="259">
        <v>3.13</v>
      </c>
      <c r="I7" s="259">
        <v>0</v>
      </c>
      <c r="J7" s="156">
        <v>100</v>
      </c>
    </row>
    <row r="8" spans="2:10" ht="15.5" x14ac:dyDescent="0.35">
      <c r="B8" s="52" t="s">
        <v>2</v>
      </c>
      <c r="C8" s="259">
        <v>0</v>
      </c>
      <c r="D8" s="259">
        <v>11.43</v>
      </c>
      <c r="E8" s="259">
        <v>77.14</v>
      </c>
      <c r="F8" s="259">
        <v>8.57</v>
      </c>
      <c r="G8" s="259">
        <v>0</v>
      </c>
      <c r="H8" s="259">
        <v>0</v>
      </c>
      <c r="I8" s="259">
        <v>2.86</v>
      </c>
      <c r="J8" s="156">
        <v>100</v>
      </c>
    </row>
    <row r="9" spans="2:10" ht="15.5" x14ac:dyDescent="0.35">
      <c r="B9" s="52" t="s">
        <v>3</v>
      </c>
      <c r="C9" s="259">
        <v>2.38</v>
      </c>
      <c r="D9" s="259">
        <v>4.76</v>
      </c>
      <c r="E9" s="259">
        <v>59.52</v>
      </c>
      <c r="F9" s="259">
        <v>27.38</v>
      </c>
      <c r="G9" s="259">
        <v>0</v>
      </c>
      <c r="H9" s="259">
        <v>4.76</v>
      </c>
      <c r="I9" s="259">
        <v>1.19</v>
      </c>
      <c r="J9" s="156">
        <v>100</v>
      </c>
    </row>
    <row r="10" spans="2:10" ht="15.5" x14ac:dyDescent="0.35">
      <c r="B10" s="52" t="s">
        <v>4</v>
      </c>
      <c r="C10" s="259">
        <v>4.72</v>
      </c>
      <c r="D10" s="259">
        <v>12.26</v>
      </c>
      <c r="E10" s="259">
        <v>33.96</v>
      </c>
      <c r="F10" s="259">
        <v>26.42</v>
      </c>
      <c r="G10" s="259">
        <v>9.43</v>
      </c>
      <c r="H10" s="259">
        <v>7.55</v>
      </c>
      <c r="I10" s="259">
        <v>5.66</v>
      </c>
      <c r="J10" s="156">
        <v>100</v>
      </c>
    </row>
    <row r="11" spans="2:10" ht="15.5" x14ac:dyDescent="0.35">
      <c r="B11" s="52" t="s">
        <v>5</v>
      </c>
      <c r="C11" s="259">
        <v>8.33</v>
      </c>
      <c r="D11" s="259">
        <v>10.42</v>
      </c>
      <c r="E11" s="259">
        <v>41.67</v>
      </c>
      <c r="F11" s="259">
        <v>37.5</v>
      </c>
      <c r="G11" s="259">
        <v>2.08</v>
      </c>
      <c r="H11" s="259">
        <v>0</v>
      </c>
      <c r="I11" s="259">
        <v>0</v>
      </c>
      <c r="J11" s="156">
        <v>100</v>
      </c>
    </row>
    <row r="12" spans="2:10" ht="15.5" x14ac:dyDescent="0.35">
      <c r="B12" s="52" t="s">
        <v>6</v>
      </c>
      <c r="C12" s="259">
        <v>4.08</v>
      </c>
      <c r="D12" s="259">
        <v>7.14</v>
      </c>
      <c r="E12" s="259">
        <v>19.39</v>
      </c>
      <c r="F12" s="259">
        <v>54.08</v>
      </c>
      <c r="G12" s="259">
        <v>4.08</v>
      </c>
      <c r="H12" s="259">
        <v>10.199999999999999</v>
      </c>
      <c r="I12" s="259">
        <v>1.02</v>
      </c>
      <c r="J12" s="156">
        <v>100</v>
      </c>
    </row>
    <row r="13" spans="2:10" ht="15.5" x14ac:dyDescent="0.35">
      <c r="B13" s="52" t="s">
        <v>7</v>
      </c>
      <c r="C13" s="259">
        <v>6.35</v>
      </c>
      <c r="D13" s="259">
        <v>14.29</v>
      </c>
      <c r="E13" s="259">
        <v>26.98</v>
      </c>
      <c r="F13" s="259">
        <v>46.03</v>
      </c>
      <c r="G13" s="259">
        <v>1.59</v>
      </c>
      <c r="H13" s="259">
        <v>4.76</v>
      </c>
      <c r="I13" s="259">
        <v>0</v>
      </c>
      <c r="J13" s="156">
        <v>100</v>
      </c>
    </row>
    <row r="14" spans="2:10" ht="15.5" x14ac:dyDescent="0.35">
      <c r="B14" s="52" t="s">
        <v>8</v>
      </c>
      <c r="C14" s="259">
        <v>2.2200000000000002</v>
      </c>
      <c r="D14" s="259">
        <v>37.78</v>
      </c>
      <c r="E14" s="259">
        <v>8.89</v>
      </c>
      <c r="F14" s="259">
        <v>42.22</v>
      </c>
      <c r="G14" s="259">
        <v>1.1100000000000001</v>
      </c>
      <c r="H14" s="259">
        <v>7.78</v>
      </c>
      <c r="I14" s="259">
        <v>0</v>
      </c>
      <c r="J14" s="156">
        <v>100</v>
      </c>
    </row>
    <row r="15" spans="2:10" ht="15.5" x14ac:dyDescent="0.35">
      <c r="B15" s="52" t="s">
        <v>9</v>
      </c>
      <c r="C15" s="259">
        <v>13.16</v>
      </c>
      <c r="D15" s="259">
        <v>13.16</v>
      </c>
      <c r="E15" s="259">
        <v>23.68</v>
      </c>
      <c r="F15" s="259">
        <v>36.840000000000003</v>
      </c>
      <c r="G15" s="259">
        <v>0</v>
      </c>
      <c r="H15" s="259">
        <v>10.53</v>
      </c>
      <c r="I15" s="259">
        <v>2.63</v>
      </c>
      <c r="J15" s="156">
        <v>100</v>
      </c>
    </row>
    <row r="16" spans="2:10" ht="15.5" x14ac:dyDescent="0.35">
      <c r="B16" s="52" t="s">
        <v>10</v>
      </c>
      <c r="C16" s="259">
        <v>2.97</v>
      </c>
      <c r="D16" s="259">
        <v>4.95</v>
      </c>
      <c r="E16" s="259">
        <v>52.48</v>
      </c>
      <c r="F16" s="259">
        <v>22.77</v>
      </c>
      <c r="G16" s="259">
        <v>7.92</v>
      </c>
      <c r="H16" s="259">
        <v>8.91</v>
      </c>
      <c r="I16" s="259">
        <v>0</v>
      </c>
      <c r="J16" s="156">
        <v>100</v>
      </c>
    </row>
    <row r="17" spans="2:10" ht="15.5" x14ac:dyDescent="0.35">
      <c r="B17" s="52" t="s">
        <v>11</v>
      </c>
      <c r="C17" s="259">
        <v>3.08</v>
      </c>
      <c r="D17" s="259">
        <v>1.54</v>
      </c>
      <c r="E17" s="259">
        <v>43.08</v>
      </c>
      <c r="F17" s="259">
        <v>44.62</v>
      </c>
      <c r="G17" s="259">
        <v>1.54</v>
      </c>
      <c r="H17" s="259">
        <v>3.08</v>
      </c>
      <c r="I17" s="259">
        <v>3.08</v>
      </c>
      <c r="J17" s="156">
        <v>100</v>
      </c>
    </row>
    <row r="18" spans="2:10" ht="15.5" x14ac:dyDescent="0.35">
      <c r="B18" s="52" t="s">
        <v>12</v>
      </c>
      <c r="C18" s="259">
        <v>2.17</v>
      </c>
      <c r="D18" s="259">
        <v>8.6999999999999993</v>
      </c>
      <c r="E18" s="259">
        <v>28.26</v>
      </c>
      <c r="F18" s="259">
        <v>50</v>
      </c>
      <c r="G18" s="259">
        <v>4.3499999999999996</v>
      </c>
      <c r="H18" s="259">
        <v>2.17</v>
      </c>
      <c r="I18" s="259">
        <v>4.3499999999999996</v>
      </c>
      <c r="J18" s="156">
        <v>100</v>
      </c>
    </row>
    <row r="19" spans="2:10" ht="15.5" x14ac:dyDescent="0.35">
      <c r="B19" s="52" t="s">
        <v>13</v>
      </c>
      <c r="C19" s="259">
        <v>8.1999999999999993</v>
      </c>
      <c r="D19" s="259">
        <v>6.56</v>
      </c>
      <c r="E19" s="259">
        <v>24.59</v>
      </c>
      <c r="F19" s="259">
        <v>21.31</v>
      </c>
      <c r="G19" s="259">
        <v>32.79</v>
      </c>
      <c r="H19" s="259">
        <v>6.56</v>
      </c>
      <c r="I19" s="259">
        <v>0</v>
      </c>
      <c r="J19" s="156">
        <v>100</v>
      </c>
    </row>
    <row r="20" spans="2:10" ht="15.5" x14ac:dyDescent="0.35">
      <c r="B20" s="52" t="s">
        <v>14</v>
      </c>
      <c r="C20" s="259">
        <v>16.670000000000002</v>
      </c>
      <c r="D20" s="259">
        <v>13.33</v>
      </c>
      <c r="E20" s="259">
        <v>30</v>
      </c>
      <c r="F20" s="259">
        <v>23.33</v>
      </c>
      <c r="G20" s="259">
        <v>11.67</v>
      </c>
      <c r="H20" s="259">
        <v>5</v>
      </c>
      <c r="I20" s="259">
        <v>0</v>
      </c>
      <c r="J20" s="156">
        <v>100</v>
      </c>
    </row>
    <row r="21" spans="2:10" ht="15.5" x14ac:dyDescent="0.35">
      <c r="B21" s="52" t="s">
        <v>15</v>
      </c>
      <c r="C21" s="259">
        <v>0</v>
      </c>
      <c r="D21" s="259">
        <v>0</v>
      </c>
      <c r="E21" s="259">
        <v>40</v>
      </c>
      <c r="F21" s="259">
        <v>50</v>
      </c>
      <c r="G21" s="259">
        <v>10</v>
      </c>
      <c r="H21" s="259">
        <v>0</v>
      </c>
      <c r="I21" s="259">
        <v>0</v>
      </c>
      <c r="J21" s="156">
        <v>100</v>
      </c>
    </row>
    <row r="22" spans="2:10" ht="15.5" x14ac:dyDescent="0.35">
      <c r="B22" s="52" t="s">
        <v>16</v>
      </c>
      <c r="C22" s="259">
        <v>8.86</v>
      </c>
      <c r="D22" s="259">
        <v>1.27</v>
      </c>
      <c r="E22" s="259">
        <v>51.9</v>
      </c>
      <c r="F22" s="259">
        <v>36.71</v>
      </c>
      <c r="G22" s="259">
        <v>0</v>
      </c>
      <c r="H22" s="259">
        <v>1.27</v>
      </c>
      <c r="I22" s="259">
        <v>0</v>
      </c>
      <c r="J22" s="156">
        <v>100</v>
      </c>
    </row>
    <row r="23" spans="2:10" ht="15.5" x14ac:dyDescent="0.35">
      <c r="B23" s="52" t="s">
        <v>17</v>
      </c>
      <c r="C23" s="259">
        <v>3.39</v>
      </c>
      <c r="D23" s="259">
        <v>5.08</v>
      </c>
      <c r="E23" s="259">
        <v>30.51</v>
      </c>
      <c r="F23" s="259">
        <v>52.54</v>
      </c>
      <c r="G23" s="259">
        <v>3.39</v>
      </c>
      <c r="H23" s="259">
        <v>5.08</v>
      </c>
      <c r="I23" s="259">
        <v>0</v>
      </c>
      <c r="J23" s="156">
        <v>100</v>
      </c>
    </row>
    <row r="24" spans="2:10" ht="15.5" x14ac:dyDescent="0.35">
      <c r="B24" s="52" t="s">
        <v>18</v>
      </c>
      <c r="C24" s="259">
        <v>0</v>
      </c>
      <c r="D24" s="259">
        <v>1.37</v>
      </c>
      <c r="E24" s="259">
        <v>38.36</v>
      </c>
      <c r="F24" s="259">
        <v>42.47</v>
      </c>
      <c r="G24" s="259">
        <v>6.85</v>
      </c>
      <c r="H24" s="259">
        <v>5.48</v>
      </c>
      <c r="I24" s="259">
        <v>5.48</v>
      </c>
      <c r="J24" s="156">
        <v>100</v>
      </c>
    </row>
    <row r="25" spans="2:10" ht="15.5" x14ac:dyDescent="0.35">
      <c r="B25" s="52" t="s">
        <v>19</v>
      </c>
      <c r="C25" s="259">
        <v>1.52</v>
      </c>
      <c r="D25" s="259">
        <v>16.670000000000002</v>
      </c>
      <c r="E25" s="259">
        <v>39.39</v>
      </c>
      <c r="F25" s="259">
        <v>24.24</v>
      </c>
      <c r="G25" s="259">
        <v>13.64</v>
      </c>
      <c r="H25" s="259">
        <v>3.03</v>
      </c>
      <c r="I25" s="259">
        <v>1.52</v>
      </c>
      <c r="J25" s="156">
        <v>100</v>
      </c>
    </row>
    <row r="26" spans="2:10" ht="15.5" x14ac:dyDescent="0.35">
      <c r="B26" s="52" t="s">
        <v>20</v>
      </c>
      <c r="C26" s="259">
        <v>7.78</v>
      </c>
      <c r="D26" s="259">
        <v>2.2200000000000002</v>
      </c>
      <c r="E26" s="259">
        <v>51.11</v>
      </c>
      <c r="F26" s="259">
        <v>32.22</v>
      </c>
      <c r="G26" s="259">
        <v>5.56</v>
      </c>
      <c r="H26" s="259">
        <v>1.1100000000000001</v>
      </c>
      <c r="I26" s="259">
        <v>0</v>
      </c>
      <c r="J26" s="156">
        <v>100</v>
      </c>
    </row>
    <row r="27" spans="2:10" ht="15.5" x14ac:dyDescent="0.35">
      <c r="B27" s="52" t="s">
        <v>21</v>
      </c>
      <c r="C27" s="259">
        <v>3.74</v>
      </c>
      <c r="D27" s="259">
        <v>8.41</v>
      </c>
      <c r="E27" s="259">
        <v>30.84</v>
      </c>
      <c r="F27" s="259">
        <v>38.32</v>
      </c>
      <c r="G27" s="259">
        <v>14.02</v>
      </c>
      <c r="H27" s="259">
        <v>3.74</v>
      </c>
      <c r="I27" s="259">
        <v>0.93</v>
      </c>
      <c r="J27" s="156">
        <v>100</v>
      </c>
    </row>
    <row r="28" spans="2:10" ht="15.5" x14ac:dyDescent="0.35">
      <c r="B28" s="52" t="s">
        <v>22</v>
      </c>
      <c r="C28" s="259">
        <v>8.2200000000000006</v>
      </c>
      <c r="D28" s="259">
        <v>4.1100000000000003</v>
      </c>
      <c r="E28" s="259">
        <v>19.18</v>
      </c>
      <c r="F28" s="259">
        <v>61.64</v>
      </c>
      <c r="G28" s="259">
        <v>4.1100000000000003</v>
      </c>
      <c r="H28" s="259">
        <v>0</v>
      </c>
      <c r="I28" s="259">
        <v>2.74</v>
      </c>
      <c r="J28" s="156">
        <v>100</v>
      </c>
    </row>
    <row r="29" spans="2:10" ht="15.5" x14ac:dyDescent="0.35">
      <c r="B29" s="52" t="s">
        <v>23</v>
      </c>
      <c r="C29" s="259">
        <v>2.9</v>
      </c>
      <c r="D29" s="259">
        <v>6.52</v>
      </c>
      <c r="E29" s="259">
        <v>16.670000000000002</v>
      </c>
      <c r="F29" s="259">
        <v>71.739999999999995</v>
      </c>
      <c r="G29" s="259">
        <v>1.45</v>
      </c>
      <c r="H29" s="259">
        <v>0.72</v>
      </c>
      <c r="I29" s="259">
        <v>0</v>
      </c>
      <c r="J29" s="156">
        <v>100</v>
      </c>
    </row>
    <row r="30" spans="2:10" ht="15.5" x14ac:dyDescent="0.35">
      <c r="B30" s="52" t="s">
        <v>24</v>
      </c>
      <c r="C30" s="259">
        <v>1.0900000000000001</v>
      </c>
      <c r="D30" s="259">
        <v>9.24</v>
      </c>
      <c r="E30" s="259">
        <v>45.11</v>
      </c>
      <c r="F30" s="259">
        <v>36.409999999999997</v>
      </c>
      <c r="G30" s="259">
        <v>1.0900000000000001</v>
      </c>
      <c r="H30" s="259">
        <v>7.07</v>
      </c>
      <c r="I30" s="259">
        <v>0</v>
      </c>
      <c r="J30" s="156">
        <v>100</v>
      </c>
    </row>
    <row r="31" spans="2:10" ht="15.5" x14ac:dyDescent="0.35">
      <c r="B31" s="52" t="s">
        <v>25</v>
      </c>
      <c r="C31" s="259">
        <v>15.95</v>
      </c>
      <c r="D31" s="259">
        <v>0.61</v>
      </c>
      <c r="E31" s="259">
        <v>22.7</v>
      </c>
      <c r="F31" s="259">
        <v>53.99</v>
      </c>
      <c r="G31" s="259">
        <v>2.4500000000000002</v>
      </c>
      <c r="H31" s="259">
        <v>4.29</v>
      </c>
      <c r="I31" s="259">
        <v>0</v>
      </c>
      <c r="J31" s="156">
        <v>100</v>
      </c>
    </row>
    <row r="32" spans="2:10" ht="15.5" x14ac:dyDescent="0.35">
      <c r="B32" s="52" t="s">
        <v>26</v>
      </c>
      <c r="C32" s="259">
        <v>17.649999999999999</v>
      </c>
      <c r="D32" s="259">
        <v>9.24</v>
      </c>
      <c r="E32" s="259">
        <v>31.93</v>
      </c>
      <c r="F32" s="259">
        <v>34.450000000000003</v>
      </c>
      <c r="G32" s="259">
        <v>5.04</v>
      </c>
      <c r="H32" s="259">
        <v>1.68</v>
      </c>
      <c r="I32" s="259">
        <v>0</v>
      </c>
      <c r="J32" s="156">
        <v>100</v>
      </c>
    </row>
    <row r="33" spans="2:10" ht="15.5" x14ac:dyDescent="0.35">
      <c r="B33" s="52" t="s">
        <v>27</v>
      </c>
      <c r="C33" s="259">
        <v>1.49</v>
      </c>
      <c r="D33" s="259">
        <v>3.47</v>
      </c>
      <c r="E33" s="259">
        <v>18.809999999999999</v>
      </c>
      <c r="F33" s="259">
        <v>56.93</v>
      </c>
      <c r="G33" s="259">
        <v>0.5</v>
      </c>
      <c r="H33" s="259">
        <v>16.829999999999998</v>
      </c>
      <c r="I33" s="259">
        <v>1.98</v>
      </c>
      <c r="J33" s="156">
        <v>100</v>
      </c>
    </row>
    <row r="34" spans="2:10" ht="15.5" x14ac:dyDescent="0.35">
      <c r="B34" s="52" t="s">
        <v>28</v>
      </c>
      <c r="C34" s="259">
        <v>3.31</v>
      </c>
      <c r="D34" s="259">
        <v>8.61</v>
      </c>
      <c r="E34" s="259">
        <v>11.26</v>
      </c>
      <c r="F34" s="259">
        <v>55.63</v>
      </c>
      <c r="G34" s="269">
        <v>7.28</v>
      </c>
      <c r="H34" s="259">
        <v>4.6399999999999997</v>
      </c>
      <c r="I34" s="259">
        <v>9.27</v>
      </c>
      <c r="J34" s="156">
        <v>100</v>
      </c>
    </row>
    <row r="35" spans="2:10" ht="16" thickBot="1" x14ac:dyDescent="0.4">
      <c r="B35" s="47" t="s">
        <v>29</v>
      </c>
      <c r="C35" s="260">
        <v>0.95</v>
      </c>
      <c r="D35" s="260">
        <v>2.86</v>
      </c>
      <c r="E35" s="260">
        <v>36.19</v>
      </c>
      <c r="F35" s="260">
        <v>43.81</v>
      </c>
      <c r="G35" s="260">
        <v>3.81</v>
      </c>
      <c r="H35" s="260">
        <v>11.43</v>
      </c>
      <c r="I35" s="260">
        <v>0.95</v>
      </c>
      <c r="J35" s="157">
        <v>100</v>
      </c>
    </row>
    <row r="36" spans="2:10" ht="16.5" thickTop="1" thickBot="1" x14ac:dyDescent="0.4">
      <c r="B36" s="48" t="s">
        <v>63</v>
      </c>
      <c r="C36" s="261">
        <v>5.22</v>
      </c>
      <c r="D36" s="261">
        <v>7.61</v>
      </c>
      <c r="E36" s="261">
        <v>33.15</v>
      </c>
      <c r="F36" s="261">
        <v>41.76</v>
      </c>
      <c r="G36" s="261">
        <v>4.99</v>
      </c>
      <c r="H36" s="261">
        <v>5.69</v>
      </c>
      <c r="I36" s="261">
        <v>1.58</v>
      </c>
      <c r="J36" s="158">
        <v>100</v>
      </c>
    </row>
    <row r="37" spans="2:10" ht="15" thickTop="1" x14ac:dyDescent="0.35">
      <c r="B37" s="134" t="s">
        <v>291</v>
      </c>
    </row>
  </sheetData>
  <mergeCells count="10">
    <mergeCell ref="B3:B5"/>
    <mergeCell ref="C3:J3"/>
    <mergeCell ref="D4:D5"/>
    <mergeCell ref="E4:E5"/>
    <mergeCell ref="G4:G5"/>
    <mergeCell ref="H4:H5"/>
    <mergeCell ref="I4:I5"/>
    <mergeCell ref="J4:J5"/>
    <mergeCell ref="C4:C5"/>
    <mergeCell ref="F4:F5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4"/>
  <sheetViews>
    <sheetView workbookViewId="0">
      <selection activeCell="B2" sqref="B2"/>
    </sheetView>
  </sheetViews>
  <sheetFormatPr defaultRowHeight="14.5" x14ac:dyDescent="0.35"/>
  <cols>
    <col min="2" max="2" width="20.1796875" customWidth="1"/>
    <col min="3" max="3" width="15.1796875" customWidth="1"/>
    <col min="4" max="4" width="12.26953125" customWidth="1"/>
    <col min="5" max="5" width="10.1796875" customWidth="1"/>
    <col min="8" max="8" width="10.81640625" customWidth="1"/>
    <col min="10" max="10" width="5.1796875" bestFit="1" customWidth="1"/>
  </cols>
  <sheetData>
    <row r="2" spans="2:10" ht="16" thickBot="1" x14ac:dyDescent="0.4">
      <c r="B2" s="130" t="s">
        <v>314</v>
      </c>
    </row>
    <row r="3" spans="2:10" ht="63.75" customHeight="1" thickTop="1" thickBot="1" x14ac:dyDescent="0.4">
      <c r="B3" s="49" t="s">
        <v>158</v>
      </c>
      <c r="C3" s="50" t="s">
        <v>167</v>
      </c>
      <c r="D3" s="50" t="s">
        <v>163</v>
      </c>
      <c r="E3" s="50" t="s">
        <v>168</v>
      </c>
      <c r="F3" s="50" t="s">
        <v>165</v>
      </c>
      <c r="G3" s="50" t="s">
        <v>41</v>
      </c>
      <c r="H3" s="50" t="s">
        <v>166</v>
      </c>
      <c r="I3" s="50" t="s">
        <v>42</v>
      </c>
      <c r="J3" s="50" t="s">
        <v>30</v>
      </c>
    </row>
    <row r="4" spans="2:10" ht="16" thickTop="1" x14ac:dyDescent="0.35">
      <c r="B4" s="24" t="s">
        <v>224</v>
      </c>
      <c r="C4" s="252">
        <v>2.95</v>
      </c>
      <c r="D4" s="252">
        <v>1.97</v>
      </c>
      <c r="E4" s="252">
        <v>36.619999999999997</v>
      </c>
      <c r="F4" s="252">
        <v>51.37</v>
      </c>
      <c r="G4" s="252">
        <v>3.53</v>
      </c>
      <c r="H4" s="252">
        <v>3.17</v>
      </c>
      <c r="I4" s="252">
        <v>0.4</v>
      </c>
      <c r="J4" s="159">
        <v>100</v>
      </c>
    </row>
    <row r="5" spans="2:10" ht="15.5" x14ac:dyDescent="0.35">
      <c r="B5" s="24" t="s">
        <v>225</v>
      </c>
      <c r="C5" s="252">
        <v>5</v>
      </c>
      <c r="D5" s="252">
        <v>38.33</v>
      </c>
      <c r="E5" s="252">
        <v>1.67</v>
      </c>
      <c r="F5" s="252">
        <v>0</v>
      </c>
      <c r="G5" s="252">
        <v>1.67</v>
      </c>
      <c r="H5" s="252">
        <v>51.67</v>
      </c>
      <c r="I5" s="252">
        <v>1.67</v>
      </c>
      <c r="J5" s="159">
        <v>100</v>
      </c>
    </row>
    <row r="6" spans="2:10" ht="15.5" x14ac:dyDescent="0.35">
      <c r="B6" s="24" t="s">
        <v>226</v>
      </c>
      <c r="C6" s="252">
        <v>57.14</v>
      </c>
      <c r="D6" s="252">
        <v>14.29</v>
      </c>
      <c r="E6" s="252">
        <v>21.43</v>
      </c>
      <c r="F6" s="252">
        <v>7.14</v>
      </c>
      <c r="G6" s="252">
        <v>0</v>
      </c>
      <c r="H6" s="252">
        <v>0</v>
      </c>
      <c r="I6" s="252">
        <v>0</v>
      </c>
      <c r="J6" s="159">
        <v>100</v>
      </c>
    </row>
    <row r="7" spans="2:10" ht="15.5" x14ac:dyDescent="0.35">
      <c r="B7" s="24" t="s">
        <v>227</v>
      </c>
      <c r="C7" s="252">
        <v>24.6</v>
      </c>
      <c r="D7" s="252">
        <v>38.89</v>
      </c>
      <c r="E7" s="252">
        <v>10.32</v>
      </c>
      <c r="F7" s="252">
        <v>8.73</v>
      </c>
      <c r="G7" s="252">
        <v>8.73</v>
      </c>
      <c r="H7" s="252">
        <v>5.56</v>
      </c>
      <c r="I7" s="252">
        <v>3.17</v>
      </c>
      <c r="J7" s="159">
        <v>100</v>
      </c>
    </row>
    <row r="8" spans="2:10" ht="15.5" x14ac:dyDescent="0.35">
      <c r="B8" s="24" t="s">
        <v>228</v>
      </c>
      <c r="C8" s="252">
        <v>25.37</v>
      </c>
      <c r="D8" s="252">
        <v>41.79</v>
      </c>
      <c r="E8" s="252">
        <v>11.94</v>
      </c>
      <c r="F8" s="252">
        <v>5.97</v>
      </c>
      <c r="G8" s="252">
        <v>2.99</v>
      </c>
      <c r="H8" s="252">
        <v>2.2400000000000002</v>
      </c>
      <c r="I8" s="252">
        <v>9.6999999999999993</v>
      </c>
      <c r="J8" s="159">
        <v>100</v>
      </c>
    </row>
    <row r="9" spans="2:10" ht="15.5" x14ac:dyDescent="0.35">
      <c r="B9" s="24" t="s">
        <v>229</v>
      </c>
      <c r="C9" s="252">
        <v>15.6</v>
      </c>
      <c r="D9" s="252">
        <v>14.68</v>
      </c>
      <c r="E9" s="252">
        <v>9.17</v>
      </c>
      <c r="F9" s="252">
        <v>22.94</v>
      </c>
      <c r="G9" s="252">
        <v>22.02</v>
      </c>
      <c r="H9" s="252">
        <v>7.34</v>
      </c>
      <c r="I9" s="252">
        <v>8.26</v>
      </c>
      <c r="J9" s="159">
        <v>100</v>
      </c>
    </row>
    <row r="10" spans="2:10" ht="15.5" x14ac:dyDescent="0.35">
      <c r="B10" s="24" t="s">
        <v>230</v>
      </c>
      <c r="C10" s="252">
        <v>14.06</v>
      </c>
      <c r="D10" s="252">
        <v>14.06</v>
      </c>
      <c r="E10" s="252">
        <v>32.81</v>
      </c>
      <c r="F10" s="252">
        <v>18.75</v>
      </c>
      <c r="G10" s="252">
        <v>7.81</v>
      </c>
      <c r="H10" s="252">
        <v>7.81</v>
      </c>
      <c r="I10" s="252">
        <v>4.6900000000000004</v>
      </c>
      <c r="J10" s="159">
        <v>100</v>
      </c>
    </row>
    <row r="11" spans="2:10" ht="15.5" x14ac:dyDescent="0.35">
      <c r="B11" s="24" t="s">
        <v>231</v>
      </c>
      <c r="C11" s="252">
        <v>50</v>
      </c>
      <c r="D11" s="252">
        <v>28.57</v>
      </c>
      <c r="E11" s="252">
        <v>21.43</v>
      </c>
      <c r="F11" s="252">
        <v>0</v>
      </c>
      <c r="G11" s="252">
        <v>0</v>
      </c>
      <c r="H11" s="252">
        <v>0</v>
      </c>
      <c r="I11" s="252">
        <v>0</v>
      </c>
      <c r="J11" s="159">
        <v>100</v>
      </c>
    </row>
    <row r="12" spans="2:10" ht="15.5" x14ac:dyDescent="0.35">
      <c r="B12" s="24" t="s">
        <v>232</v>
      </c>
      <c r="C12" s="252">
        <v>19.23</v>
      </c>
      <c r="D12" s="252">
        <v>11.54</v>
      </c>
      <c r="E12" s="252">
        <v>34.619999999999997</v>
      </c>
      <c r="F12" s="252">
        <v>15.38</v>
      </c>
      <c r="G12" s="252">
        <v>3.85</v>
      </c>
      <c r="H12" s="252">
        <v>7.69</v>
      </c>
      <c r="I12" s="252">
        <v>7.69</v>
      </c>
      <c r="J12" s="159">
        <v>100</v>
      </c>
    </row>
    <row r="13" spans="2:10" ht="15.5" x14ac:dyDescent="0.35">
      <c r="B13" s="24" t="s">
        <v>233</v>
      </c>
      <c r="C13" s="252">
        <v>7.14</v>
      </c>
      <c r="D13" s="252">
        <v>7.14</v>
      </c>
      <c r="E13" s="252">
        <v>0</v>
      </c>
      <c r="F13" s="252">
        <v>42.86</v>
      </c>
      <c r="G13" s="252">
        <v>14.29</v>
      </c>
      <c r="H13" s="252">
        <v>14.29</v>
      </c>
      <c r="I13" s="252">
        <v>14.29</v>
      </c>
      <c r="J13" s="159">
        <v>100</v>
      </c>
    </row>
    <row r="14" spans="2:10" ht="15.5" x14ac:dyDescent="0.35">
      <c r="B14" s="24" t="s">
        <v>234</v>
      </c>
      <c r="C14" s="252">
        <v>12.77</v>
      </c>
      <c r="D14" s="252">
        <v>25.53</v>
      </c>
      <c r="E14" s="252">
        <v>19.149999999999999</v>
      </c>
      <c r="F14" s="252">
        <v>19.149999999999999</v>
      </c>
      <c r="G14" s="252">
        <v>2.13</v>
      </c>
      <c r="H14" s="252">
        <v>4.26</v>
      </c>
      <c r="I14" s="252">
        <v>17.02</v>
      </c>
      <c r="J14" s="159">
        <v>100</v>
      </c>
    </row>
    <row r="15" spans="2:10" ht="15.5" x14ac:dyDescent="0.35">
      <c r="B15" s="24" t="s">
        <v>235</v>
      </c>
      <c r="C15" s="252">
        <v>6</v>
      </c>
      <c r="D15" s="252">
        <v>32</v>
      </c>
      <c r="E15" s="252">
        <v>18</v>
      </c>
      <c r="F15" s="252">
        <v>12</v>
      </c>
      <c r="G15" s="252">
        <v>4</v>
      </c>
      <c r="H15" s="252">
        <v>4</v>
      </c>
      <c r="I15" s="252">
        <v>24</v>
      </c>
      <c r="J15" s="159">
        <v>100</v>
      </c>
    </row>
    <row r="16" spans="2:10" ht="15.5" x14ac:dyDescent="0.35">
      <c r="B16" s="24" t="s">
        <v>236</v>
      </c>
      <c r="C16" s="252">
        <v>1.82</v>
      </c>
      <c r="D16" s="252">
        <v>2.42</v>
      </c>
      <c r="E16" s="252">
        <v>50.91</v>
      </c>
      <c r="F16" s="252">
        <v>7.88</v>
      </c>
      <c r="G16" s="252">
        <v>35.450000000000003</v>
      </c>
      <c r="H16" s="252">
        <v>0.61</v>
      </c>
      <c r="I16" s="252">
        <v>0.91</v>
      </c>
      <c r="J16" s="159">
        <v>100</v>
      </c>
    </row>
    <row r="17" spans="2:10" ht="15.5" x14ac:dyDescent="0.35">
      <c r="B17" s="24" t="s">
        <v>237</v>
      </c>
      <c r="C17" s="252">
        <v>34.090000000000003</v>
      </c>
      <c r="D17" s="252">
        <v>32.950000000000003</v>
      </c>
      <c r="E17" s="252">
        <v>4.55</v>
      </c>
      <c r="F17" s="252">
        <v>15.91</v>
      </c>
      <c r="G17" s="252">
        <v>7.95</v>
      </c>
      <c r="H17" s="252">
        <v>3.41</v>
      </c>
      <c r="I17" s="252">
        <v>1.1399999999999999</v>
      </c>
      <c r="J17" s="159">
        <v>100</v>
      </c>
    </row>
    <row r="18" spans="2:10" ht="15.5" x14ac:dyDescent="0.35">
      <c r="B18" s="24" t="s">
        <v>238</v>
      </c>
      <c r="C18" s="252">
        <v>36</v>
      </c>
      <c r="D18" s="252">
        <v>6</v>
      </c>
      <c r="E18" s="252">
        <v>46</v>
      </c>
      <c r="F18" s="252">
        <v>6</v>
      </c>
      <c r="G18" s="252">
        <v>2</v>
      </c>
      <c r="H18" s="252">
        <v>2</v>
      </c>
      <c r="I18" s="252">
        <v>2</v>
      </c>
      <c r="J18" s="159">
        <v>100</v>
      </c>
    </row>
    <row r="19" spans="2:10" ht="15.5" x14ac:dyDescent="0.35">
      <c r="B19" s="63" t="s">
        <v>239</v>
      </c>
      <c r="C19" s="262">
        <v>25</v>
      </c>
      <c r="D19" s="262">
        <v>26.92</v>
      </c>
      <c r="E19" s="262">
        <v>0</v>
      </c>
      <c r="F19" s="262">
        <v>9.6199999999999992</v>
      </c>
      <c r="G19" s="262">
        <v>5.77</v>
      </c>
      <c r="H19" s="262">
        <v>28.85</v>
      </c>
      <c r="I19" s="262">
        <v>3.85</v>
      </c>
      <c r="J19" s="160">
        <v>100</v>
      </c>
    </row>
    <row r="20" spans="2:10" x14ac:dyDescent="0.35">
      <c r="B20" s="134" t="s">
        <v>291</v>
      </c>
    </row>
    <row r="34" spans="7:7" x14ac:dyDescent="0.35">
      <c r="G34" s="239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7"/>
  <sheetViews>
    <sheetView workbookViewId="0">
      <selection activeCell="B2" sqref="B2"/>
    </sheetView>
  </sheetViews>
  <sheetFormatPr defaultRowHeight="14.5" x14ac:dyDescent="0.35"/>
  <cols>
    <col min="2" max="2" width="20.26953125" customWidth="1"/>
    <col min="3" max="3" width="7.7265625" bestFit="1" customWidth="1"/>
    <col min="4" max="4" width="4.453125" bestFit="1" customWidth="1"/>
    <col min="5" max="5" width="5.453125" bestFit="1" customWidth="1"/>
    <col min="6" max="6" width="7.26953125" bestFit="1" customWidth="1"/>
    <col min="7" max="7" width="4.453125" bestFit="1" customWidth="1"/>
    <col min="8" max="8" width="5.453125" bestFit="1" customWidth="1"/>
    <col min="9" max="9" width="7.7265625" bestFit="1" customWidth="1"/>
    <col min="10" max="10" width="4.453125" bestFit="1" customWidth="1"/>
    <col min="11" max="11" width="5.453125" bestFit="1" customWidth="1"/>
  </cols>
  <sheetData>
    <row r="2" spans="2:11" s="100" customFormat="1" ht="15.5" x14ac:dyDescent="0.35">
      <c r="B2" s="102" t="s">
        <v>313</v>
      </c>
      <c r="C2" s="101"/>
      <c r="D2" s="101"/>
      <c r="E2" s="101"/>
      <c r="F2" s="101"/>
      <c r="G2" s="101"/>
      <c r="H2" s="101"/>
      <c r="I2" s="101"/>
      <c r="J2" s="101"/>
      <c r="K2" s="101"/>
    </row>
    <row r="3" spans="2:11" ht="71.25" customHeight="1" thickBot="1" x14ac:dyDescent="0.4">
      <c r="B3" s="306" t="s">
        <v>31</v>
      </c>
      <c r="C3" s="304" t="s">
        <v>37</v>
      </c>
      <c r="D3" s="304"/>
      <c r="E3" s="304"/>
      <c r="F3" s="304" t="s">
        <v>36</v>
      </c>
      <c r="G3" s="304"/>
      <c r="H3" s="304"/>
      <c r="I3" s="305" t="s">
        <v>38</v>
      </c>
      <c r="J3" s="305"/>
      <c r="K3" s="305"/>
    </row>
    <row r="4" spans="2:11" ht="17.25" customHeight="1" thickTop="1" x14ac:dyDescent="0.35">
      <c r="B4" s="306"/>
      <c r="C4" s="6" t="s">
        <v>33</v>
      </c>
      <c r="D4" s="6" t="s">
        <v>32</v>
      </c>
      <c r="E4" s="6" t="s">
        <v>34</v>
      </c>
      <c r="F4" s="6" t="s">
        <v>35</v>
      </c>
      <c r="G4" s="6" t="s">
        <v>32</v>
      </c>
      <c r="H4" s="6" t="s">
        <v>34</v>
      </c>
      <c r="I4" s="6" t="s">
        <v>33</v>
      </c>
      <c r="J4" s="6" t="s">
        <v>32</v>
      </c>
      <c r="K4" s="6" t="s">
        <v>34</v>
      </c>
    </row>
    <row r="5" spans="2:11" x14ac:dyDescent="0.35">
      <c r="B5" s="3" t="s">
        <v>0</v>
      </c>
      <c r="C5" s="97">
        <v>80.28</v>
      </c>
      <c r="D5" s="97">
        <v>80.28</v>
      </c>
      <c r="E5" s="97"/>
      <c r="F5" s="97">
        <v>58.8</v>
      </c>
      <c r="G5" s="97">
        <v>58.8</v>
      </c>
      <c r="H5" s="97"/>
      <c r="I5" s="97">
        <v>53.419006388347377</v>
      </c>
      <c r="J5" s="97">
        <v>53.419006388347377</v>
      </c>
      <c r="K5" s="97"/>
    </row>
    <row r="6" spans="2:11" x14ac:dyDescent="0.35">
      <c r="B6" s="3" t="s">
        <v>1</v>
      </c>
      <c r="C6" s="97">
        <v>85.71</v>
      </c>
      <c r="D6" s="97">
        <v>86.39</v>
      </c>
      <c r="E6" s="97">
        <v>71.430000000000007</v>
      </c>
      <c r="F6" s="97">
        <v>70.98</v>
      </c>
      <c r="G6" s="97">
        <v>70.98</v>
      </c>
      <c r="H6" s="97">
        <v>60.71</v>
      </c>
      <c r="I6" s="97">
        <v>72.050675143518745</v>
      </c>
      <c r="J6" s="97">
        <v>72.153867303021855</v>
      </c>
      <c r="K6" s="97">
        <v>65.574060557804188</v>
      </c>
    </row>
    <row r="7" spans="2:11" x14ac:dyDescent="0.35">
      <c r="B7" s="3" t="s">
        <v>2</v>
      </c>
      <c r="C7" s="97">
        <v>70.11</v>
      </c>
      <c r="D7" s="97">
        <v>70.59</v>
      </c>
      <c r="E7" s="97">
        <v>50</v>
      </c>
      <c r="F7" s="97">
        <v>74.14</v>
      </c>
      <c r="G7" s="97">
        <v>74.14</v>
      </c>
      <c r="H7" s="97">
        <v>100</v>
      </c>
      <c r="I7" s="97">
        <v>67.239083445404773</v>
      </c>
      <c r="J7" s="97">
        <v>66.065131517285806</v>
      </c>
      <c r="K7" s="97">
        <v>100</v>
      </c>
    </row>
    <row r="8" spans="2:11" x14ac:dyDescent="0.35">
      <c r="B8" s="3" t="s">
        <v>3</v>
      </c>
      <c r="C8" s="97">
        <v>83.2</v>
      </c>
      <c r="D8" s="97">
        <v>83.07</v>
      </c>
      <c r="E8" s="97">
        <v>90</v>
      </c>
      <c r="F8" s="97">
        <v>76.56</v>
      </c>
      <c r="G8" s="97">
        <v>76.56</v>
      </c>
      <c r="H8" s="97">
        <v>75</v>
      </c>
      <c r="I8" s="97">
        <v>77.92828305434621</v>
      </c>
      <c r="J8" s="97">
        <v>77.290746482772079</v>
      </c>
      <c r="K8" s="97">
        <v>99.21198975203076</v>
      </c>
    </row>
    <row r="9" spans="2:11" x14ac:dyDescent="0.35">
      <c r="B9" s="3" t="s">
        <v>4</v>
      </c>
      <c r="C9" s="97">
        <v>89</v>
      </c>
      <c r="D9" s="97">
        <v>90.47</v>
      </c>
      <c r="E9" s="97">
        <v>52.63</v>
      </c>
      <c r="F9" s="97">
        <v>75.94</v>
      </c>
      <c r="G9" s="97">
        <v>75.94</v>
      </c>
      <c r="H9" s="97">
        <v>100</v>
      </c>
      <c r="I9" s="97">
        <v>78.868878952549665</v>
      </c>
      <c r="J9" s="97">
        <v>78.465320192185402</v>
      </c>
      <c r="K9" s="97">
        <v>100</v>
      </c>
    </row>
    <row r="10" spans="2:11" x14ac:dyDescent="0.35">
      <c r="B10" s="3" t="s">
        <v>5</v>
      </c>
      <c r="C10" s="97">
        <v>98.09</v>
      </c>
      <c r="D10" s="97">
        <v>98.01</v>
      </c>
      <c r="E10" s="97">
        <v>100</v>
      </c>
      <c r="F10" s="97">
        <v>78.510000000000005</v>
      </c>
      <c r="G10" s="97">
        <v>78.510000000000005</v>
      </c>
      <c r="H10" s="97">
        <v>94.44</v>
      </c>
      <c r="I10" s="97">
        <v>80.969891180204115</v>
      </c>
      <c r="J10" s="97">
        <v>80.651617219090468</v>
      </c>
      <c r="K10" s="97">
        <v>98.923006113220154</v>
      </c>
    </row>
    <row r="11" spans="2:11" x14ac:dyDescent="0.35">
      <c r="B11" s="3" t="s">
        <v>6</v>
      </c>
      <c r="C11" s="97">
        <v>85.95</v>
      </c>
      <c r="D11" s="97">
        <v>86.01</v>
      </c>
      <c r="E11" s="97">
        <v>85.19</v>
      </c>
      <c r="F11" s="97">
        <v>85.91</v>
      </c>
      <c r="G11" s="97">
        <v>85.91</v>
      </c>
      <c r="H11" s="97">
        <v>94.87</v>
      </c>
      <c r="I11" s="97">
        <v>85.897121034052972</v>
      </c>
      <c r="J11" s="97">
        <v>85.182794195470152</v>
      </c>
      <c r="K11" s="97">
        <v>98.306394027414086</v>
      </c>
    </row>
    <row r="12" spans="2:11" x14ac:dyDescent="0.35">
      <c r="B12" s="3" t="s">
        <v>7</v>
      </c>
      <c r="C12" s="97">
        <v>96.71</v>
      </c>
      <c r="D12" s="97">
        <v>96.67</v>
      </c>
      <c r="E12" s="97">
        <v>100</v>
      </c>
      <c r="F12" s="97">
        <v>82.8</v>
      </c>
      <c r="G12" s="97">
        <v>82.8</v>
      </c>
      <c r="H12" s="97">
        <v>66.67</v>
      </c>
      <c r="I12" s="97">
        <v>79.552275788395889</v>
      </c>
      <c r="J12" s="97">
        <v>79.507176205004143</v>
      </c>
      <c r="K12" s="97">
        <v>88.220748664696345</v>
      </c>
    </row>
    <row r="13" spans="2:11" x14ac:dyDescent="0.35">
      <c r="B13" s="3" t="s">
        <v>8</v>
      </c>
      <c r="C13" s="97">
        <v>85.62</v>
      </c>
      <c r="D13" s="97">
        <v>86</v>
      </c>
      <c r="E13" s="97">
        <v>66.67</v>
      </c>
      <c r="F13" s="97">
        <v>69.33</v>
      </c>
      <c r="G13" s="97">
        <v>69.33</v>
      </c>
      <c r="H13" s="97">
        <v>50</v>
      </c>
      <c r="I13" s="97">
        <v>68.189887016904777</v>
      </c>
      <c r="J13" s="97">
        <v>67.26601066461437</v>
      </c>
      <c r="K13" s="97">
        <v>98.787287222105363</v>
      </c>
    </row>
    <row r="14" spans="2:11" x14ac:dyDescent="0.35">
      <c r="B14" s="3" t="s">
        <v>9</v>
      </c>
      <c r="C14" s="97">
        <v>95.5</v>
      </c>
      <c r="D14" s="97">
        <v>95.4</v>
      </c>
      <c r="E14" s="97">
        <v>100</v>
      </c>
      <c r="F14" s="97">
        <v>86.12</v>
      </c>
      <c r="G14" s="97">
        <v>86.12</v>
      </c>
      <c r="H14" s="97">
        <v>100</v>
      </c>
      <c r="I14" s="97">
        <v>86.431281563224474</v>
      </c>
      <c r="J14" s="97">
        <v>86.06681507196592</v>
      </c>
      <c r="K14" s="97">
        <v>100</v>
      </c>
    </row>
    <row r="15" spans="2:11" x14ac:dyDescent="0.35">
      <c r="B15" s="3" t="s">
        <v>10</v>
      </c>
      <c r="C15" s="97">
        <v>89.38</v>
      </c>
      <c r="D15" s="97">
        <v>89.09</v>
      </c>
      <c r="E15" s="97">
        <v>100</v>
      </c>
      <c r="F15" s="97">
        <v>71.28</v>
      </c>
      <c r="G15" s="97">
        <v>71.28</v>
      </c>
      <c r="H15" s="97">
        <v>78.95</v>
      </c>
      <c r="I15" s="97">
        <v>70.106475935638571</v>
      </c>
      <c r="J15" s="97">
        <v>69.404476455028856</v>
      </c>
      <c r="K15" s="97">
        <v>97.636993730650033</v>
      </c>
    </row>
    <row r="16" spans="2:11" x14ac:dyDescent="0.35">
      <c r="B16" s="3" t="s">
        <v>11</v>
      </c>
      <c r="C16" s="97">
        <v>91.01</v>
      </c>
      <c r="D16" s="97">
        <v>91.2</v>
      </c>
      <c r="E16" s="97">
        <v>0</v>
      </c>
      <c r="F16" s="97">
        <v>74.099999999999994</v>
      </c>
      <c r="G16" s="97">
        <v>74.099999999999994</v>
      </c>
      <c r="H16" s="97"/>
      <c r="I16" s="97">
        <v>73.362912682549776</v>
      </c>
      <c r="J16" s="97">
        <v>73.362912682549776</v>
      </c>
      <c r="K16" s="97"/>
    </row>
    <row r="17" spans="2:11" x14ac:dyDescent="0.35">
      <c r="B17" s="3" t="s">
        <v>12</v>
      </c>
      <c r="C17" s="97">
        <v>90.1</v>
      </c>
      <c r="D17" s="97">
        <v>90.1</v>
      </c>
      <c r="E17" s="97"/>
      <c r="F17" s="97">
        <v>83.62</v>
      </c>
      <c r="G17" s="97">
        <v>83.62</v>
      </c>
      <c r="H17" s="97"/>
      <c r="I17" s="97">
        <v>83.177028204968551</v>
      </c>
      <c r="J17" s="97">
        <v>83.177028204968551</v>
      </c>
      <c r="K17" s="97"/>
    </row>
    <row r="18" spans="2:11" x14ac:dyDescent="0.35">
      <c r="B18" s="3" t="s">
        <v>13</v>
      </c>
      <c r="C18" s="97">
        <v>65.94</v>
      </c>
      <c r="D18" s="97">
        <v>65.84</v>
      </c>
      <c r="E18" s="97">
        <v>75</v>
      </c>
      <c r="F18" s="97">
        <v>58.92</v>
      </c>
      <c r="G18" s="97">
        <v>58.91</v>
      </c>
      <c r="H18" s="97">
        <v>75</v>
      </c>
      <c r="I18" s="97">
        <v>59.127989504060729</v>
      </c>
      <c r="J18" s="97">
        <v>59.097082150577343</v>
      </c>
      <c r="K18" s="97">
        <v>74.188204443914856</v>
      </c>
    </row>
    <row r="19" spans="2:11" x14ac:dyDescent="0.35">
      <c r="B19" s="3" t="s">
        <v>14</v>
      </c>
      <c r="C19" s="97">
        <v>94.61</v>
      </c>
      <c r="D19" s="97">
        <v>94.6</v>
      </c>
      <c r="E19" s="97">
        <v>100</v>
      </c>
      <c r="F19" s="97">
        <v>73.89</v>
      </c>
      <c r="G19" s="97">
        <v>73.89</v>
      </c>
      <c r="H19" s="97">
        <v>100</v>
      </c>
      <c r="I19" s="97">
        <v>72.639582710140587</v>
      </c>
      <c r="J19" s="97">
        <v>72.624095219887707</v>
      </c>
      <c r="K19" s="97">
        <v>100</v>
      </c>
    </row>
    <row r="20" spans="2:11" x14ac:dyDescent="0.35">
      <c r="B20" s="3" t="s">
        <v>15</v>
      </c>
      <c r="C20" s="97">
        <v>95.53</v>
      </c>
      <c r="D20" s="97">
        <v>95.53</v>
      </c>
      <c r="E20" s="97"/>
      <c r="F20" s="97">
        <v>82.28</v>
      </c>
      <c r="G20" s="97">
        <v>82.28</v>
      </c>
      <c r="H20" s="97"/>
      <c r="I20" s="97">
        <v>81.770389882083265</v>
      </c>
      <c r="J20" s="97">
        <v>81.770389882083265</v>
      </c>
      <c r="K20" s="97"/>
    </row>
    <row r="21" spans="2:11" x14ac:dyDescent="0.35">
      <c r="B21" s="3" t="s">
        <v>16</v>
      </c>
      <c r="C21" s="97">
        <v>87.31</v>
      </c>
      <c r="D21" s="97">
        <v>88.84</v>
      </c>
      <c r="E21" s="97">
        <v>20</v>
      </c>
      <c r="F21" s="97">
        <v>82.12</v>
      </c>
      <c r="G21" s="97">
        <v>82.12</v>
      </c>
      <c r="H21" s="97">
        <v>100</v>
      </c>
      <c r="I21" s="97">
        <v>80.773354989610056</v>
      </c>
      <c r="J21" s="97">
        <v>80.391251773686349</v>
      </c>
      <c r="K21" s="97">
        <v>101.66718964510409</v>
      </c>
    </row>
    <row r="22" spans="2:11" x14ac:dyDescent="0.35">
      <c r="B22" s="3" t="s">
        <v>17</v>
      </c>
      <c r="C22" s="97">
        <v>96.48</v>
      </c>
      <c r="D22" s="97">
        <v>96.87</v>
      </c>
      <c r="E22" s="97">
        <v>71.430000000000007</v>
      </c>
      <c r="F22" s="97">
        <v>79.77</v>
      </c>
      <c r="G22" s="97">
        <v>79.77</v>
      </c>
      <c r="H22" s="97">
        <v>85.71</v>
      </c>
      <c r="I22" s="97">
        <v>75.833138751268635</v>
      </c>
      <c r="J22" s="97">
        <v>75.550976913687222</v>
      </c>
      <c r="K22" s="97">
        <v>105.19147870384766</v>
      </c>
    </row>
    <row r="23" spans="2:11" x14ac:dyDescent="0.35">
      <c r="B23" s="3" t="s">
        <v>18</v>
      </c>
      <c r="C23" s="97">
        <v>98.1</v>
      </c>
      <c r="D23" s="97">
        <v>98.07</v>
      </c>
      <c r="E23" s="97">
        <v>100</v>
      </c>
      <c r="F23" s="97">
        <v>82.32</v>
      </c>
      <c r="G23" s="97">
        <v>82.32</v>
      </c>
      <c r="H23" s="97">
        <v>100</v>
      </c>
      <c r="I23" s="97">
        <v>82.006793410129134</v>
      </c>
      <c r="J23" s="97">
        <v>81.955878637193067</v>
      </c>
      <c r="K23" s="97">
        <v>100.38192761458733</v>
      </c>
    </row>
    <row r="24" spans="2:11" x14ac:dyDescent="0.35">
      <c r="B24" s="3" t="s">
        <v>19</v>
      </c>
      <c r="C24" s="97">
        <v>96.43</v>
      </c>
      <c r="D24" s="97">
        <v>96.6</v>
      </c>
      <c r="E24" s="97">
        <v>75</v>
      </c>
      <c r="F24" s="97">
        <v>88.08</v>
      </c>
      <c r="G24" s="97">
        <v>88.08</v>
      </c>
      <c r="H24" s="97">
        <v>100</v>
      </c>
      <c r="I24" s="97">
        <v>89.401986369779507</v>
      </c>
      <c r="J24" s="97">
        <v>89.350706959636213</v>
      </c>
      <c r="K24" s="97">
        <v>98.521300897821689</v>
      </c>
    </row>
    <row r="25" spans="2:11" x14ac:dyDescent="0.35">
      <c r="B25" s="3" t="s">
        <v>20</v>
      </c>
      <c r="C25" s="97">
        <v>86.97</v>
      </c>
      <c r="D25" s="97">
        <v>86.87</v>
      </c>
      <c r="E25" s="97">
        <v>100</v>
      </c>
      <c r="F25" s="97">
        <v>80.12</v>
      </c>
      <c r="G25" s="97">
        <v>80.12</v>
      </c>
      <c r="H25" s="97">
        <v>66.67</v>
      </c>
      <c r="I25" s="97">
        <v>81.3132097154039</v>
      </c>
      <c r="J25" s="97">
        <v>81.313894080996889</v>
      </c>
      <c r="K25" s="97">
        <v>98.532575802160409</v>
      </c>
    </row>
    <row r="26" spans="2:11" x14ac:dyDescent="0.35">
      <c r="B26" s="3" t="s">
        <v>21</v>
      </c>
      <c r="C26" s="97">
        <v>95.08</v>
      </c>
      <c r="D26" s="97">
        <v>95.08</v>
      </c>
      <c r="E26" s="97"/>
      <c r="F26" s="97">
        <v>79.3</v>
      </c>
      <c r="G26" s="97">
        <v>79.3</v>
      </c>
      <c r="H26" s="97"/>
      <c r="I26" s="97">
        <v>79.162523773200618</v>
      </c>
      <c r="J26" s="97">
        <v>79.162523773200618</v>
      </c>
      <c r="K26" s="97"/>
    </row>
    <row r="27" spans="2:11" x14ac:dyDescent="0.35">
      <c r="B27" s="3" t="s">
        <v>22</v>
      </c>
      <c r="C27" s="97">
        <v>96.85</v>
      </c>
      <c r="D27" s="97">
        <v>96.82</v>
      </c>
      <c r="E27" s="97">
        <v>100</v>
      </c>
      <c r="F27" s="97">
        <v>82.88</v>
      </c>
      <c r="G27" s="97">
        <v>82.88</v>
      </c>
      <c r="H27" s="97">
        <v>93.1</v>
      </c>
      <c r="I27" s="97">
        <v>84.005299936788418</v>
      </c>
      <c r="J27" s="97">
        <v>83.980292758107993</v>
      </c>
      <c r="K27" s="97">
        <v>96.351911098635867</v>
      </c>
    </row>
    <row r="28" spans="2:11" x14ac:dyDescent="0.35">
      <c r="B28" s="3" t="s">
        <v>23</v>
      </c>
      <c r="C28" s="97">
        <v>88.62</v>
      </c>
      <c r="D28" s="97">
        <v>88.7</v>
      </c>
      <c r="E28" s="97">
        <v>87.5</v>
      </c>
      <c r="F28" s="97">
        <v>69.510000000000005</v>
      </c>
      <c r="G28" s="97">
        <v>69.510000000000005</v>
      </c>
      <c r="H28" s="97">
        <v>66.28</v>
      </c>
      <c r="I28" s="97">
        <v>76.52831644196246</v>
      </c>
      <c r="J28" s="97">
        <v>76.267115999989016</v>
      </c>
      <c r="K28" s="97">
        <v>89.915605179011365</v>
      </c>
    </row>
    <row r="29" spans="2:11" x14ac:dyDescent="0.35">
      <c r="B29" s="3" t="s">
        <v>24</v>
      </c>
      <c r="C29" s="97">
        <v>74.33</v>
      </c>
      <c r="D29" s="97">
        <v>75.69</v>
      </c>
      <c r="E29" s="97">
        <v>60.38</v>
      </c>
      <c r="F29" s="97">
        <v>68.400000000000006</v>
      </c>
      <c r="G29" s="97">
        <v>68.400000000000006</v>
      </c>
      <c r="H29" s="97">
        <v>71.430000000000007</v>
      </c>
      <c r="I29" s="97">
        <v>68.52898964067569</v>
      </c>
      <c r="J29" s="97">
        <v>67.919221049573352</v>
      </c>
      <c r="K29" s="97">
        <v>93.421493830648956</v>
      </c>
    </row>
    <row r="30" spans="2:11" x14ac:dyDescent="0.35">
      <c r="B30" s="3" t="s">
        <v>25</v>
      </c>
      <c r="C30" s="97">
        <v>89.02</v>
      </c>
      <c r="D30" s="97">
        <v>88.8</v>
      </c>
      <c r="E30" s="97">
        <v>93.55</v>
      </c>
      <c r="F30" s="97">
        <v>80.7</v>
      </c>
      <c r="G30" s="97">
        <v>80.7</v>
      </c>
      <c r="H30" s="97">
        <v>68.290000000000006</v>
      </c>
      <c r="I30" s="97">
        <v>81.158174127115771</v>
      </c>
      <c r="J30" s="97">
        <v>80.57259818587643</v>
      </c>
      <c r="K30" s="97">
        <v>95.522429094331969</v>
      </c>
    </row>
    <row r="31" spans="2:11" x14ac:dyDescent="0.35">
      <c r="B31" s="3" t="s">
        <v>26</v>
      </c>
      <c r="C31" s="97">
        <v>79.17</v>
      </c>
      <c r="D31" s="97">
        <v>80.13</v>
      </c>
      <c r="E31" s="97">
        <v>64.52</v>
      </c>
      <c r="F31" s="97">
        <v>74.14</v>
      </c>
      <c r="G31" s="97">
        <v>74.14</v>
      </c>
      <c r="H31" s="97">
        <v>57.58</v>
      </c>
      <c r="I31" s="97">
        <v>75.834105824764336</v>
      </c>
      <c r="J31" s="97">
        <v>75.950433757565122</v>
      </c>
      <c r="K31" s="97">
        <v>72.202310801138708</v>
      </c>
    </row>
    <row r="32" spans="2:11" x14ac:dyDescent="0.35">
      <c r="B32" s="3" t="s">
        <v>27</v>
      </c>
      <c r="C32" s="97">
        <v>92.21</v>
      </c>
      <c r="D32" s="97">
        <v>92.39</v>
      </c>
      <c r="E32" s="97">
        <v>80</v>
      </c>
      <c r="F32" s="97">
        <v>65.569999999999993</v>
      </c>
      <c r="G32" s="97">
        <v>65.569999999999993</v>
      </c>
      <c r="H32" s="97">
        <v>100</v>
      </c>
      <c r="I32" s="97">
        <v>72.579819314556389</v>
      </c>
      <c r="J32" s="97">
        <v>71.418150991255118</v>
      </c>
      <c r="K32" s="97">
        <v>100</v>
      </c>
    </row>
    <row r="33" spans="2:11" x14ac:dyDescent="0.35">
      <c r="B33" s="3" t="s">
        <v>28</v>
      </c>
      <c r="C33" s="97">
        <v>85.67</v>
      </c>
      <c r="D33" s="97">
        <v>85.67</v>
      </c>
      <c r="E33" s="97">
        <v>85.71</v>
      </c>
      <c r="F33" s="97">
        <v>73.930000000000007</v>
      </c>
      <c r="G33" s="97">
        <v>73.930000000000007</v>
      </c>
      <c r="H33" s="97">
        <v>76.56</v>
      </c>
      <c r="I33" s="97">
        <v>76.784304394380214</v>
      </c>
      <c r="J33" s="97">
        <v>76.264373956940375</v>
      </c>
      <c r="K33" s="97">
        <v>96.244048636092856</v>
      </c>
    </row>
    <row r="34" spans="2:11" ht="15" thickBot="1" x14ac:dyDescent="0.4">
      <c r="B34" s="11" t="s">
        <v>29</v>
      </c>
      <c r="C34" s="99">
        <v>69.19</v>
      </c>
      <c r="D34" s="99">
        <v>68.45</v>
      </c>
      <c r="E34" s="99">
        <v>81.58</v>
      </c>
      <c r="F34" s="99">
        <v>65.959999999999994</v>
      </c>
      <c r="G34" s="268">
        <v>65.959999999999994</v>
      </c>
      <c r="H34" s="99">
        <v>73.77</v>
      </c>
      <c r="I34" s="99">
        <v>62.350989562566461</v>
      </c>
      <c r="J34" s="99">
        <v>60.72850664823374</v>
      </c>
      <c r="K34" s="99">
        <v>88.360443546874023</v>
      </c>
    </row>
    <row r="35" spans="2:11" ht="15.5" thickTop="1" thickBot="1" x14ac:dyDescent="0.4">
      <c r="B35" s="15" t="s">
        <v>30</v>
      </c>
      <c r="C35" s="98">
        <v>87.96</v>
      </c>
      <c r="D35" s="98">
        <v>88.25</v>
      </c>
      <c r="E35" s="98">
        <v>77.489999999999995</v>
      </c>
      <c r="F35" s="98">
        <v>77.92</v>
      </c>
      <c r="G35" s="98">
        <v>77.92</v>
      </c>
      <c r="H35" s="98">
        <v>73.02</v>
      </c>
      <c r="I35" s="98">
        <v>76.857545612056683</v>
      </c>
      <c r="J35" s="98">
        <v>76.501245810206626</v>
      </c>
      <c r="K35" s="98">
        <v>94.080358979355452</v>
      </c>
    </row>
    <row r="36" spans="2:11" ht="15" thickTop="1" x14ac:dyDescent="0.35">
      <c r="B36" s="134" t="s">
        <v>291</v>
      </c>
    </row>
    <row r="37" spans="2:11" x14ac:dyDescent="0.35">
      <c r="E37" s="97"/>
    </row>
  </sheetData>
  <mergeCells count="4">
    <mergeCell ref="C3:E3"/>
    <mergeCell ref="F3:H3"/>
    <mergeCell ref="I3:K3"/>
    <mergeCell ref="B3:B4"/>
  </mergeCell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7"/>
  <sheetViews>
    <sheetView workbookViewId="0">
      <selection activeCell="B2" sqref="B2"/>
    </sheetView>
  </sheetViews>
  <sheetFormatPr defaultColWidth="8.7265625" defaultRowHeight="14.5" x14ac:dyDescent="0.35"/>
  <cols>
    <col min="1" max="1" width="8.7265625" style="100"/>
    <col min="2" max="2" width="21.1796875" style="100" customWidth="1"/>
    <col min="3" max="3" width="9" style="100" customWidth="1"/>
    <col min="4" max="4" width="9.453125" style="100" customWidth="1"/>
    <col min="5" max="5" width="7.7265625" style="100" customWidth="1"/>
    <col min="6" max="7" width="8.7265625" style="100"/>
    <col min="8" max="8" width="6.453125" style="100" bestFit="1" customWidth="1"/>
    <col min="9" max="9" width="7.453125" style="100" bestFit="1" customWidth="1"/>
    <col min="10" max="10" width="8.7265625" style="100"/>
    <col min="11" max="11" width="6.54296875" style="100" bestFit="1" customWidth="1"/>
    <col min="12" max="16384" width="8.7265625" style="100"/>
  </cols>
  <sheetData>
    <row r="2" spans="2:11" x14ac:dyDescent="0.35">
      <c r="B2" s="110" t="s">
        <v>312</v>
      </c>
      <c r="C2" s="108"/>
      <c r="D2" s="108"/>
      <c r="E2" s="108"/>
      <c r="F2" s="108"/>
      <c r="G2" s="108"/>
      <c r="H2" s="108"/>
      <c r="I2" s="109"/>
      <c r="J2" s="109"/>
      <c r="K2" s="109"/>
    </row>
    <row r="3" spans="2:11" ht="50.25" customHeight="1" thickBot="1" x14ac:dyDescent="0.4">
      <c r="B3" s="108"/>
      <c r="C3" s="307" t="s">
        <v>220</v>
      </c>
      <c r="D3" s="307"/>
      <c r="E3" s="307"/>
      <c r="F3" s="307" t="s">
        <v>219</v>
      </c>
      <c r="G3" s="307"/>
      <c r="H3" s="307"/>
      <c r="I3" s="308" t="s">
        <v>47</v>
      </c>
      <c r="J3" s="308"/>
      <c r="K3" s="308"/>
    </row>
    <row r="4" spans="2:11" ht="15" thickTop="1" x14ac:dyDescent="0.35">
      <c r="B4" s="108" t="s">
        <v>31</v>
      </c>
      <c r="C4" s="108" t="s">
        <v>35</v>
      </c>
      <c r="D4" s="108" t="s">
        <v>32</v>
      </c>
      <c r="E4" s="108" t="s">
        <v>34</v>
      </c>
      <c r="F4" s="108" t="s">
        <v>35</v>
      </c>
      <c r="G4" s="108" t="s">
        <v>32</v>
      </c>
      <c r="H4" s="108" t="s">
        <v>34</v>
      </c>
      <c r="I4" s="108" t="s">
        <v>35</v>
      </c>
      <c r="J4" s="108" t="s">
        <v>32</v>
      </c>
      <c r="K4" s="108" t="s">
        <v>34</v>
      </c>
    </row>
    <row r="5" spans="2:11" x14ac:dyDescent="0.35">
      <c r="B5" s="108" t="s">
        <v>0</v>
      </c>
      <c r="C5" s="103">
        <v>31.69</v>
      </c>
      <c r="D5" s="103">
        <v>31.69</v>
      </c>
      <c r="E5" s="103"/>
      <c r="F5" s="103">
        <v>45.25</v>
      </c>
      <c r="G5" s="103">
        <v>45.25</v>
      </c>
      <c r="H5" s="103"/>
      <c r="I5" s="103">
        <v>41.052955416243002</v>
      </c>
      <c r="J5" s="103">
        <v>41.052955416243002</v>
      </c>
      <c r="K5" s="103"/>
    </row>
    <row r="6" spans="2:11" x14ac:dyDescent="0.35">
      <c r="B6" s="108" t="s">
        <v>1</v>
      </c>
      <c r="C6" s="103">
        <v>52.6</v>
      </c>
      <c r="D6" s="103">
        <v>51.02</v>
      </c>
      <c r="E6" s="103">
        <v>85.71</v>
      </c>
      <c r="F6" s="103">
        <v>51.54</v>
      </c>
      <c r="G6" s="103">
        <v>52.1</v>
      </c>
      <c r="H6" s="103">
        <v>46.3</v>
      </c>
      <c r="I6" s="103">
        <v>58.220660444597193</v>
      </c>
      <c r="J6" s="103">
        <v>56.576950907764868</v>
      </c>
      <c r="K6" s="103">
        <v>85.23161966173474</v>
      </c>
    </row>
    <row r="7" spans="2:11" x14ac:dyDescent="0.35">
      <c r="B7" s="108" t="s">
        <v>2</v>
      </c>
      <c r="C7" s="103">
        <v>60.34</v>
      </c>
      <c r="D7" s="103">
        <v>59.41</v>
      </c>
      <c r="E7" s="103">
        <v>100</v>
      </c>
      <c r="F7" s="103">
        <v>59.24</v>
      </c>
      <c r="G7" s="103">
        <v>59.24</v>
      </c>
      <c r="H7" s="103">
        <v>100</v>
      </c>
      <c r="I7" s="103">
        <v>54.670275906320185</v>
      </c>
      <c r="J7" s="103">
        <v>52.085697414809353</v>
      </c>
      <c r="K7" s="103">
        <v>100</v>
      </c>
    </row>
    <row r="8" spans="2:11" x14ac:dyDescent="0.35">
      <c r="B8" s="108" t="s">
        <v>3</v>
      </c>
      <c r="C8" s="103">
        <v>33.4</v>
      </c>
      <c r="D8" s="103">
        <v>32.090000000000003</v>
      </c>
      <c r="E8" s="103">
        <v>100</v>
      </c>
      <c r="F8" s="103">
        <v>59.59</v>
      </c>
      <c r="G8" s="103">
        <v>59.52</v>
      </c>
      <c r="H8" s="103">
        <v>64.709999999999994</v>
      </c>
      <c r="I8" s="103">
        <v>63.383861174748489</v>
      </c>
      <c r="J8" s="103">
        <v>60.102839579146469</v>
      </c>
      <c r="K8" s="103">
        <v>99.086613537928173</v>
      </c>
    </row>
    <row r="9" spans="2:11" x14ac:dyDescent="0.35">
      <c r="B9" s="108" t="s">
        <v>4</v>
      </c>
      <c r="C9" s="103">
        <v>61.43</v>
      </c>
      <c r="D9" s="103">
        <v>59.87</v>
      </c>
      <c r="E9" s="103">
        <v>100</v>
      </c>
      <c r="F9" s="103">
        <v>54.38</v>
      </c>
      <c r="G9" s="103">
        <v>54.38</v>
      </c>
      <c r="H9" s="103">
        <v>100</v>
      </c>
      <c r="I9" s="103">
        <v>64.541108645401849</v>
      </c>
      <c r="J9" s="103">
        <v>59.201266178096887</v>
      </c>
      <c r="K9" s="103">
        <v>100</v>
      </c>
    </row>
    <row r="10" spans="2:11" x14ac:dyDescent="0.35">
      <c r="B10" s="108" t="s">
        <v>5</v>
      </c>
      <c r="C10" s="103">
        <v>86.31</v>
      </c>
      <c r="D10" s="103">
        <v>85.71</v>
      </c>
      <c r="E10" s="103">
        <v>100</v>
      </c>
      <c r="F10" s="103">
        <v>56.5</v>
      </c>
      <c r="G10" s="103">
        <v>57.47</v>
      </c>
      <c r="H10" s="103">
        <v>84.21</v>
      </c>
      <c r="I10" s="103">
        <v>67.153497677313254</v>
      </c>
      <c r="J10" s="103">
        <v>66.504105203876975</v>
      </c>
      <c r="K10" s="103">
        <v>98.382269170303928</v>
      </c>
    </row>
    <row r="11" spans="2:11" x14ac:dyDescent="0.35">
      <c r="B11" s="108" t="s">
        <v>6</v>
      </c>
      <c r="C11" s="103">
        <v>49.05</v>
      </c>
      <c r="D11" s="103">
        <v>45.8</v>
      </c>
      <c r="E11" s="103">
        <v>96.3</v>
      </c>
      <c r="F11" s="103">
        <v>61.53</v>
      </c>
      <c r="G11" s="103">
        <v>61.65</v>
      </c>
      <c r="H11" s="103">
        <v>94.12</v>
      </c>
      <c r="I11" s="103">
        <v>64.786358728701032</v>
      </c>
      <c r="J11" s="103">
        <v>60.404725324336717</v>
      </c>
      <c r="K11" s="103">
        <v>99.013640358730925</v>
      </c>
    </row>
    <row r="12" spans="2:11" x14ac:dyDescent="0.35">
      <c r="B12" s="108" t="s">
        <v>7</v>
      </c>
      <c r="C12" s="103">
        <v>74.180000000000007</v>
      </c>
      <c r="D12" s="103">
        <v>73.87</v>
      </c>
      <c r="E12" s="103">
        <v>100</v>
      </c>
      <c r="F12" s="103">
        <v>52.95</v>
      </c>
      <c r="G12" s="103">
        <v>52.53</v>
      </c>
      <c r="H12" s="103">
        <v>100</v>
      </c>
      <c r="I12" s="103">
        <v>57.762225619507426</v>
      </c>
      <c r="J12" s="103">
        <v>57.481931167766817</v>
      </c>
      <c r="K12" s="103">
        <v>100</v>
      </c>
    </row>
    <row r="13" spans="2:11" x14ac:dyDescent="0.35">
      <c r="B13" s="108" t="s">
        <v>8</v>
      </c>
      <c r="C13" s="103">
        <v>33.26</v>
      </c>
      <c r="D13" s="103">
        <v>31.95</v>
      </c>
      <c r="E13" s="103">
        <v>100</v>
      </c>
      <c r="F13" s="103">
        <v>47.07</v>
      </c>
      <c r="G13" s="103">
        <v>47.07</v>
      </c>
      <c r="H13" s="103">
        <v>47.62</v>
      </c>
      <c r="I13" s="103">
        <v>46.103735218008786</v>
      </c>
      <c r="J13" s="103">
        <v>40.833577106148695</v>
      </c>
      <c r="K13" s="103">
        <v>98.735574365175324</v>
      </c>
    </row>
    <row r="14" spans="2:11" x14ac:dyDescent="0.35">
      <c r="B14" s="108" t="s">
        <v>9</v>
      </c>
      <c r="C14" s="103">
        <v>45.02</v>
      </c>
      <c r="D14" s="103">
        <v>43.83</v>
      </c>
      <c r="E14" s="103">
        <v>100</v>
      </c>
      <c r="F14" s="103">
        <v>42.07</v>
      </c>
      <c r="G14" s="103">
        <v>42.48</v>
      </c>
      <c r="H14" s="103">
        <v>100</v>
      </c>
      <c r="I14" s="103">
        <v>43.585104722955208</v>
      </c>
      <c r="J14" s="103">
        <v>40.229594060855504</v>
      </c>
      <c r="K14" s="103">
        <v>100</v>
      </c>
    </row>
    <row r="15" spans="2:11" x14ac:dyDescent="0.35">
      <c r="B15" s="108" t="s">
        <v>10</v>
      </c>
      <c r="C15" s="103">
        <v>45.75</v>
      </c>
      <c r="D15" s="103">
        <v>44.25</v>
      </c>
      <c r="E15" s="103">
        <v>100</v>
      </c>
      <c r="F15" s="103">
        <v>35.9</v>
      </c>
      <c r="G15" s="103">
        <v>35.9</v>
      </c>
      <c r="H15" s="103">
        <v>78.95</v>
      </c>
      <c r="I15" s="103">
        <v>37.115337043734236</v>
      </c>
      <c r="J15" s="103">
        <v>34.087952855139605</v>
      </c>
      <c r="K15" s="103">
        <v>97.636993730650033</v>
      </c>
    </row>
    <row r="16" spans="2:11" x14ac:dyDescent="0.35">
      <c r="B16" s="108" t="s">
        <v>11</v>
      </c>
      <c r="C16" s="103">
        <v>62.53</v>
      </c>
      <c r="D16" s="103">
        <v>62.66</v>
      </c>
      <c r="E16" s="103">
        <v>0</v>
      </c>
      <c r="F16" s="103">
        <v>51.18</v>
      </c>
      <c r="G16" s="103">
        <v>51.37</v>
      </c>
      <c r="H16" s="103">
        <v>0</v>
      </c>
      <c r="I16" s="103">
        <v>55.524362084796429</v>
      </c>
      <c r="J16" s="103">
        <v>55.524362084796429</v>
      </c>
      <c r="K16" s="103">
        <v>0</v>
      </c>
    </row>
    <row r="17" spans="2:11" x14ac:dyDescent="0.35">
      <c r="B17" s="108" t="s">
        <v>12</v>
      </c>
      <c r="C17" s="103">
        <v>61.17</v>
      </c>
      <c r="D17" s="103">
        <v>61.17</v>
      </c>
      <c r="E17" s="103"/>
      <c r="F17" s="103">
        <v>59.47</v>
      </c>
      <c r="G17" s="103">
        <v>60.36</v>
      </c>
      <c r="H17" s="103"/>
      <c r="I17" s="103">
        <v>64.680015835964085</v>
      </c>
      <c r="J17" s="103">
        <v>64.680015835964085</v>
      </c>
      <c r="K17" s="103"/>
    </row>
    <row r="18" spans="2:11" x14ac:dyDescent="0.35">
      <c r="B18" s="108" t="s">
        <v>13</v>
      </c>
      <c r="C18" s="103">
        <v>68.66</v>
      </c>
      <c r="D18" s="103">
        <v>68.599999999999994</v>
      </c>
      <c r="E18" s="103">
        <v>75</v>
      </c>
      <c r="F18" s="103">
        <v>64.900000000000006</v>
      </c>
      <c r="G18" s="103">
        <v>63.53</v>
      </c>
      <c r="H18" s="103">
        <v>75</v>
      </c>
      <c r="I18" s="103">
        <v>69.991169723669941</v>
      </c>
      <c r="J18" s="103">
        <v>69.958646566481377</v>
      </c>
      <c r="K18" s="103">
        <v>86.474227174977315</v>
      </c>
    </row>
    <row r="19" spans="2:11" x14ac:dyDescent="0.35">
      <c r="B19" s="108" t="s">
        <v>14</v>
      </c>
      <c r="C19" s="103">
        <v>76.510000000000005</v>
      </c>
      <c r="D19" s="103">
        <v>76.459999999999994</v>
      </c>
      <c r="E19" s="103">
        <v>100</v>
      </c>
      <c r="F19" s="103">
        <v>61.75</v>
      </c>
      <c r="G19" s="103">
        <v>60.95</v>
      </c>
      <c r="H19" s="103">
        <v>100</v>
      </c>
      <c r="I19" s="103">
        <v>66.169959918363205</v>
      </c>
      <c r="J19" s="103">
        <v>66.145502439052422</v>
      </c>
      <c r="K19" s="103">
        <v>100</v>
      </c>
    </row>
    <row r="20" spans="2:11" x14ac:dyDescent="0.35">
      <c r="B20" s="108" t="s">
        <v>15</v>
      </c>
      <c r="C20" s="103">
        <v>68.290000000000006</v>
      </c>
      <c r="D20" s="103">
        <v>68.290000000000006</v>
      </c>
      <c r="E20" s="103"/>
      <c r="F20" s="103">
        <v>57.24</v>
      </c>
      <c r="G20" s="103">
        <v>56.29</v>
      </c>
      <c r="H20" s="103"/>
      <c r="I20" s="103">
        <v>57.377399676987707</v>
      </c>
      <c r="J20" s="103">
        <v>57.377399676987707</v>
      </c>
      <c r="K20" s="103"/>
    </row>
    <row r="21" spans="2:11" x14ac:dyDescent="0.35">
      <c r="B21" s="108" t="s">
        <v>16</v>
      </c>
      <c r="C21" s="103">
        <v>84.19</v>
      </c>
      <c r="D21" s="103">
        <v>84.05</v>
      </c>
      <c r="E21" s="103">
        <v>90</v>
      </c>
      <c r="F21" s="103">
        <v>69.92</v>
      </c>
      <c r="G21" s="103">
        <v>70.5</v>
      </c>
      <c r="H21" s="103">
        <v>88.89</v>
      </c>
      <c r="I21" s="103">
        <v>79.302402791993785</v>
      </c>
      <c r="J21" s="103">
        <v>77.920314244227527</v>
      </c>
      <c r="K21" s="103">
        <v>99.979782301854002</v>
      </c>
    </row>
    <row r="22" spans="2:11" x14ac:dyDescent="0.35">
      <c r="B22" s="108" t="s">
        <v>17</v>
      </c>
      <c r="C22" s="103">
        <v>81.72</v>
      </c>
      <c r="D22" s="103">
        <v>81.430000000000007</v>
      </c>
      <c r="E22" s="103">
        <v>100</v>
      </c>
      <c r="F22" s="103">
        <v>60.59</v>
      </c>
      <c r="G22" s="103">
        <v>61.34</v>
      </c>
      <c r="H22" s="103">
        <v>88.89</v>
      </c>
      <c r="I22" s="103">
        <v>61.658592109133266</v>
      </c>
      <c r="J22" s="103">
        <v>61.058173180498621</v>
      </c>
      <c r="K22" s="103">
        <v>99.833257782207426</v>
      </c>
    </row>
    <row r="23" spans="2:11" x14ac:dyDescent="0.35">
      <c r="B23" s="108" t="s">
        <v>18</v>
      </c>
      <c r="C23" s="103">
        <v>69.569999999999993</v>
      </c>
      <c r="D23" s="103">
        <v>69.42</v>
      </c>
      <c r="E23" s="103">
        <v>80</v>
      </c>
      <c r="F23" s="103">
        <v>58.06</v>
      </c>
      <c r="G23" s="103">
        <v>57.25</v>
      </c>
      <c r="H23" s="103">
        <v>90.91</v>
      </c>
      <c r="I23" s="103">
        <v>57.223403848473353</v>
      </c>
      <c r="J23" s="103">
        <v>57.075767577135586</v>
      </c>
      <c r="K23" s="103">
        <v>99.390393014867968</v>
      </c>
    </row>
    <row r="24" spans="2:11" x14ac:dyDescent="0.35">
      <c r="B24" s="108" t="s">
        <v>19</v>
      </c>
      <c r="C24" s="103">
        <v>80.16</v>
      </c>
      <c r="D24" s="103">
        <v>80.2</v>
      </c>
      <c r="E24" s="103">
        <v>75</v>
      </c>
      <c r="F24" s="103">
        <v>56.3</v>
      </c>
      <c r="G24" s="103">
        <v>56.95</v>
      </c>
      <c r="H24" s="103">
        <v>100</v>
      </c>
      <c r="I24" s="103">
        <v>62.526093276107943</v>
      </c>
      <c r="J24" s="103">
        <v>62.305774529543797</v>
      </c>
      <c r="K24" s="103">
        <v>100</v>
      </c>
    </row>
    <row r="25" spans="2:11" x14ac:dyDescent="0.35">
      <c r="B25" s="108" t="s">
        <v>20</v>
      </c>
      <c r="C25" s="103">
        <v>73.349999999999994</v>
      </c>
      <c r="D25" s="103">
        <v>73.13</v>
      </c>
      <c r="E25" s="103">
        <v>100</v>
      </c>
      <c r="F25" s="103">
        <v>63.38</v>
      </c>
      <c r="G25" s="103">
        <v>63.38</v>
      </c>
      <c r="H25" s="103">
        <v>68.42</v>
      </c>
      <c r="I25" s="103">
        <v>69.333049119016351</v>
      </c>
      <c r="J25" s="103">
        <v>69.24409511657943</v>
      </c>
      <c r="K25" s="103">
        <v>89.245297617750268</v>
      </c>
    </row>
    <row r="26" spans="2:11" x14ac:dyDescent="0.35">
      <c r="B26" s="108" t="s">
        <v>21</v>
      </c>
      <c r="C26" s="103">
        <v>70.87</v>
      </c>
      <c r="D26" s="103">
        <v>70.87</v>
      </c>
      <c r="E26" s="103"/>
      <c r="F26" s="103">
        <v>55.54</v>
      </c>
      <c r="G26" s="103">
        <v>55.87</v>
      </c>
      <c r="H26" s="103"/>
      <c r="I26" s="103">
        <v>61.503293510234869</v>
      </c>
      <c r="J26" s="103">
        <v>61.503293510234869</v>
      </c>
      <c r="K26" s="103"/>
    </row>
    <row r="27" spans="2:11" x14ac:dyDescent="0.35">
      <c r="B27" s="108" t="s">
        <v>22</v>
      </c>
      <c r="C27" s="103">
        <v>61.11</v>
      </c>
      <c r="D27" s="103">
        <v>60.67</v>
      </c>
      <c r="E27" s="103">
        <v>100</v>
      </c>
      <c r="F27" s="103">
        <v>55.39</v>
      </c>
      <c r="G27" s="103">
        <v>58.17</v>
      </c>
      <c r="H27" s="103">
        <v>55.17</v>
      </c>
      <c r="I27" s="103">
        <v>52.847210145922382</v>
      </c>
      <c r="J27" s="103">
        <v>52.815458653313115</v>
      </c>
      <c r="K27" s="103">
        <v>62.749568458518546</v>
      </c>
    </row>
    <row r="28" spans="2:11" x14ac:dyDescent="0.35">
      <c r="B28" s="108" t="s">
        <v>23</v>
      </c>
      <c r="C28" s="103">
        <v>66.069999999999993</v>
      </c>
      <c r="D28" s="103">
        <v>65.25</v>
      </c>
      <c r="E28" s="103">
        <v>78.13</v>
      </c>
      <c r="F28" s="103">
        <v>61.93</v>
      </c>
      <c r="G28" s="103">
        <v>62.84</v>
      </c>
      <c r="H28" s="103">
        <v>56.06</v>
      </c>
      <c r="I28" s="103">
        <v>68.145844757210796</v>
      </c>
      <c r="J28" s="103">
        <v>67.340942314367354</v>
      </c>
      <c r="K28" s="103">
        <v>90.83991859033253</v>
      </c>
    </row>
    <row r="29" spans="2:11" x14ac:dyDescent="0.35">
      <c r="B29" s="108" t="s">
        <v>24</v>
      </c>
      <c r="C29" s="103">
        <v>75</v>
      </c>
      <c r="D29" s="103">
        <v>72.760000000000005</v>
      </c>
      <c r="E29" s="103">
        <v>98.11</v>
      </c>
      <c r="F29" s="103">
        <v>58.23</v>
      </c>
      <c r="G29" s="103">
        <v>58.07</v>
      </c>
      <c r="H29" s="103">
        <v>81.75</v>
      </c>
      <c r="I29" s="103">
        <v>74.703991219137734</v>
      </c>
      <c r="J29" s="103">
        <v>72.982026939005209</v>
      </c>
      <c r="K29" s="103">
        <v>97.921175982729252</v>
      </c>
    </row>
    <row r="30" spans="2:11" x14ac:dyDescent="0.35">
      <c r="B30" s="108" t="s">
        <v>25</v>
      </c>
      <c r="C30" s="103">
        <v>67.38</v>
      </c>
      <c r="D30" s="103">
        <v>65.760000000000005</v>
      </c>
      <c r="E30" s="103">
        <v>100</v>
      </c>
      <c r="F30" s="103">
        <v>60.92</v>
      </c>
      <c r="G30" s="103">
        <v>60.92</v>
      </c>
      <c r="H30" s="103">
        <v>60.71</v>
      </c>
      <c r="I30" s="103">
        <v>69.636601373360534</v>
      </c>
      <c r="J30" s="103">
        <v>67.451006504923711</v>
      </c>
      <c r="K30" s="103">
        <v>98.631192068993315</v>
      </c>
    </row>
    <row r="31" spans="2:11" x14ac:dyDescent="0.35">
      <c r="B31" s="108" t="s">
        <v>26</v>
      </c>
      <c r="C31" s="103">
        <v>55.99</v>
      </c>
      <c r="D31" s="103">
        <v>53.97</v>
      </c>
      <c r="E31" s="103">
        <v>87.1</v>
      </c>
      <c r="F31" s="103">
        <v>63.56</v>
      </c>
      <c r="G31" s="103">
        <v>63.57</v>
      </c>
      <c r="H31" s="103">
        <v>73.08</v>
      </c>
      <c r="I31" s="103">
        <v>74.254050815358298</v>
      </c>
      <c r="J31" s="103">
        <v>72.285208122117993</v>
      </c>
      <c r="K31" s="103">
        <v>93.580393418138925</v>
      </c>
    </row>
    <row r="32" spans="2:11" x14ac:dyDescent="0.35">
      <c r="B32" s="108" t="s">
        <v>27</v>
      </c>
      <c r="C32" s="103">
        <v>75.209999999999994</v>
      </c>
      <c r="D32" s="103">
        <v>75</v>
      </c>
      <c r="E32" s="103">
        <v>90</v>
      </c>
      <c r="F32" s="103">
        <v>52.29</v>
      </c>
      <c r="G32" s="103">
        <v>52.73</v>
      </c>
      <c r="H32" s="103">
        <v>100</v>
      </c>
      <c r="I32" s="103">
        <v>69.364697342247069</v>
      </c>
      <c r="J32" s="103">
        <v>67.65061964680099</v>
      </c>
      <c r="K32" s="103">
        <v>100</v>
      </c>
    </row>
    <row r="33" spans="2:11" x14ac:dyDescent="0.35">
      <c r="B33" s="108" t="s">
        <v>28</v>
      </c>
      <c r="C33" s="103">
        <v>61.42</v>
      </c>
      <c r="D33" s="103">
        <v>60.59</v>
      </c>
      <c r="E33" s="103">
        <v>85.71</v>
      </c>
      <c r="F33" s="103">
        <v>52.91</v>
      </c>
      <c r="G33" s="103">
        <v>53.28</v>
      </c>
      <c r="H33" s="103">
        <v>62.3</v>
      </c>
      <c r="I33" s="103">
        <v>59.507389455372341</v>
      </c>
      <c r="J33" s="103">
        <v>58.204953709319604</v>
      </c>
      <c r="K33" s="103">
        <v>94.081123267634752</v>
      </c>
    </row>
    <row r="34" spans="2:11" ht="15" thickBot="1" x14ac:dyDescent="0.4">
      <c r="B34" s="107" t="s">
        <v>29</v>
      </c>
      <c r="C34" s="106">
        <v>45.04</v>
      </c>
      <c r="D34" s="106">
        <v>42.86</v>
      </c>
      <c r="E34" s="106">
        <v>81.58</v>
      </c>
      <c r="F34" s="106">
        <v>59.56</v>
      </c>
      <c r="G34" s="267">
        <v>59.65</v>
      </c>
      <c r="H34" s="106">
        <v>57.14</v>
      </c>
      <c r="I34" s="106">
        <v>62.79088461582166</v>
      </c>
      <c r="J34" s="106">
        <v>59.820503153228977</v>
      </c>
      <c r="K34" s="106">
        <v>91.944058961384982</v>
      </c>
    </row>
    <row r="35" spans="2:11" ht="15.5" thickTop="1" thickBot="1" x14ac:dyDescent="0.4">
      <c r="B35" s="105" t="s">
        <v>30</v>
      </c>
      <c r="C35" s="104">
        <v>63.18</v>
      </c>
      <c r="D35" s="104">
        <v>62.37</v>
      </c>
      <c r="E35" s="104">
        <v>91.88</v>
      </c>
      <c r="F35" s="104">
        <v>56.5</v>
      </c>
      <c r="G35" s="104">
        <v>56.5</v>
      </c>
      <c r="H35" s="104">
        <v>68.959999999999994</v>
      </c>
      <c r="I35" s="104">
        <v>63.966871706078877</v>
      </c>
      <c r="J35" s="104">
        <v>62.496384731428108</v>
      </c>
      <c r="K35" s="104">
        <v>97.169947040151825</v>
      </c>
    </row>
    <row r="36" spans="2:11" ht="15" thickTop="1" x14ac:dyDescent="0.35">
      <c r="B36" s="134" t="s">
        <v>291</v>
      </c>
    </row>
    <row r="37" spans="2:11" x14ac:dyDescent="0.35">
      <c r="K37" s="103"/>
    </row>
  </sheetData>
  <mergeCells count="3">
    <mergeCell ref="F3:H3"/>
    <mergeCell ref="C3:E3"/>
    <mergeCell ref="I3:K3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35"/>
  <sheetViews>
    <sheetView workbookViewId="0">
      <selection activeCell="B2" sqref="B2"/>
    </sheetView>
  </sheetViews>
  <sheetFormatPr defaultRowHeight="14.5" x14ac:dyDescent="0.35"/>
  <cols>
    <col min="2" max="2" width="14" customWidth="1"/>
    <col min="3" max="3" width="18.7265625" bestFit="1" customWidth="1"/>
    <col min="4" max="4" width="9.7265625" bestFit="1" customWidth="1"/>
    <col min="5" max="5" width="6" bestFit="1" customWidth="1"/>
    <col min="6" max="6" width="6.453125" bestFit="1" customWidth="1"/>
    <col min="7" max="7" width="10.1796875" bestFit="1" customWidth="1"/>
    <col min="8" max="8" width="11.26953125" bestFit="1" customWidth="1"/>
    <col min="9" max="9" width="6.54296875" bestFit="1" customWidth="1"/>
  </cols>
  <sheetData>
    <row r="2" spans="2:9" x14ac:dyDescent="0.35">
      <c r="B2" s="117" t="s">
        <v>311</v>
      </c>
      <c r="C2" s="2"/>
      <c r="D2" s="2"/>
      <c r="E2" s="2"/>
      <c r="F2" s="2"/>
      <c r="G2" s="2"/>
      <c r="H2" s="2"/>
      <c r="I2" s="2"/>
    </row>
    <row r="3" spans="2:9" ht="29" thickBot="1" x14ac:dyDescent="0.4">
      <c r="B3" s="7" t="s">
        <v>31</v>
      </c>
      <c r="C3" s="10" t="s">
        <v>44</v>
      </c>
      <c r="D3" s="10" t="s">
        <v>241</v>
      </c>
      <c r="E3" s="10" t="s">
        <v>40</v>
      </c>
      <c r="F3" s="10" t="s">
        <v>41</v>
      </c>
      <c r="G3" s="10" t="s">
        <v>43</v>
      </c>
      <c r="H3" s="10" t="s">
        <v>42</v>
      </c>
      <c r="I3" s="10" t="s">
        <v>30</v>
      </c>
    </row>
    <row r="4" spans="2:9" ht="15" thickTop="1" x14ac:dyDescent="0.35">
      <c r="B4" s="3" t="s">
        <v>0</v>
      </c>
      <c r="C4" s="26">
        <v>2.2200000000000002</v>
      </c>
      <c r="D4" s="26">
        <v>44.44</v>
      </c>
      <c r="E4" s="26">
        <v>46.67</v>
      </c>
      <c r="F4" s="26">
        <v>6.67</v>
      </c>
      <c r="G4" s="26">
        <v>0</v>
      </c>
      <c r="H4" s="26">
        <v>0</v>
      </c>
      <c r="I4" s="214">
        <v>100</v>
      </c>
    </row>
    <row r="5" spans="2:9" x14ac:dyDescent="0.35">
      <c r="B5" s="3" t="s">
        <v>1</v>
      </c>
      <c r="C5" s="26">
        <v>1.23</v>
      </c>
      <c r="D5" s="26">
        <v>90.74</v>
      </c>
      <c r="E5" s="26">
        <v>3.09</v>
      </c>
      <c r="F5" s="26">
        <v>0</v>
      </c>
      <c r="G5" s="26">
        <v>4.9400000000000004</v>
      </c>
      <c r="H5" s="26">
        <v>0</v>
      </c>
      <c r="I5" s="214">
        <v>100</v>
      </c>
    </row>
    <row r="6" spans="2:9" x14ac:dyDescent="0.35">
      <c r="B6" s="3" t="s">
        <v>2</v>
      </c>
      <c r="C6" s="26">
        <v>0</v>
      </c>
      <c r="D6" s="26">
        <v>92.38</v>
      </c>
      <c r="E6" s="26">
        <v>5.71</v>
      </c>
      <c r="F6" s="26">
        <v>1.9</v>
      </c>
      <c r="G6" s="26">
        <v>0</v>
      </c>
      <c r="H6" s="26">
        <v>0</v>
      </c>
      <c r="I6" s="214">
        <v>100</v>
      </c>
    </row>
    <row r="7" spans="2:9" x14ac:dyDescent="0.35">
      <c r="B7" s="3" t="s">
        <v>3</v>
      </c>
      <c r="C7" s="26">
        <v>1.1599999999999999</v>
      </c>
      <c r="D7" s="26">
        <v>60.12</v>
      </c>
      <c r="E7" s="26">
        <v>33.53</v>
      </c>
      <c r="F7" s="26">
        <v>4.05</v>
      </c>
      <c r="G7" s="26">
        <v>1.1599999999999999</v>
      </c>
      <c r="H7" s="26">
        <v>0</v>
      </c>
      <c r="I7" s="214">
        <v>100</v>
      </c>
    </row>
    <row r="8" spans="2:9" x14ac:dyDescent="0.35">
      <c r="B8" s="3" t="s">
        <v>4</v>
      </c>
      <c r="C8" s="26">
        <v>3.32</v>
      </c>
      <c r="D8" s="26">
        <v>45.85</v>
      </c>
      <c r="E8" s="26">
        <v>40.53</v>
      </c>
      <c r="F8" s="26">
        <v>1.99</v>
      </c>
      <c r="G8" s="26">
        <v>8.31</v>
      </c>
      <c r="H8" s="26">
        <v>0</v>
      </c>
      <c r="I8" s="214">
        <v>100</v>
      </c>
    </row>
    <row r="9" spans="2:9" x14ac:dyDescent="0.35">
      <c r="B9" s="3" t="s">
        <v>5</v>
      </c>
      <c r="C9" s="26">
        <v>1.85</v>
      </c>
      <c r="D9" s="26">
        <v>25.46</v>
      </c>
      <c r="E9" s="26">
        <v>65.31</v>
      </c>
      <c r="F9" s="26">
        <v>5.9</v>
      </c>
      <c r="G9" s="26">
        <v>1.48</v>
      </c>
      <c r="H9" s="26">
        <v>0</v>
      </c>
      <c r="I9" s="214">
        <v>100</v>
      </c>
    </row>
    <row r="10" spans="2:9" x14ac:dyDescent="0.35">
      <c r="B10" s="3" t="s">
        <v>6</v>
      </c>
      <c r="C10" s="26">
        <v>0.49</v>
      </c>
      <c r="D10" s="26">
        <v>26.7</v>
      </c>
      <c r="E10" s="26">
        <v>61.17</v>
      </c>
      <c r="F10" s="26">
        <v>6.8</v>
      </c>
      <c r="G10" s="26">
        <v>4.8499999999999996</v>
      </c>
      <c r="H10" s="26">
        <v>0</v>
      </c>
      <c r="I10" s="214">
        <v>100</v>
      </c>
    </row>
    <row r="11" spans="2:9" x14ac:dyDescent="0.35">
      <c r="B11" s="3" t="s">
        <v>7</v>
      </c>
      <c r="C11" s="26">
        <v>3.8</v>
      </c>
      <c r="D11" s="26">
        <v>37.97</v>
      </c>
      <c r="E11" s="26">
        <v>51.58</v>
      </c>
      <c r="F11" s="26">
        <v>2.5299999999999998</v>
      </c>
      <c r="G11" s="26">
        <v>3.16</v>
      </c>
      <c r="H11" s="26">
        <v>0.95</v>
      </c>
      <c r="I11" s="214">
        <v>100</v>
      </c>
    </row>
    <row r="12" spans="2:9" x14ac:dyDescent="0.35">
      <c r="B12" s="3" t="s">
        <v>8</v>
      </c>
      <c r="C12" s="26">
        <v>6.45</v>
      </c>
      <c r="D12" s="26">
        <v>24.52</v>
      </c>
      <c r="E12" s="26">
        <v>59.35</v>
      </c>
      <c r="F12" s="26">
        <v>1.94</v>
      </c>
      <c r="G12" s="26">
        <v>7.74</v>
      </c>
      <c r="H12" s="26">
        <v>0</v>
      </c>
      <c r="I12" s="214">
        <v>100</v>
      </c>
    </row>
    <row r="13" spans="2:9" x14ac:dyDescent="0.35">
      <c r="B13" s="3" t="s">
        <v>9</v>
      </c>
      <c r="C13" s="26">
        <v>14.74</v>
      </c>
      <c r="D13" s="26">
        <v>19.47</v>
      </c>
      <c r="E13" s="26">
        <v>55.79</v>
      </c>
      <c r="F13" s="26">
        <v>6.84</v>
      </c>
      <c r="G13" s="26">
        <v>2.63</v>
      </c>
      <c r="H13" s="26">
        <v>0.53</v>
      </c>
      <c r="I13" s="214">
        <v>100</v>
      </c>
    </row>
    <row r="14" spans="2:9" x14ac:dyDescent="0.35">
      <c r="B14" s="3" t="s">
        <v>10</v>
      </c>
      <c r="C14" s="26">
        <v>2.11</v>
      </c>
      <c r="D14" s="26">
        <v>34.18</v>
      </c>
      <c r="E14" s="26">
        <v>41.77</v>
      </c>
      <c r="F14" s="26">
        <v>10.55</v>
      </c>
      <c r="G14" s="26">
        <v>11.39</v>
      </c>
      <c r="H14" s="26">
        <v>0</v>
      </c>
      <c r="I14" s="214">
        <v>100</v>
      </c>
    </row>
    <row r="15" spans="2:9" x14ac:dyDescent="0.35">
      <c r="B15" s="3" t="s">
        <v>11</v>
      </c>
      <c r="C15" s="26">
        <v>1.37</v>
      </c>
      <c r="D15" s="26">
        <v>46.58</v>
      </c>
      <c r="E15" s="26">
        <v>50.68</v>
      </c>
      <c r="F15" s="26">
        <v>0</v>
      </c>
      <c r="G15" s="26">
        <v>1.37</v>
      </c>
      <c r="H15" s="26">
        <v>0</v>
      </c>
      <c r="I15" s="214">
        <v>100</v>
      </c>
    </row>
    <row r="16" spans="2:9" x14ac:dyDescent="0.35">
      <c r="B16" s="3" t="s">
        <v>12</v>
      </c>
      <c r="C16" s="26">
        <v>5.81</v>
      </c>
      <c r="D16" s="26">
        <v>40.659999999999997</v>
      </c>
      <c r="E16" s="26">
        <v>48.55</v>
      </c>
      <c r="F16" s="26">
        <v>4.1500000000000004</v>
      </c>
      <c r="G16" s="26">
        <v>0.83</v>
      </c>
      <c r="H16" s="26">
        <v>0</v>
      </c>
      <c r="I16" s="214">
        <v>100</v>
      </c>
    </row>
    <row r="17" spans="2:9" x14ac:dyDescent="0.35">
      <c r="B17" s="3" t="s">
        <v>13</v>
      </c>
      <c r="C17" s="26">
        <v>0.79</v>
      </c>
      <c r="D17" s="26">
        <v>59.13</v>
      </c>
      <c r="E17" s="26">
        <v>23.81</v>
      </c>
      <c r="F17" s="26">
        <v>14.68</v>
      </c>
      <c r="G17" s="26">
        <v>1.59</v>
      </c>
      <c r="H17" s="26">
        <v>0</v>
      </c>
      <c r="I17" s="214">
        <v>100</v>
      </c>
    </row>
    <row r="18" spans="2:9" x14ac:dyDescent="0.35">
      <c r="B18" s="3" t="s">
        <v>14</v>
      </c>
      <c r="C18" s="26">
        <v>0</v>
      </c>
      <c r="D18" s="26">
        <v>58.87</v>
      </c>
      <c r="E18" s="26">
        <v>24.51</v>
      </c>
      <c r="F18" s="26">
        <v>14.65</v>
      </c>
      <c r="G18" s="26">
        <v>1.97</v>
      </c>
      <c r="H18" s="26">
        <v>0</v>
      </c>
      <c r="I18" s="214">
        <v>100</v>
      </c>
    </row>
    <row r="19" spans="2:9" x14ac:dyDescent="0.35">
      <c r="B19" s="3" t="s">
        <v>15</v>
      </c>
      <c r="C19" s="26">
        <v>0.85</v>
      </c>
      <c r="D19" s="26">
        <v>33.9</v>
      </c>
      <c r="E19" s="26">
        <v>59.26</v>
      </c>
      <c r="F19" s="26">
        <v>5.98</v>
      </c>
      <c r="G19" s="26">
        <v>0</v>
      </c>
      <c r="H19" s="26">
        <v>0</v>
      </c>
      <c r="I19" s="214">
        <v>100</v>
      </c>
    </row>
    <row r="20" spans="2:9" x14ac:dyDescent="0.35">
      <c r="B20" s="3" t="s">
        <v>16</v>
      </c>
      <c r="C20" s="26">
        <v>1.59</v>
      </c>
      <c r="D20" s="26">
        <v>56.08</v>
      </c>
      <c r="E20" s="26">
        <v>41.01</v>
      </c>
      <c r="F20" s="26">
        <v>0.53</v>
      </c>
      <c r="G20" s="26">
        <v>0.79</v>
      </c>
      <c r="H20" s="26">
        <v>0</v>
      </c>
      <c r="I20" s="214">
        <v>100</v>
      </c>
    </row>
    <row r="21" spans="2:9" x14ac:dyDescent="0.35">
      <c r="B21" s="3" t="s">
        <v>17</v>
      </c>
      <c r="C21" s="26">
        <v>1.35</v>
      </c>
      <c r="D21" s="26">
        <v>42.86</v>
      </c>
      <c r="E21" s="26">
        <v>49.6</v>
      </c>
      <c r="F21" s="26">
        <v>4.58</v>
      </c>
      <c r="G21" s="26">
        <v>1.62</v>
      </c>
      <c r="H21" s="26">
        <v>0</v>
      </c>
      <c r="I21" s="214">
        <v>100</v>
      </c>
    </row>
    <row r="22" spans="2:9" x14ac:dyDescent="0.35">
      <c r="B22" s="3" t="s">
        <v>18</v>
      </c>
      <c r="C22" s="26">
        <v>0.78</v>
      </c>
      <c r="D22" s="26">
        <v>46.88</v>
      </c>
      <c r="E22" s="26">
        <v>42.97</v>
      </c>
      <c r="F22" s="26">
        <v>3.13</v>
      </c>
      <c r="G22" s="26">
        <v>6.25</v>
      </c>
      <c r="H22" s="26">
        <v>0</v>
      </c>
      <c r="I22" s="214">
        <v>100</v>
      </c>
    </row>
    <row r="23" spans="2:9" x14ac:dyDescent="0.35">
      <c r="B23" s="3" t="s">
        <v>19</v>
      </c>
      <c r="C23" s="26">
        <v>5.69</v>
      </c>
      <c r="D23" s="26">
        <v>58.66</v>
      </c>
      <c r="E23" s="26">
        <v>32.18</v>
      </c>
      <c r="F23" s="26">
        <v>2.23</v>
      </c>
      <c r="G23" s="26">
        <v>1.24</v>
      </c>
      <c r="H23" s="26">
        <v>0</v>
      </c>
      <c r="I23" s="214">
        <v>100</v>
      </c>
    </row>
    <row r="24" spans="2:9" x14ac:dyDescent="0.35">
      <c r="B24" s="3" t="s">
        <v>20</v>
      </c>
      <c r="C24" s="26">
        <v>0.55000000000000004</v>
      </c>
      <c r="D24" s="26">
        <v>69.400000000000006</v>
      </c>
      <c r="E24" s="26">
        <v>27.32</v>
      </c>
      <c r="F24" s="26">
        <v>1.91</v>
      </c>
      <c r="G24" s="26">
        <v>0.27</v>
      </c>
      <c r="H24" s="26">
        <v>0.55000000000000004</v>
      </c>
      <c r="I24" s="214">
        <v>100</v>
      </c>
    </row>
    <row r="25" spans="2:9" x14ac:dyDescent="0.35">
      <c r="B25" s="3" t="s">
        <v>21</v>
      </c>
      <c r="C25" s="26">
        <v>1.1100000000000001</v>
      </c>
      <c r="D25" s="26">
        <v>49.44</v>
      </c>
      <c r="E25" s="26">
        <v>37.78</v>
      </c>
      <c r="F25" s="26">
        <v>8.89</v>
      </c>
      <c r="G25" s="26">
        <v>2.78</v>
      </c>
      <c r="H25" s="26">
        <v>0</v>
      </c>
      <c r="I25" s="214">
        <v>100</v>
      </c>
    </row>
    <row r="26" spans="2:9" x14ac:dyDescent="0.35">
      <c r="B26" s="3" t="s">
        <v>22</v>
      </c>
      <c r="C26" s="26">
        <v>6.36</v>
      </c>
      <c r="D26" s="26">
        <v>30.61</v>
      </c>
      <c r="E26" s="26">
        <v>59.7</v>
      </c>
      <c r="F26" s="26">
        <v>2.73</v>
      </c>
      <c r="G26" s="26">
        <v>0.61</v>
      </c>
      <c r="H26" s="26">
        <v>0</v>
      </c>
      <c r="I26" s="214">
        <v>100</v>
      </c>
    </row>
    <row r="27" spans="2:9" x14ac:dyDescent="0.35">
      <c r="B27" s="3" t="s">
        <v>23</v>
      </c>
      <c r="C27" s="26">
        <v>1.81</v>
      </c>
      <c r="D27" s="26">
        <v>21.45</v>
      </c>
      <c r="E27" s="26">
        <v>71.3</v>
      </c>
      <c r="F27" s="26">
        <v>3.32</v>
      </c>
      <c r="G27" s="26">
        <v>2.11</v>
      </c>
      <c r="H27" s="26">
        <v>0</v>
      </c>
      <c r="I27" s="214">
        <v>100</v>
      </c>
    </row>
    <row r="28" spans="2:9" x14ac:dyDescent="0.35">
      <c r="B28" s="3" t="s">
        <v>24</v>
      </c>
      <c r="C28" s="26">
        <v>0.67</v>
      </c>
      <c r="D28" s="26">
        <v>57.78</v>
      </c>
      <c r="E28" s="26">
        <v>37.11</v>
      </c>
      <c r="F28" s="26">
        <v>1.1100000000000001</v>
      </c>
      <c r="G28" s="26">
        <v>3.11</v>
      </c>
      <c r="H28" s="26">
        <v>0.22</v>
      </c>
      <c r="I28" s="214">
        <v>100</v>
      </c>
    </row>
    <row r="29" spans="2:9" x14ac:dyDescent="0.35">
      <c r="B29" s="3" t="s">
        <v>25</v>
      </c>
      <c r="C29" s="26">
        <v>11.99</v>
      </c>
      <c r="D29" s="26">
        <v>29.19</v>
      </c>
      <c r="E29" s="26">
        <v>51.13</v>
      </c>
      <c r="F29" s="26">
        <v>5.2</v>
      </c>
      <c r="G29" s="26">
        <v>2.4900000000000002</v>
      </c>
      <c r="H29" s="26">
        <v>0</v>
      </c>
      <c r="I29" s="214">
        <v>100</v>
      </c>
    </row>
    <row r="30" spans="2:9" x14ac:dyDescent="0.35">
      <c r="B30" s="3" t="s">
        <v>26</v>
      </c>
      <c r="C30" s="26">
        <v>6.67</v>
      </c>
      <c r="D30" s="26">
        <v>47.37</v>
      </c>
      <c r="E30" s="26">
        <v>39.65</v>
      </c>
      <c r="F30" s="26">
        <v>4.5599999999999996</v>
      </c>
      <c r="G30" s="26">
        <v>1.75</v>
      </c>
      <c r="H30" s="26">
        <v>0</v>
      </c>
      <c r="I30" s="214">
        <v>100</v>
      </c>
    </row>
    <row r="31" spans="2:9" x14ac:dyDescent="0.35">
      <c r="B31" s="3" t="s">
        <v>27</v>
      </c>
      <c r="C31" s="26">
        <v>1.51</v>
      </c>
      <c r="D31" s="26">
        <v>23.73</v>
      </c>
      <c r="E31" s="26">
        <v>54.99</v>
      </c>
      <c r="F31" s="26">
        <v>4.5199999999999996</v>
      </c>
      <c r="G31" s="26">
        <v>13.94</v>
      </c>
      <c r="H31" s="26">
        <v>1.32</v>
      </c>
      <c r="I31" s="214">
        <v>100</v>
      </c>
    </row>
    <row r="32" spans="2:9" x14ac:dyDescent="0.35">
      <c r="B32" s="3" t="s">
        <v>28</v>
      </c>
      <c r="C32" s="26">
        <v>4.0999999999999996</v>
      </c>
      <c r="D32" s="26">
        <v>14.62</v>
      </c>
      <c r="E32" s="26">
        <v>72.31</v>
      </c>
      <c r="F32" s="26">
        <v>4.3600000000000003</v>
      </c>
      <c r="G32" s="26">
        <v>3.85</v>
      </c>
      <c r="H32" s="26">
        <v>0.77</v>
      </c>
      <c r="I32" s="214">
        <v>100</v>
      </c>
    </row>
    <row r="33" spans="2:9" ht="15" thickBot="1" x14ac:dyDescent="0.4">
      <c r="B33" s="11" t="s">
        <v>29</v>
      </c>
      <c r="C33" s="25">
        <v>0.33</v>
      </c>
      <c r="D33" s="25">
        <v>43.09</v>
      </c>
      <c r="E33" s="25">
        <v>46.05</v>
      </c>
      <c r="F33" s="25">
        <v>2.96</v>
      </c>
      <c r="G33" s="25">
        <v>7.57</v>
      </c>
      <c r="H33" s="25">
        <v>0</v>
      </c>
      <c r="I33" s="250">
        <v>100</v>
      </c>
    </row>
    <row r="34" spans="2:9" ht="15.5" thickTop="1" thickBot="1" x14ac:dyDescent="0.4">
      <c r="B34" s="13" t="s">
        <v>30</v>
      </c>
      <c r="C34" s="111">
        <v>3.03</v>
      </c>
      <c r="D34" s="111">
        <v>42.79</v>
      </c>
      <c r="E34" s="111">
        <v>45.91</v>
      </c>
      <c r="F34" s="111">
        <v>4.55</v>
      </c>
      <c r="G34" s="265">
        <v>3.53</v>
      </c>
      <c r="H34" s="111">
        <v>0.19</v>
      </c>
      <c r="I34" s="251">
        <v>100</v>
      </c>
    </row>
    <row r="35" spans="2:9" ht="15" thickTop="1" x14ac:dyDescent="0.35">
      <c r="B35" s="134" t="s">
        <v>291</v>
      </c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34"/>
  <sheetViews>
    <sheetView topLeftCell="A2" workbookViewId="0">
      <selection activeCell="B2" sqref="B2"/>
    </sheetView>
  </sheetViews>
  <sheetFormatPr defaultColWidth="8.7265625" defaultRowHeight="14.5" x14ac:dyDescent="0.35"/>
  <cols>
    <col min="1" max="1" width="8.7265625" style="100"/>
    <col min="2" max="2" width="22.54296875" style="100" customWidth="1"/>
    <col min="3" max="3" width="18.7265625" style="100" bestFit="1" customWidth="1"/>
    <col min="4" max="4" width="8.7265625" style="100"/>
    <col min="5" max="5" width="6.54296875" style="100" bestFit="1" customWidth="1"/>
    <col min="6" max="6" width="6.453125" style="100" bestFit="1" customWidth="1"/>
    <col min="7" max="7" width="10.1796875" style="100" bestFit="1" customWidth="1"/>
    <col min="8" max="8" width="11.26953125" style="100" bestFit="1" customWidth="1"/>
    <col min="9" max="9" width="7.54296875" style="100" bestFit="1" customWidth="1"/>
    <col min="10" max="16384" width="8.7265625" style="100"/>
  </cols>
  <sheetData>
    <row r="2" spans="2:9" x14ac:dyDescent="0.35">
      <c r="B2" s="117" t="s">
        <v>310</v>
      </c>
      <c r="C2" s="109"/>
      <c r="D2" s="109"/>
      <c r="E2" s="109"/>
      <c r="F2" s="109"/>
      <c r="G2" s="109"/>
      <c r="H2" s="109"/>
      <c r="I2" s="109"/>
    </row>
    <row r="3" spans="2:9" ht="29" thickBot="1" x14ac:dyDescent="0.4">
      <c r="B3" s="107" t="s">
        <v>46</v>
      </c>
      <c r="C3" s="116" t="s">
        <v>44</v>
      </c>
      <c r="D3" s="107" t="s">
        <v>39</v>
      </c>
      <c r="E3" s="107" t="s">
        <v>40</v>
      </c>
      <c r="F3" s="107" t="s">
        <v>41</v>
      </c>
      <c r="G3" s="116" t="s">
        <v>43</v>
      </c>
      <c r="H3" s="116" t="s">
        <v>42</v>
      </c>
      <c r="I3" s="107" t="s">
        <v>30</v>
      </c>
    </row>
    <row r="4" spans="2:9" ht="15" thickTop="1" x14ac:dyDescent="0.35">
      <c r="B4" s="108" t="s">
        <v>250</v>
      </c>
      <c r="C4" s="115">
        <v>1.88</v>
      </c>
      <c r="D4" s="115">
        <v>57.55</v>
      </c>
      <c r="E4" s="115">
        <v>29.45</v>
      </c>
      <c r="F4" s="115">
        <v>6.91</v>
      </c>
      <c r="G4" s="115">
        <v>4.21</v>
      </c>
      <c r="H4" s="115">
        <v>0</v>
      </c>
      <c r="I4" s="96">
        <v>100</v>
      </c>
    </row>
    <row r="5" spans="2:9" x14ac:dyDescent="0.35">
      <c r="B5" s="108" t="s">
        <v>251</v>
      </c>
      <c r="C5" s="115">
        <v>51.43</v>
      </c>
      <c r="D5" s="115">
        <v>22.86</v>
      </c>
      <c r="E5" s="115">
        <v>11.43</v>
      </c>
      <c r="F5" s="115">
        <v>0</v>
      </c>
      <c r="G5" s="115">
        <v>14.29</v>
      </c>
      <c r="H5" s="115">
        <v>0</v>
      </c>
      <c r="I5" s="96">
        <v>100</v>
      </c>
    </row>
    <row r="6" spans="2:9" x14ac:dyDescent="0.35">
      <c r="B6" s="108" t="s">
        <v>252</v>
      </c>
      <c r="C6" s="115">
        <v>66.67</v>
      </c>
      <c r="D6" s="115">
        <v>22.22</v>
      </c>
      <c r="E6" s="115">
        <v>5.56</v>
      </c>
      <c r="F6" s="115">
        <v>5.56</v>
      </c>
      <c r="G6" s="115">
        <v>0</v>
      </c>
      <c r="H6" s="115">
        <v>0</v>
      </c>
      <c r="I6" s="96">
        <v>100</v>
      </c>
    </row>
    <row r="7" spans="2:9" x14ac:dyDescent="0.35">
      <c r="B7" s="108" t="s">
        <v>253</v>
      </c>
      <c r="C7" s="115">
        <v>42.86</v>
      </c>
      <c r="D7" s="115">
        <v>20</v>
      </c>
      <c r="E7" s="115">
        <v>31.43</v>
      </c>
      <c r="F7" s="115">
        <v>0</v>
      </c>
      <c r="G7" s="115">
        <v>2.86</v>
      </c>
      <c r="H7" s="115">
        <v>2.86</v>
      </c>
      <c r="I7" s="96">
        <v>100</v>
      </c>
    </row>
    <row r="8" spans="2:9" x14ac:dyDescent="0.35">
      <c r="B8" s="108" t="s">
        <v>254</v>
      </c>
      <c r="C8" s="115">
        <v>6.06</v>
      </c>
      <c r="D8" s="115">
        <v>39.39</v>
      </c>
      <c r="E8" s="115">
        <v>27.27</v>
      </c>
      <c r="F8" s="115">
        <v>6.06</v>
      </c>
      <c r="G8" s="115">
        <v>21.21</v>
      </c>
      <c r="H8" s="115">
        <v>0</v>
      </c>
      <c r="I8" s="96">
        <v>100</v>
      </c>
    </row>
    <row r="9" spans="2:9" x14ac:dyDescent="0.35">
      <c r="B9" s="108" t="s">
        <v>255</v>
      </c>
      <c r="C9" s="115">
        <v>2.04</v>
      </c>
      <c r="D9" s="115">
        <v>42.27</v>
      </c>
      <c r="E9" s="115">
        <v>48.43</v>
      </c>
      <c r="F9" s="115">
        <v>3.87</v>
      </c>
      <c r="G9" s="115">
        <v>3.17</v>
      </c>
      <c r="H9" s="115">
        <v>0.23</v>
      </c>
      <c r="I9" s="96">
        <v>100</v>
      </c>
    </row>
    <row r="10" spans="2:9" x14ac:dyDescent="0.35">
      <c r="B10" s="108" t="s">
        <v>256</v>
      </c>
      <c r="C10" s="115">
        <v>3.03</v>
      </c>
      <c r="D10" s="115">
        <v>48.48</v>
      </c>
      <c r="E10" s="115">
        <v>33.33</v>
      </c>
      <c r="F10" s="115">
        <v>6.06</v>
      </c>
      <c r="G10" s="115">
        <v>9.09</v>
      </c>
      <c r="H10" s="115">
        <v>0</v>
      </c>
      <c r="I10" s="96">
        <v>100</v>
      </c>
    </row>
    <row r="11" spans="2:9" x14ac:dyDescent="0.35">
      <c r="B11" s="108" t="s">
        <v>45</v>
      </c>
      <c r="C11" s="115">
        <v>2.16</v>
      </c>
      <c r="D11" s="115">
        <v>40.21</v>
      </c>
      <c r="E11" s="115">
        <v>51.16</v>
      </c>
      <c r="F11" s="115">
        <v>3.63</v>
      </c>
      <c r="G11" s="115">
        <v>2.6</v>
      </c>
      <c r="H11" s="115">
        <v>0.23</v>
      </c>
      <c r="I11" s="96">
        <v>100</v>
      </c>
    </row>
    <row r="12" spans="2:9" x14ac:dyDescent="0.35">
      <c r="B12" s="108" t="s">
        <v>301</v>
      </c>
      <c r="C12" s="115">
        <v>0</v>
      </c>
      <c r="D12" s="115">
        <v>33.33</v>
      </c>
      <c r="E12" s="115">
        <v>66.67</v>
      </c>
      <c r="F12" s="115">
        <v>0</v>
      </c>
      <c r="G12" s="115">
        <v>0</v>
      </c>
      <c r="H12" s="115">
        <v>0</v>
      </c>
      <c r="I12" s="96">
        <v>100</v>
      </c>
    </row>
    <row r="13" spans="2:9" x14ac:dyDescent="0.35">
      <c r="B13" s="108" t="s">
        <v>257</v>
      </c>
      <c r="C13" s="115">
        <v>0</v>
      </c>
      <c r="D13" s="115">
        <v>66.67</v>
      </c>
      <c r="E13" s="115">
        <v>33.33</v>
      </c>
      <c r="F13" s="115">
        <v>0</v>
      </c>
      <c r="G13" s="115">
        <v>0</v>
      </c>
      <c r="H13" s="115">
        <v>0</v>
      </c>
      <c r="I13" s="96">
        <v>100</v>
      </c>
    </row>
    <row r="14" spans="2:9" x14ac:dyDescent="0.35">
      <c r="B14" s="108" t="s">
        <v>258</v>
      </c>
      <c r="C14" s="115">
        <v>0</v>
      </c>
      <c r="D14" s="115">
        <v>70</v>
      </c>
      <c r="E14" s="115">
        <v>30</v>
      </c>
      <c r="F14" s="115">
        <v>0</v>
      </c>
      <c r="G14" s="115">
        <v>0</v>
      </c>
      <c r="H14" s="115">
        <v>0</v>
      </c>
      <c r="I14" s="96">
        <v>100</v>
      </c>
    </row>
    <row r="15" spans="2:9" x14ac:dyDescent="0.35">
      <c r="B15" s="108" t="s">
        <v>259</v>
      </c>
      <c r="C15" s="115">
        <v>0</v>
      </c>
      <c r="D15" s="115">
        <v>60</v>
      </c>
      <c r="E15" s="115">
        <v>20</v>
      </c>
      <c r="F15" s="115">
        <v>0</v>
      </c>
      <c r="G15" s="115">
        <v>20</v>
      </c>
      <c r="H15" s="115">
        <v>0</v>
      </c>
      <c r="I15" s="96">
        <v>100</v>
      </c>
    </row>
    <row r="16" spans="2:9" x14ac:dyDescent="0.35">
      <c r="B16" s="108" t="s">
        <v>260</v>
      </c>
      <c r="C16" s="115">
        <v>14.29</v>
      </c>
      <c r="D16" s="115">
        <v>42.86</v>
      </c>
      <c r="E16" s="115">
        <v>14.29</v>
      </c>
      <c r="F16" s="115">
        <v>28.57</v>
      </c>
      <c r="G16" s="115">
        <v>0</v>
      </c>
      <c r="H16" s="115">
        <v>0</v>
      </c>
      <c r="I16" s="96">
        <v>100</v>
      </c>
    </row>
    <row r="17" spans="2:9" x14ac:dyDescent="0.35">
      <c r="B17" s="108" t="s">
        <v>261</v>
      </c>
      <c r="C17" s="115">
        <v>0</v>
      </c>
      <c r="D17" s="115">
        <v>40</v>
      </c>
      <c r="E17" s="115">
        <v>33.33</v>
      </c>
      <c r="F17" s="115">
        <v>0</v>
      </c>
      <c r="G17" s="115">
        <v>26.67</v>
      </c>
      <c r="H17" s="115">
        <v>0</v>
      </c>
      <c r="I17" s="96">
        <v>100</v>
      </c>
    </row>
    <row r="18" spans="2:9" x14ac:dyDescent="0.35">
      <c r="B18" s="108" t="s">
        <v>262</v>
      </c>
      <c r="C18" s="115">
        <v>0</v>
      </c>
      <c r="D18" s="115">
        <v>53.57</v>
      </c>
      <c r="E18" s="115">
        <v>28.57</v>
      </c>
      <c r="F18" s="115">
        <v>0</v>
      </c>
      <c r="G18" s="115">
        <v>17.86</v>
      </c>
      <c r="H18" s="115">
        <v>0</v>
      </c>
      <c r="I18" s="96">
        <v>100</v>
      </c>
    </row>
    <row r="19" spans="2:9" x14ac:dyDescent="0.35">
      <c r="B19" s="108" t="s">
        <v>263</v>
      </c>
      <c r="C19" s="115">
        <v>1.96</v>
      </c>
      <c r="D19" s="115">
        <v>35.29</v>
      </c>
      <c r="E19" s="115">
        <v>37.25</v>
      </c>
      <c r="F19" s="115">
        <v>13.73</v>
      </c>
      <c r="G19" s="115">
        <v>11.76</v>
      </c>
      <c r="H19" s="115">
        <v>0</v>
      </c>
      <c r="I19" s="96">
        <v>100</v>
      </c>
    </row>
    <row r="20" spans="2:9" x14ac:dyDescent="0.35">
      <c r="B20" s="108" t="s">
        <v>264</v>
      </c>
      <c r="C20" s="114">
        <v>0</v>
      </c>
      <c r="D20" s="114">
        <v>66.67</v>
      </c>
      <c r="E20" s="114">
        <v>33.33</v>
      </c>
      <c r="F20" s="114">
        <v>0</v>
      </c>
      <c r="G20" s="114">
        <v>0</v>
      </c>
      <c r="H20" s="114">
        <v>0</v>
      </c>
      <c r="I20" s="212">
        <v>100</v>
      </c>
    </row>
    <row r="21" spans="2:9" x14ac:dyDescent="0.35">
      <c r="B21" s="108" t="s">
        <v>240</v>
      </c>
      <c r="C21" s="114">
        <v>1.92</v>
      </c>
      <c r="D21" s="114">
        <v>53.85</v>
      </c>
      <c r="E21" s="114">
        <v>39.42</v>
      </c>
      <c r="F21" s="114">
        <v>2.88</v>
      </c>
      <c r="G21" s="114">
        <v>1.92</v>
      </c>
      <c r="H21" s="114">
        <v>0</v>
      </c>
      <c r="I21" s="212">
        <v>100</v>
      </c>
    </row>
    <row r="22" spans="2:9" ht="15" thickBot="1" x14ac:dyDescent="0.4">
      <c r="B22" s="107" t="s">
        <v>48</v>
      </c>
      <c r="C22" s="113">
        <v>0</v>
      </c>
      <c r="D22" s="113">
        <v>47.55</v>
      </c>
      <c r="E22" s="113">
        <v>40.56</v>
      </c>
      <c r="F22" s="113">
        <v>3.5</v>
      </c>
      <c r="G22" s="113">
        <v>8.39</v>
      </c>
      <c r="H22" s="113">
        <v>0</v>
      </c>
      <c r="I22" s="213">
        <v>100</v>
      </c>
    </row>
    <row r="23" spans="2:9" ht="15" thickTop="1" x14ac:dyDescent="0.35">
      <c r="B23" s="134" t="s">
        <v>291</v>
      </c>
    </row>
    <row r="34" spans="7:7" x14ac:dyDescent="0.35">
      <c r="G34" s="266"/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5"/>
  <sheetViews>
    <sheetView workbookViewId="0">
      <selection activeCell="L8" sqref="L8"/>
    </sheetView>
  </sheetViews>
  <sheetFormatPr defaultRowHeight="14.5" x14ac:dyDescent="0.35"/>
  <cols>
    <col min="2" max="2" width="13" customWidth="1"/>
  </cols>
  <sheetData>
    <row r="2" spans="2:10" x14ac:dyDescent="0.35">
      <c r="B2" s="17" t="s">
        <v>309</v>
      </c>
      <c r="C2" s="5"/>
      <c r="D2" s="5"/>
      <c r="E2" s="5"/>
      <c r="F2" s="5"/>
      <c r="G2" s="5"/>
      <c r="H2" s="5"/>
      <c r="I2" s="5"/>
      <c r="J2" s="1"/>
    </row>
    <row r="3" spans="2:10" ht="15" thickBot="1" x14ac:dyDescent="0.4">
      <c r="B3" s="18" t="s">
        <v>31</v>
      </c>
      <c r="C3" s="18" t="s">
        <v>61</v>
      </c>
      <c r="D3" s="18" t="s">
        <v>49</v>
      </c>
      <c r="E3" s="18" t="s">
        <v>45</v>
      </c>
      <c r="F3" s="18" t="s">
        <v>50</v>
      </c>
      <c r="G3" s="18" t="s">
        <v>221</v>
      </c>
      <c r="H3" s="18" t="s">
        <v>60</v>
      </c>
      <c r="I3" s="18" t="s">
        <v>30</v>
      </c>
    </row>
    <row r="4" spans="2:10" ht="15" thickTop="1" x14ac:dyDescent="0.35">
      <c r="B4" s="4" t="s">
        <v>0</v>
      </c>
      <c r="C4" s="26">
        <v>21.43</v>
      </c>
      <c r="D4" s="26">
        <v>52.4</v>
      </c>
      <c r="E4" s="26">
        <v>26.17</v>
      </c>
      <c r="F4" s="26">
        <v>0</v>
      </c>
      <c r="G4" s="26">
        <v>0</v>
      </c>
      <c r="H4" s="26">
        <v>0</v>
      </c>
      <c r="I4" s="9">
        <v>100</v>
      </c>
    </row>
    <row r="5" spans="2:10" x14ac:dyDescent="0.35">
      <c r="B5" s="4" t="s">
        <v>1</v>
      </c>
      <c r="C5" s="26">
        <v>20.77</v>
      </c>
      <c r="D5" s="26">
        <v>46.2</v>
      </c>
      <c r="E5" s="26">
        <v>33.03</v>
      </c>
      <c r="F5" s="26">
        <v>0</v>
      </c>
      <c r="G5" s="26">
        <v>0</v>
      </c>
      <c r="H5" s="26">
        <v>0</v>
      </c>
      <c r="I5" s="9">
        <v>100</v>
      </c>
    </row>
    <row r="6" spans="2:10" x14ac:dyDescent="0.35">
      <c r="B6" s="4" t="s">
        <v>2</v>
      </c>
      <c r="C6" s="26">
        <v>1.89</v>
      </c>
      <c r="D6" s="26">
        <v>44.71</v>
      </c>
      <c r="E6" s="26">
        <v>53.39</v>
      </c>
      <c r="F6" s="26">
        <v>0</v>
      </c>
      <c r="G6" s="26">
        <v>0</v>
      </c>
      <c r="H6" s="26">
        <v>0.01</v>
      </c>
      <c r="I6" s="9">
        <v>100</v>
      </c>
    </row>
    <row r="7" spans="2:10" x14ac:dyDescent="0.35">
      <c r="B7" s="4" t="s">
        <v>3</v>
      </c>
      <c r="C7" s="26">
        <v>11.02</v>
      </c>
      <c r="D7" s="26">
        <v>45.85</v>
      </c>
      <c r="E7" s="26">
        <v>42.37</v>
      </c>
      <c r="F7" s="26">
        <v>0</v>
      </c>
      <c r="G7" s="26">
        <v>0</v>
      </c>
      <c r="H7" s="26">
        <v>0.76</v>
      </c>
      <c r="I7" s="9">
        <v>100</v>
      </c>
    </row>
    <row r="8" spans="2:10" x14ac:dyDescent="0.35">
      <c r="B8" s="4" t="s">
        <v>4</v>
      </c>
      <c r="C8" s="26">
        <v>8.85</v>
      </c>
      <c r="D8" s="26">
        <v>43.92</v>
      </c>
      <c r="E8" s="26">
        <v>46.85</v>
      </c>
      <c r="F8" s="26">
        <v>0</v>
      </c>
      <c r="G8" s="26">
        <v>0</v>
      </c>
      <c r="H8" s="26">
        <v>0.38</v>
      </c>
      <c r="I8" s="9">
        <v>100</v>
      </c>
    </row>
    <row r="9" spans="2:10" x14ac:dyDescent="0.35">
      <c r="B9" s="4" t="s">
        <v>5</v>
      </c>
      <c r="C9" s="26">
        <v>14.64</v>
      </c>
      <c r="D9" s="26">
        <v>34.42</v>
      </c>
      <c r="E9" s="26">
        <v>48.25</v>
      </c>
      <c r="F9" s="26">
        <v>0</v>
      </c>
      <c r="G9" s="26">
        <v>0</v>
      </c>
      <c r="H9" s="26">
        <v>2.7</v>
      </c>
      <c r="I9" s="9">
        <v>100</v>
      </c>
    </row>
    <row r="10" spans="2:10" x14ac:dyDescent="0.35">
      <c r="B10" s="4" t="s">
        <v>6</v>
      </c>
      <c r="C10" s="26">
        <v>13.37</v>
      </c>
      <c r="D10" s="26">
        <v>44.92</v>
      </c>
      <c r="E10" s="26">
        <v>41.49</v>
      </c>
      <c r="F10" s="26">
        <v>0</v>
      </c>
      <c r="G10" s="26">
        <v>0</v>
      </c>
      <c r="H10" s="26">
        <v>0.22</v>
      </c>
      <c r="I10" s="9">
        <v>100</v>
      </c>
    </row>
    <row r="11" spans="2:10" x14ac:dyDescent="0.35">
      <c r="B11" s="4" t="s">
        <v>7</v>
      </c>
      <c r="C11" s="26">
        <v>12.72</v>
      </c>
      <c r="D11" s="26">
        <v>40.369999999999997</v>
      </c>
      <c r="E11" s="26">
        <v>43.8</v>
      </c>
      <c r="F11" s="26">
        <v>0</v>
      </c>
      <c r="G11" s="26">
        <v>2.52</v>
      </c>
      <c r="H11" s="26">
        <v>0.59</v>
      </c>
      <c r="I11" s="9">
        <v>100</v>
      </c>
    </row>
    <row r="12" spans="2:10" x14ac:dyDescent="0.35">
      <c r="B12" s="4" t="s">
        <v>8</v>
      </c>
      <c r="C12" s="26">
        <v>14.62</v>
      </c>
      <c r="D12" s="26">
        <v>41.87</v>
      </c>
      <c r="E12" s="26">
        <v>43.51</v>
      </c>
      <c r="F12" s="26">
        <v>0</v>
      </c>
      <c r="G12" s="26">
        <v>0</v>
      </c>
      <c r="H12" s="26">
        <v>0</v>
      </c>
      <c r="I12" s="9">
        <v>100</v>
      </c>
    </row>
    <row r="13" spans="2:10" x14ac:dyDescent="0.35">
      <c r="B13" s="4" t="s">
        <v>9</v>
      </c>
      <c r="C13" s="26">
        <v>10.11</v>
      </c>
      <c r="D13" s="26">
        <v>39.61</v>
      </c>
      <c r="E13" s="26">
        <v>50.28</v>
      </c>
      <c r="F13" s="26">
        <v>0</v>
      </c>
      <c r="G13" s="26">
        <v>0</v>
      </c>
      <c r="H13" s="26">
        <v>0</v>
      </c>
      <c r="I13" s="9">
        <v>100</v>
      </c>
    </row>
    <row r="14" spans="2:10" x14ac:dyDescent="0.35">
      <c r="B14" s="4" t="s">
        <v>10</v>
      </c>
      <c r="C14" s="26">
        <v>10.5</v>
      </c>
      <c r="D14" s="26">
        <v>53.34</v>
      </c>
      <c r="E14" s="26">
        <v>33.17</v>
      </c>
      <c r="F14" s="26">
        <v>0</v>
      </c>
      <c r="G14" s="26">
        <v>0.31</v>
      </c>
      <c r="H14" s="26">
        <v>2.68</v>
      </c>
      <c r="I14" s="9">
        <v>100</v>
      </c>
    </row>
    <row r="15" spans="2:10" x14ac:dyDescent="0.35">
      <c r="B15" s="4" t="s">
        <v>11</v>
      </c>
      <c r="C15" s="26">
        <v>2.84</v>
      </c>
      <c r="D15" s="26">
        <v>44.84</v>
      </c>
      <c r="E15" s="26">
        <v>50.92</v>
      </c>
      <c r="F15" s="26">
        <v>0</v>
      </c>
      <c r="G15" s="26">
        <v>0.15</v>
      </c>
      <c r="H15" s="26">
        <v>1.25</v>
      </c>
      <c r="I15" s="9">
        <v>100</v>
      </c>
    </row>
    <row r="16" spans="2:10" x14ac:dyDescent="0.35">
      <c r="B16" s="4" t="s">
        <v>12</v>
      </c>
      <c r="C16" s="26">
        <v>19.850000000000001</v>
      </c>
      <c r="D16" s="26">
        <v>29.63</v>
      </c>
      <c r="E16" s="26">
        <v>42.44</v>
      </c>
      <c r="F16" s="26">
        <v>0</v>
      </c>
      <c r="G16" s="26">
        <v>7.58</v>
      </c>
      <c r="H16" s="26">
        <v>0.5</v>
      </c>
      <c r="I16" s="9">
        <v>100</v>
      </c>
    </row>
    <row r="17" spans="2:9" x14ac:dyDescent="0.35">
      <c r="B17" s="4" t="s">
        <v>13</v>
      </c>
      <c r="C17" s="26">
        <v>33.75</v>
      </c>
      <c r="D17" s="26">
        <v>34.950000000000003</v>
      </c>
      <c r="E17" s="26">
        <v>30.13</v>
      </c>
      <c r="F17" s="26">
        <v>0</v>
      </c>
      <c r="G17" s="26">
        <v>0</v>
      </c>
      <c r="H17" s="26">
        <v>1.17</v>
      </c>
      <c r="I17" s="9">
        <v>100</v>
      </c>
    </row>
    <row r="18" spans="2:9" x14ac:dyDescent="0.35">
      <c r="B18" s="4" t="s">
        <v>14</v>
      </c>
      <c r="C18" s="26">
        <v>36.380000000000003</v>
      </c>
      <c r="D18" s="26">
        <v>30.65</v>
      </c>
      <c r="E18" s="26">
        <v>30.75</v>
      </c>
      <c r="F18" s="26">
        <v>0.21</v>
      </c>
      <c r="G18" s="26">
        <v>0</v>
      </c>
      <c r="H18" s="26">
        <v>2.0099999999999998</v>
      </c>
      <c r="I18" s="9">
        <v>100</v>
      </c>
    </row>
    <row r="19" spans="2:9" x14ac:dyDescent="0.35">
      <c r="B19" s="4" t="s">
        <v>15</v>
      </c>
      <c r="C19" s="26">
        <v>8.2799999999999994</v>
      </c>
      <c r="D19" s="26">
        <v>38.22</v>
      </c>
      <c r="E19" s="26">
        <v>51.57</v>
      </c>
      <c r="F19" s="26">
        <v>0</v>
      </c>
      <c r="G19" s="26">
        <v>0.85</v>
      </c>
      <c r="H19" s="26">
        <v>1.07</v>
      </c>
      <c r="I19" s="9">
        <v>100</v>
      </c>
    </row>
    <row r="20" spans="2:9" x14ac:dyDescent="0.35">
      <c r="B20" s="4" t="s">
        <v>16</v>
      </c>
      <c r="C20" s="26">
        <v>10.11</v>
      </c>
      <c r="D20" s="26">
        <v>38</v>
      </c>
      <c r="E20" s="26">
        <v>47.3</v>
      </c>
      <c r="F20" s="26">
        <v>0</v>
      </c>
      <c r="G20" s="26">
        <v>3.93</v>
      </c>
      <c r="H20" s="26">
        <v>0.65</v>
      </c>
      <c r="I20" s="9">
        <v>100</v>
      </c>
    </row>
    <row r="21" spans="2:9" x14ac:dyDescent="0.35">
      <c r="B21" s="4" t="s">
        <v>17</v>
      </c>
      <c r="C21" s="26">
        <v>14.18</v>
      </c>
      <c r="D21" s="26">
        <v>35.58</v>
      </c>
      <c r="E21" s="26">
        <v>46.71</v>
      </c>
      <c r="F21" s="26">
        <v>0</v>
      </c>
      <c r="G21" s="26">
        <v>3.13</v>
      </c>
      <c r="H21" s="26">
        <v>0.4</v>
      </c>
      <c r="I21" s="9">
        <v>100</v>
      </c>
    </row>
    <row r="22" spans="2:9" x14ac:dyDescent="0.35">
      <c r="B22" s="4" t="s">
        <v>18</v>
      </c>
      <c r="C22" s="26">
        <v>19.3</v>
      </c>
      <c r="D22" s="26">
        <v>41.4</v>
      </c>
      <c r="E22" s="26">
        <v>35.79</v>
      </c>
      <c r="F22" s="26">
        <v>0</v>
      </c>
      <c r="G22" s="26">
        <v>0</v>
      </c>
      <c r="H22" s="26">
        <v>3.5</v>
      </c>
      <c r="I22" s="9">
        <v>100</v>
      </c>
    </row>
    <row r="23" spans="2:9" x14ac:dyDescent="0.35">
      <c r="B23" s="4" t="s">
        <v>19</v>
      </c>
      <c r="C23" s="26">
        <v>10.14</v>
      </c>
      <c r="D23" s="26">
        <v>36.26</v>
      </c>
      <c r="E23" s="26">
        <v>52.28</v>
      </c>
      <c r="F23" s="26">
        <v>0</v>
      </c>
      <c r="G23" s="26">
        <v>0.22</v>
      </c>
      <c r="H23" s="26">
        <v>1.1100000000000001</v>
      </c>
      <c r="I23" s="9">
        <v>100</v>
      </c>
    </row>
    <row r="24" spans="2:9" x14ac:dyDescent="0.35">
      <c r="B24" s="4" t="s">
        <v>20</v>
      </c>
      <c r="C24" s="26">
        <v>21.29</v>
      </c>
      <c r="D24" s="26">
        <v>31.2</v>
      </c>
      <c r="E24" s="26">
        <v>44.65</v>
      </c>
      <c r="F24" s="26">
        <v>0</v>
      </c>
      <c r="G24" s="26">
        <v>0</v>
      </c>
      <c r="H24" s="26">
        <v>2.86</v>
      </c>
      <c r="I24" s="9">
        <v>100</v>
      </c>
    </row>
    <row r="25" spans="2:9" x14ac:dyDescent="0.35">
      <c r="B25" s="4" t="s">
        <v>21</v>
      </c>
      <c r="C25" s="26">
        <v>14.67</v>
      </c>
      <c r="D25" s="26">
        <v>36.47</v>
      </c>
      <c r="E25" s="26">
        <v>48.5</v>
      </c>
      <c r="F25" s="26">
        <v>0</v>
      </c>
      <c r="G25" s="26">
        <v>0</v>
      </c>
      <c r="H25" s="26">
        <v>0.35</v>
      </c>
      <c r="I25" s="9">
        <v>100</v>
      </c>
    </row>
    <row r="26" spans="2:9" x14ac:dyDescent="0.35">
      <c r="B26" s="4" t="s">
        <v>22</v>
      </c>
      <c r="C26" s="26">
        <v>30.82</v>
      </c>
      <c r="D26" s="26">
        <v>26.52</v>
      </c>
      <c r="E26" s="26">
        <v>38.93</v>
      </c>
      <c r="F26" s="26">
        <v>0</v>
      </c>
      <c r="G26" s="26">
        <v>1.82</v>
      </c>
      <c r="H26" s="26">
        <v>1.91</v>
      </c>
      <c r="I26" s="9">
        <v>100</v>
      </c>
    </row>
    <row r="27" spans="2:9" x14ac:dyDescent="0.35">
      <c r="B27" s="4" t="s">
        <v>23</v>
      </c>
      <c r="C27" s="26">
        <v>10.93</v>
      </c>
      <c r="D27" s="26">
        <v>43.23</v>
      </c>
      <c r="E27" s="26">
        <v>43.57</v>
      </c>
      <c r="F27" s="26">
        <v>0</v>
      </c>
      <c r="G27" s="26">
        <v>0.18</v>
      </c>
      <c r="H27" s="26">
        <v>2.09</v>
      </c>
      <c r="I27" s="9">
        <v>100</v>
      </c>
    </row>
    <row r="28" spans="2:9" x14ac:dyDescent="0.35">
      <c r="B28" s="4" t="s">
        <v>24</v>
      </c>
      <c r="C28" s="26">
        <v>4.04</v>
      </c>
      <c r="D28" s="26">
        <v>50.42</v>
      </c>
      <c r="E28" s="26">
        <v>44.26</v>
      </c>
      <c r="F28" s="26">
        <v>0</v>
      </c>
      <c r="G28" s="26">
        <v>0</v>
      </c>
      <c r="H28" s="26">
        <v>1.28</v>
      </c>
      <c r="I28" s="9">
        <v>100</v>
      </c>
    </row>
    <row r="29" spans="2:9" x14ac:dyDescent="0.35">
      <c r="B29" s="4" t="s">
        <v>25</v>
      </c>
      <c r="C29" s="26">
        <v>10.48</v>
      </c>
      <c r="D29" s="26">
        <v>47.43</v>
      </c>
      <c r="E29" s="26">
        <v>40.229999999999997</v>
      </c>
      <c r="F29" s="26">
        <v>0</v>
      </c>
      <c r="G29" s="26">
        <v>0.16</v>
      </c>
      <c r="H29" s="26">
        <v>1.7</v>
      </c>
      <c r="I29" s="9">
        <v>100</v>
      </c>
    </row>
    <row r="30" spans="2:9" x14ac:dyDescent="0.35">
      <c r="B30" s="4" t="s">
        <v>26</v>
      </c>
      <c r="C30" s="26">
        <v>6.28</v>
      </c>
      <c r="D30" s="26">
        <v>46.17</v>
      </c>
      <c r="E30" s="26">
        <v>46.91</v>
      </c>
      <c r="F30" s="26">
        <v>0</v>
      </c>
      <c r="G30" s="26">
        <v>0</v>
      </c>
      <c r="H30" s="26">
        <v>0.64</v>
      </c>
      <c r="I30" s="9">
        <v>100</v>
      </c>
    </row>
    <row r="31" spans="2:9" x14ac:dyDescent="0.35">
      <c r="B31" s="4" t="s">
        <v>27</v>
      </c>
      <c r="C31" s="26">
        <v>4.78</v>
      </c>
      <c r="D31" s="26">
        <v>39.81</v>
      </c>
      <c r="E31" s="26">
        <v>53.6</v>
      </c>
      <c r="F31" s="26">
        <v>0</v>
      </c>
      <c r="G31" s="26">
        <v>0</v>
      </c>
      <c r="H31" s="26">
        <v>1.81</v>
      </c>
      <c r="I31" s="9">
        <v>100</v>
      </c>
    </row>
    <row r="32" spans="2:9" x14ac:dyDescent="0.35">
      <c r="B32" s="4" t="s">
        <v>28</v>
      </c>
      <c r="C32" s="26">
        <v>7.33</v>
      </c>
      <c r="D32" s="26">
        <v>46.05</v>
      </c>
      <c r="E32" s="26">
        <v>44.89</v>
      </c>
      <c r="F32" s="26">
        <v>0</v>
      </c>
      <c r="G32" s="26">
        <v>0.09</v>
      </c>
      <c r="H32" s="26">
        <v>1.65</v>
      </c>
      <c r="I32" s="9">
        <v>100</v>
      </c>
    </row>
    <row r="33" spans="2:9" ht="15" thickBot="1" x14ac:dyDescent="0.4">
      <c r="B33" s="12" t="s">
        <v>29</v>
      </c>
      <c r="C33" s="25">
        <v>7.21</v>
      </c>
      <c r="D33" s="25">
        <v>36.11</v>
      </c>
      <c r="E33" s="25">
        <v>55.99</v>
      </c>
      <c r="F33" s="25">
        <v>0</v>
      </c>
      <c r="G33" s="26">
        <v>0</v>
      </c>
      <c r="H33" s="25">
        <v>0.69</v>
      </c>
      <c r="I33" s="19">
        <v>100</v>
      </c>
    </row>
    <row r="34" spans="2:9" ht="15.5" thickTop="1" thickBot="1" x14ac:dyDescent="0.4">
      <c r="B34" s="14" t="s">
        <v>30</v>
      </c>
      <c r="C34" s="111">
        <v>13.26</v>
      </c>
      <c r="D34" s="111">
        <v>39.49</v>
      </c>
      <c r="E34" s="111">
        <v>45.04</v>
      </c>
      <c r="F34" s="111">
        <v>0.01</v>
      </c>
      <c r="G34" s="265">
        <v>0.95</v>
      </c>
      <c r="H34" s="111">
        <v>1.25</v>
      </c>
      <c r="I34" s="20">
        <v>100</v>
      </c>
    </row>
    <row r="35" spans="2:9" ht="15" thickTop="1" x14ac:dyDescent="0.35">
      <c r="B35" s="134" t="s">
        <v>291</v>
      </c>
      <c r="C35" s="4"/>
      <c r="D35" s="4"/>
      <c r="E35" s="4"/>
      <c r="F35" s="4"/>
      <c r="G35" s="4"/>
      <c r="H35" s="4"/>
      <c r="I35" s="4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7"/>
  <sheetViews>
    <sheetView zoomScaleNormal="100" workbookViewId="0">
      <selection activeCell="B2" sqref="B2"/>
    </sheetView>
  </sheetViews>
  <sheetFormatPr defaultColWidth="8.7265625" defaultRowHeight="15.5" x14ac:dyDescent="0.35"/>
  <cols>
    <col min="1" max="1" width="8.7265625" style="118"/>
    <col min="2" max="2" width="13.1796875" style="118" customWidth="1"/>
    <col min="3" max="3" width="7.54296875" style="118" bestFit="1" customWidth="1"/>
    <col min="4" max="4" width="8.7265625" style="118"/>
    <col min="5" max="5" width="6" style="118" bestFit="1" customWidth="1"/>
    <col min="6" max="6" width="7" style="118" bestFit="1" customWidth="1"/>
    <col min="7" max="7" width="8.7265625" style="118"/>
    <col min="8" max="8" width="5.54296875" style="118" bestFit="1" customWidth="1"/>
    <col min="9" max="9" width="7.54296875" style="118" bestFit="1" customWidth="1"/>
    <col min="10" max="10" width="9.26953125" style="118" bestFit="1" customWidth="1"/>
    <col min="11" max="11" width="6.453125" style="118" bestFit="1" customWidth="1"/>
    <col min="12" max="16384" width="8.7265625" style="118"/>
  </cols>
  <sheetData>
    <row r="2" spans="2:11" x14ac:dyDescent="0.35">
      <c r="B2" s="102" t="s">
        <v>308</v>
      </c>
      <c r="C2" s="124"/>
      <c r="D2" s="124"/>
      <c r="E2" s="124"/>
      <c r="F2" s="124"/>
      <c r="G2" s="124"/>
      <c r="H2" s="124"/>
      <c r="I2" s="124"/>
      <c r="J2" s="124"/>
      <c r="K2" s="124"/>
    </row>
    <row r="3" spans="2:11" ht="72" customHeight="1" thickBot="1" x14ac:dyDescent="0.4">
      <c r="B3" s="123"/>
      <c r="C3" s="309" t="s">
        <v>51</v>
      </c>
      <c r="D3" s="309"/>
      <c r="E3" s="309"/>
      <c r="F3" s="309" t="s">
        <v>52</v>
      </c>
      <c r="G3" s="309"/>
      <c r="H3" s="309"/>
      <c r="I3" s="309" t="s">
        <v>53</v>
      </c>
      <c r="J3" s="309"/>
      <c r="K3" s="309"/>
    </row>
    <row r="4" spans="2:11" ht="16.5" thickTop="1" thickBot="1" x14ac:dyDescent="0.4">
      <c r="B4" s="122" t="s">
        <v>31</v>
      </c>
      <c r="C4" s="122" t="s">
        <v>33</v>
      </c>
      <c r="D4" s="122" t="s">
        <v>32</v>
      </c>
      <c r="E4" s="122" t="s">
        <v>34</v>
      </c>
      <c r="F4" s="122" t="s">
        <v>33</v>
      </c>
      <c r="G4" s="122" t="s">
        <v>32</v>
      </c>
      <c r="H4" s="122" t="s">
        <v>34</v>
      </c>
      <c r="I4" s="122" t="s">
        <v>33</v>
      </c>
      <c r="J4" s="122" t="s">
        <v>32</v>
      </c>
      <c r="K4" s="122" t="s">
        <v>34</v>
      </c>
    </row>
    <row r="5" spans="2:11" ht="16.5" customHeight="1" x14ac:dyDescent="0.35">
      <c r="B5" s="118" t="s">
        <v>0</v>
      </c>
      <c r="C5" s="119">
        <v>34.51</v>
      </c>
      <c r="D5" s="119">
        <v>34.51</v>
      </c>
      <c r="E5" s="119"/>
      <c r="F5" s="119">
        <v>31.72</v>
      </c>
      <c r="G5" s="119">
        <v>31.97</v>
      </c>
      <c r="H5" s="119"/>
      <c r="I5" s="119">
        <v>24.26113367374661</v>
      </c>
      <c r="J5" s="119">
        <v>24.26113367374661</v>
      </c>
      <c r="K5" s="119"/>
    </row>
    <row r="6" spans="2:11" x14ac:dyDescent="0.35">
      <c r="B6" s="118" t="s">
        <v>1</v>
      </c>
      <c r="C6" s="119">
        <v>44.16</v>
      </c>
      <c r="D6" s="119">
        <v>41.84</v>
      </c>
      <c r="E6" s="119">
        <v>92.86</v>
      </c>
      <c r="F6" s="119">
        <v>47.63</v>
      </c>
      <c r="G6" s="119">
        <v>48.28</v>
      </c>
      <c r="H6" s="119">
        <v>52.54</v>
      </c>
      <c r="I6" s="119">
        <v>50.925082668469855</v>
      </c>
      <c r="J6" s="119">
        <v>48.09250856496498</v>
      </c>
      <c r="K6" s="119">
        <v>88.465409992686574</v>
      </c>
    </row>
    <row r="7" spans="2:11" x14ac:dyDescent="0.35">
      <c r="B7" s="118" t="s">
        <v>2</v>
      </c>
      <c r="C7" s="119">
        <v>44.83</v>
      </c>
      <c r="D7" s="119">
        <v>43.53</v>
      </c>
      <c r="E7" s="119">
        <v>100</v>
      </c>
      <c r="F7" s="119">
        <v>45.84</v>
      </c>
      <c r="G7" s="119">
        <v>45.84</v>
      </c>
      <c r="H7" s="119">
        <v>100</v>
      </c>
      <c r="I7" s="119">
        <v>53.81729929411091</v>
      </c>
      <c r="J7" s="119">
        <v>49.962544585346961</v>
      </c>
      <c r="K7" s="119">
        <v>100</v>
      </c>
    </row>
    <row r="8" spans="2:11" x14ac:dyDescent="0.35">
      <c r="B8" s="118" t="s">
        <v>3</v>
      </c>
      <c r="C8" s="119">
        <v>28.76</v>
      </c>
      <c r="D8" s="119">
        <v>27.56</v>
      </c>
      <c r="E8" s="119">
        <v>90</v>
      </c>
      <c r="F8" s="119">
        <v>60.31</v>
      </c>
      <c r="G8" s="119">
        <v>60.45</v>
      </c>
      <c r="H8" s="119">
        <v>56.25</v>
      </c>
      <c r="I8" s="119">
        <v>65.710682691578754</v>
      </c>
      <c r="J8" s="119">
        <v>64.221269282075866</v>
      </c>
      <c r="K8" s="119">
        <v>86.173447169378875</v>
      </c>
    </row>
    <row r="9" spans="2:11" x14ac:dyDescent="0.35">
      <c r="B9" s="118" t="s">
        <v>4</v>
      </c>
      <c r="C9" s="119">
        <v>46.53</v>
      </c>
      <c r="D9" s="119">
        <v>44.37</v>
      </c>
      <c r="E9" s="119">
        <v>100</v>
      </c>
      <c r="F9" s="119">
        <v>50.8</v>
      </c>
      <c r="G9" s="119">
        <v>50.8</v>
      </c>
      <c r="H9" s="119">
        <v>100</v>
      </c>
      <c r="I9" s="119">
        <v>60.853836463506163</v>
      </c>
      <c r="J9" s="119">
        <v>52.692016724938171</v>
      </c>
      <c r="K9" s="119">
        <v>100</v>
      </c>
    </row>
    <row r="10" spans="2:11" x14ac:dyDescent="0.35">
      <c r="B10" s="118" t="s">
        <v>5</v>
      </c>
      <c r="C10" s="119">
        <v>63.69</v>
      </c>
      <c r="D10" s="119">
        <v>62.13</v>
      </c>
      <c r="E10" s="119">
        <v>100</v>
      </c>
      <c r="F10" s="119">
        <v>31.74</v>
      </c>
      <c r="G10" s="119">
        <v>32.1</v>
      </c>
      <c r="H10" s="119">
        <v>84.21</v>
      </c>
      <c r="I10" s="119">
        <v>41.690955909634866</v>
      </c>
      <c r="J10" s="119">
        <v>40.087945731982138</v>
      </c>
      <c r="K10" s="119">
        <v>98.382269170303928</v>
      </c>
    </row>
    <row r="11" spans="2:11" x14ac:dyDescent="0.35">
      <c r="B11" s="118" t="s">
        <v>6</v>
      </c>
      <c r="C11" s="119">
        <v>43.57</v>
      </c>
      <c r="D11" s="119">
        <v>40.46</v>
      </c>
      <c r="E11" s="119">
        <v>88.89</v>
      </c>
      <c r="F11" s="119">
        <v>52.85</v>
      </c>
      <c r="G11" s="119">
        <v>52.72</v>
      </c>
      <c r="H11" s="119">
        <v>96.77</v>
      </c>
      <c r="I11" s="119">
        <v>62.356195551105642</v>
      </c>
      <c r="J11" s="119">
        <v>57.650551881362432</v>
      </c>
      <c r="K11" s="119">
        <v>99.880554933570821</v>
      </c>
    </row>
    <row r="12" spans="2:11" x14ac:dyDescent="0.35">
      <c r="B12" s="118" t="s">
        <v>7</v>
      </c>
      <c r="C12" s="119">
        <v>48.59</v>
      </c>
      <c r="D12" s="119">
        <v>47.98</v>
      </c>
      <c r="E12" s="119">
        <v>100</v>
      </c>
      <c r="F12" s="119">
        <v>49.65</v>
      </c>
      <c r="G12" s="119">
        <v>48.96</v>
      </c>
      <c r="H12" s="119">
        <v>100</v>
      </c>
      <c r="I12" s="119">
        <v>50.746488740340602</v>
      </c>
      <c r="J12" s="119">
        <v>50.272513173054442</v>
      </c>
      <c r="K12" s="119">
        <v>100</v>
      </c>
    </row>
    <row r="13" spans="2:11" x14ac:dyDescent="0.35">
      <c r="B13" s="118" t="s">
        <v>8</v>
      </c>
      <c r="C13" s="119">
        <v>28.76</v>
      </c>
      <c r="D13" s="119">
        <v>27.57</v>
      </c>
      <c r="E13" s="119">
        <v>88.89</v>
      </c>
      <c r="F13" s="119">
        <v>31.03</v>
      </c>
      <c r="G13" s="119">
        <v>32.04</v>
      </c>
      <c r="H13" s="119">
        <v>47.37</v>
      </c>
      <c r="I13" s="119">
        <v>37.72048792591626</v>
      </c>
      <c r="J13" s="119">
        <v>30.754925352693995</v>
      </c>
      <c r="K13" s="119">
        <v>98.97956195830406</v>
      </c>
    </row>
    <row r="14" spans="2:11" x14ac:dyDescent="0.35">
      <c r="B14" s="118" t="s">
        <v>9</v>
      </c>
      <c r="C14" s="119">
        <v>30.57</v>
      </c>
      <c r="D14" s="119">
        <v>29.06</v>
      </c>
      <c r="E14" s="119">
        <v>100</v>
      </c>
      <c r="F14" s="119">
        <v>46.71</v>
      </c>
      <c r="G14" s="119">
        <v>47.04</v>
      </c>
      <c r="H14" s="119">
        <v>100</v>
      </c>
      <c r="I14" s="119">
        <v>43.116455993566866</v>
      </c>
      <c r="J14" s="119">
        <v>37.705300631763258</v>
      </c>
      <c r="K14" s="119">
        <v>100</v>
      </c>
    </row>
    <row r="15" spans="2:11" x14ac:dyDescent="0.35">
      <c r="B15" s="118" t="s">
        <v>10</v>
      </c>
      <c r="C15" s="119">
        <v>44.79</v>
      </c>
      <c r="D15" s="119">
        <v>43.45</v>
      </c>
      <c r="E15" s="119">
        <v>92.86</v>
      </c>
      <c r="F15" s="119">
        <v>38.36</v>
      </c>
      <c r="G15" s="119">
        <v>38.36</v>
      </c>
      <c r="H15" s="119">
        <v>100</v>
      </c>
      <c r="I15" s="119">
        <v>42.470625497159475</v>
      </c>
      <c r="J15" s="119">
        <v>39.539205652322238</v>
      </c>
      <c r="K15" s="119">
        <v>100</v>
      </c>
    </row>
    <row r="16" spans="2:11" x14ac:dyDescent="0.35">
      <c r="B16" s="118" t="s">
        <v>11</v>
      </c>
      <c r="C16" s="119">
        <v>29.12</v>
      </c>
      <c r="D16" s="119">
        <v>29.18</v>
      </c>
      <c r="E16" s="119">
        <v>0</v>
      </c>
      <c r="F16" s="119">
        <v>32.909999999999997</v>
      </c>
      <c r="G16" s="119">
        <v>33.159999999999997</v>
      </c>
      <c r="H16" s="119">
        <v>0</v>
      </c>
      <c r="I16" s="119">
        <v>35.83943434215324</v>
      </c>
      <c r="J16" s="119">
        <v>35.83943434215324</v>
      </c>
      <c r="K16" s="119">
        <v>0</v>
      </c>
    </row>
    <row r="17" spans="2:11" x14ac:dyDescent="0.35">
      <c r="B17" s="118" t="s">
        <v>12</v>
      </c>
      <c r="C17" s="119">
        <v>29.7</v>
      </c>
      <c r="D17" s="119">
        <v>29.7</v>
      </c>
      <c r="E17" s="119"/>
      <c r="F17" s="119">
        <v>63.25</v>
      </c>
      <c r="G17" s="119">
        <v>63.84</v>
      </c>
      <c r="H17" s="119"/>
      <c r="I17" s="119">
        <v>62.070977327769484</v>
      </c>
      <c r="J17" s="119">
        <v>62.070977327769484</v>
      </c>
      <c r="K17" s="119"/>
    </row>
    <row r="18" spans="2:11" x14ac:dyDescent="0.35">
      <c r="B18" s="118" t="s">
        <v>13</v>
      </c>
      <c r="C18" s="119">
        <v>76.02</v>
      </c>
      <c r="D18" s="119">
        <v>76.03</v>
      </c>
      <c r="E18" s="119">
        <v>75</v>
      </c>
      <c r="F18" s="119">
        <v>77.33</v>
      </c>
      <c r="G18" s="119">
        <v>76.650000000000006</v>
      </c>
      <c r="H18" s="119">
        <v>100</v>
      </c>
      <c r="I18" s="119">
        <v>82.201774655881749</v>
      </c>
      <c r="J18" s="119">
        <v>82.174558026222599</v>
      </c>
      <c r="K18" s="119">
        <v>100</v>
      </c>
    </row>
    <row r="19" spans="2:11" x14ac:dyDescent="0.35">
      <c r="B19" s="118" t="s">
        <v>14</v>
      </c>
      <c r="C19" s="119">
        <v>74.349999999999994</v>
      </c>
      <c r="D19" s="119">
        <v>74.3</v>
      </c>
      <c r="E19" s="119">
        <v>100</v>
      </c>
      <c r="F19" s="119">
        <v>62.63</v>
      </c>
      <c r="G19" s="119">
        <v>61.81</v>
      </c>
      <c r="H19" s="119">
        <v>100</v>
      </c>
      <c r="I19" s="119">
        <v>69.485390482275804</v>
      </c>
      <c r="J19" s="119">
        <v>69.462555789927976</v>
      </c>
      <c r="K19" s="119">
        <v>100</v>
      </c>
    </row>
    <row r="20" spans="2:11" x14ac:dyDescent="0.35">
      <c r="B20" s="118" t="s">
        <v>15</v>
      </c>
      <c r="C20" s="119">
        <v>29.96</v>
      </c>
      <c r="D20" s="119">
        <v>29.96</v>
      </c>
      <c r="E20" s="119"/>
      <c r="F20" s="119">
        <v>50.49</v>
      </c>
      <c r="G20" s="119">
        <v>48.04</v>
      </c>
      <c r="H20" s="119"/>
      <c r="I20" s="119">
        <v>56.970952854777266</v>
      </c>
      <c r="J20" s="119">
        <v>56.970952854777266</v>
      </c>
      <c r="K20" s="119"/>
    </row>
    <row r="21" spans="2:11" x14ac:dyDescent="0.35">
      <c r="B21" s="118" t="s">
        <v>16</v>
      </c>
      <c r="C21" s="119">
        <v>23.16</v>
      </c>
      <c r="D21" s="119">
        <v>21.64</v>
      </c>
      <c r="E21" s="119">
        <v>90</v>
      </c>
      <c r="F21" s="119">
        <v>56.59</v>
      </c>
      <c r="G21" s="119">
        <v>60.44</v>
      </c>
      <c r="H21" s="119">
        <v>86.67</v>
      </c>
      <c r="I21" s="119">
        <v>66.131268055540971</v>
      </c>
      <c r="J21" s="119">
        <v>57.523985104722044</v>
      </c>
      <c r="K21" s="119">
        <v>99.217832404174715</v>
      </c>
    </row>
    <row r="22" spans="2:11" x14ac:dyDescent="0.35">
      <c r="B22" s="118" t="s">
        <v>17</v>
      </c>
      <c r="C22" s="119">
        <v>34.36</v>
      </c>
      <c r="D22" s="119">
        <v>33.56</v>
      </c>
      <c r="E22" s="119">
        <v>85.71</v>
      </c>
      <c r="F22" s="119">
        <v>25.73</v>
      </c>
      <c r="G22" s="119">
        <v>26.09</v>
      </c>
      <c r="H22" s="119">
        <v>100</v>
      </c>
      <c r="I22" s="119">
        <v>35.278677872243769</v>
      </c>
      <c r="J22" s="119">
        <v>32.772024800299448</v>
      </c>
      <c r="K22" s="119">
        <v>100</v>
      </c>
    </row>
    <row r="23" spans="2:11" x14ac:dyDescent="0.35">
      <c r="B23" s="118" t="s">
        <v>18</v>
      </c>
      <c r="C23" s="119">
        <v>63.04</v>
      </c>
      <c r="D23" s="119">
        <v>62.53</v>
      </c>
      <c r="E23" s="119">
        <v>100</v>
      </c>
      <c r="F23" s="119">
        <v>46.46</v>
      </c>
      <c r="G23" s="119">
        <v>46.27</v>
      </c>
      <c r="H23" s="119">
        <v>76.92</v>
      </c>
      <c r="I23" s="119">
        <v>43.946081954470927</v>
      </c>
      <c r="J23" s="119">
        <v>43.753786377131519</v>
      </c>
      <c r="K23" s="119">
        <v>85.845073715426153</v>
      </c>
    </row>
    <row r="24" spans="2:11" x14ac:dyDescent="0.35">
      <c r="B24" s="118" t="s">
        <v>19</v>
      </c>
      <c r="C24" s="119">
        <v>43.25</v>
      </c>
      <c r="D24" s="119">
        <v>42.8</v>
      </c>
      <c r="E24" s="119">
        <v>100</v>
      </c>
      <c r="F24" s="119">
        <v>46.2</v>
      </c>
      <c r="G24" s="119">
        <v>46.81</v>
      </c>
      <c r="H24" s="119">
        <v>100</v>
      </c>
      <c r="I24" s="119">
        <v>53.783955790891859</v>
      </c>
      <c r="J24" s="119">
        <v>53.220547048279499</v>
      </c>
      <c r="K24" s="119">
        <v>100</v>
      </c>
    </row>
    <row r="25" spans="2:11" x14ac:dyDescent="0.35">
      <c r="B25" s="118" t="s">
        <v>20</v>
      </c>
      <c r="C25" s="119">
        <v>67.33</v>
      </c>
      <c r="D25" s="119">
        <v>67.069999999999993</v>
      </c>
      <c r="E25" s="119">
        <v>100</v>
      </c>
      <c r="F25" s="119">
        <v>77.430000000000007</v>
      </c>
      <c r="G25" s="119">
        <v>77.430000000000007</v>
      </c>
      <c r="H25" s="119">
        <v>73.680000000000007</v>
      </c>
      <c r="I25" s="119">
        <v>79.449338327531379</v>
      </c>
      <c r="J25" s="119">
        <v>79.3989667542902</v>
      </c>
      <c r="K25" s="119">
        <v>89.985135459122517</v>
      </c>
    </row>
    <row r="26" spans="2:11" x14ac:dyDescent="0.35">
      <c r="B26" s="118" t="s">
        <v>21</v>
      </c>
      <c r="C26" s="119">
        <v>62.99</v>
      </c>
      <c r="D26" s="119">
        <v>62.99</v>
      </c>
      <c r="E26" s="119"/>
      <c r="F26" s="119">
        <v>53.34</v>
      </c>
      <c r="G26" s="119">
        <v>53.33</v>
      </c>
      <c r="H26" s="119"/>
      <c r="I26" s="119">
        <v>57.137965195010466</v>
      </c>
      <c r="J26" s="119">
        <v>57.137965195010466</v>
      </c>
      <c r="K26" s="119"/>
    </row>
    <row r="27" spans="2:11" x14ac:dyDescent="0.35">
      <c r="B27" s="118" t="s">
        <v>22</v>
      </c>
      <c r="C27" s="119">
        <v>48.52</v>
      </c>
      <c r="D27" s="119">
        <v>47.94</v>
      </c>
      <c r="E27" s="119">
        <v>100</v>
      </c>
      <c r="F27" s="119">
        <v>50.06</v>
      </c>
      <c r="G27" s="119">
        <v>52.06</v>
      </c>
      <c r="H27" s="119">
        <v>58.62</v>
      </c>
      <c r="I27" s="119">
        <v>50.220187236274207</v>
      </c>
      <c r="J27" s="119">
        <v>50.102578671476749</v>
      </c>
      <c r="K27" s="119">
        <v>79.225514317247899</v>
      </c>
    </row>
    <row r="28" spans="2:11" x14ac:dyDescent="0.35">
      <c r="B28" s="118" t="s">
        <v>23</v>
      </c>
      <c r="C28" s="119">
        <v>40.72</v>
      </c>
      <c r="D28" s="119">
        <v>37.53</v>
      </c>
      <c r="E28" s="119">
        <v>87.5</v>
      </c>
      <c r="F28" s="119">
        <v>63.88</v>
      </c>
      <c r="G28" s="119">
        <v>65.41</v>
      </c>
      <c r="H28" s="119">
        <v>41.94</v>
      </c>
      <c r="I28" s="119">
        <v>67.959623506586794</v>
      </c>
      <c r="J28" s="119">
        <v>67.031817524474619</v>
      </c>
      <c r="K28" s="119">
        <v>81.453399195446124</v>
      </c>
    </row>
    <row r="29" spans="2:11" x14ac:dyDescent="0.35">
      <c r="B29" s="118" t="s">
        <v>24</v>
      </c>
      <c r="C29" s="119">
        <v>30.5</v>
      </c>
      <c r="D29" s="119">
        <v>26.51</v>
      </c>
      <c r="E29" s="119">
        <v>71.7</v>
      </c>
      <c r="F29" s="119">
        <v>50.14</v>
      </c>
      <c r="G29" s="119">
        <v>49.66</v>
      </c>
      <c r="H29" s="119">
        <v>73.33</v>
      </c>
      <c r="I29" s="119">
        <v>61.451808747739143</v>
      </c>
      <c r="J29" s="119">
        <v>55.34576085557611</v>
      </c>
      <c r="K29" s="119">
        <v>96.331409395199188</v>
      </c>
    </row>
    <row r="30" spans="2:11" x14ac:dyDescent="0.35">
      <c r="B30" s="118" t="s">
        <v>25</v>
      </c>
      <c r="C30" s="119">
        <v>37.96</v>
      </c>
      <c r="D30" s="119">
        <v>35.36</v>
      </c>
      <c r="E30" s="119">
        <v>90.32</v>
      </c>
      <c r="F30" s="119">
        <v>56.96</v>
      </c>
      <c r="G30" s="119">
        <v>56.96</v>
      </c>
      <c r="H30" s="119">
        <v>57.53</v>
      </c>
      <c r="I30" s="119">
        <v>66.881092302448792</v>
      </c>
      <c r="J30" s="119">
        <v>62.421487895387884</v>
      </c>
      <c r="K30" s="119">
        <v>98.590786198429825</v>
      </c>
    </row>
    <row r="31" spans="2:11" x14ac:dyDescent="0.35">
      <c r="B31" s="118" t="s">
        <v>26</v>
      </c>
      <c r="C31" s="119">
        <v>38.51</v>
      </c>
      <c r="D31" s="119">
        <v>35.15</v>
      </c>
      <c r="E31" s="119">
        <v>90.32</v>
      </c>
      <c r="F31" s="119">
        <v>55.52</v>
      </c>
      <c r="G31" s="119">
        <v>55.55</v>
      </c>
      <c r="H31" s="119">
        <v>73.33</v>
      </c>
      <c r="I31" s="119">
        <v>65.738678651444616</v>
      </c>
      <c r="J31" s="119">
        <v>61.45618090141641</v>
      </c>
      <c r="K31" s="119">
        <v>93.575769925359054</v>
      </c>
    </row>
    <row r="32" spans="2:11" x14ac:dyDescent="0.35">
      <c r="B32" s="118" t="s">
        <v>27</v>
      </c>
      <c r="C32" s="119">
        <v>46.18</v>
      </c>
      <c r="D32" s="119">
        <v>45.55</v>
      </c>
      <c r="E32" s="119">
        <v>90</v>
      </c>
      <c r="F32" s="119">
        <v>44.64</v>
      </c>
      <c r="G32" s="119">
        <v>44.75</v>
      </c>
      <c r="H32" s="119">
        <v>92.86</v>
      </c>
      <c r="I32" s="119">
        <v>62.212387582131669</v>
      </c>
      <c r="J32" s="119">
        <v>58.754287370573742</v>
      </c>
      <c r="K32" s="119">
        <v>99.909966701722965</v>
      </c>
    </row>
    <row r="33" spans="2:11" x14ac:dyDescent="0.35">
      <c r="B33" s="118" t="s">
        <v>28</v>
      </c>
      <c r="C33" s="119">
        <v>28.66</v>
      </c>
      <c r="D33" s="119">
        <v>27.04</v>
      </c>
      <c r="E33" s="119">
        <v>76.19</v>
      </c>
      <c r="F33" s="119">
        <v>49.11</v>
      </c>
      <c r="G33" s="119">
        <v>49.11</v>
      </c>
      <c r="H33" s="119">
        <v>74.069999999999993</v>
      </c>
      <c r="I33" s="119">
        <v>53.098003809144615</v>
      </c>
      <c r="J33" s="119">
        <v>49.439982052747347</v>
      </c>
      <c r="K33" s="119">
        <v>98.144288715561828</v>
      </c>
    </row>
    <row r="34" spans="2:11" ht="16" thickBot="1" x14ac:dyDescent="0.4">
      <c r="B34" s="121" t="s">
        <v>29</v>
      </c>
      <c r="C34" s="210">
        <v>20.74</v>
      </c>
      <c r="D34" s="210">
        <v>17.27</v>
      </c>
      <c r="E34" s="210">
        <v>78.95</v>
      </c>
      <c r="F34" s="210">
        <v>54.02</v>
      </c>
      <c r="G34" s="264">
        <v>54.02</v>
      </c>
      <c r="H34" s="210">
        <v>62.35</v>
      </c>
      <c r="I34" s="119">
        <v>57.032621639330216</v>
      </c>
      <c r="J34" s="119">
        <v>48.450767237602868</v>
      </c>
      <c r="K34" s="119">
        <v>92.348197252477817</v>
      </c>
    </row>
    <row r="35" spans="2:11" ht="16.5" thickTop="1" thickBot="1" x14ac:dyDescent="0.4">
      <c r="B35" s="120" t="s">
        <v>30</v>
      </c>
      <c r="C35" s="211">
        <v>41.86</v>
      </c>
      <c r="D35" s="211">
        <v>40.6</v>
      </c>
      <c r="E35" s="211">
        <v>86.91</v>
      </c>
      <c r="F35" s="211">
        <v>50.32</v>
      </c>
      <c r="G35" s="211">
        <v>50.37</v>
      </c>
      <c r="H35" s="211">
        <v>66.67</v>
      </c>
      <c r="I35" s="211">
        <v>57.956477016737097</v>
      </c>
      <c r="J35" s="211">
        <v>55.318062944050375</v>
      </c>
      <c r="K35" s="211">
        <v>96.569847976937282</v>
      </c>
    </row>
    <row r="36" spans="2:11" ht="16" thickTop="1" x14ac:dyDescent="0.35">
      <c r="B36" s="134" t="s">
        <v>291</v>
      </c>
    </row>
    <row r="37" spans="2:11" x14ac:dyDescent="0.35">
      <c r="K37" s="119"/>
    </row>
  </sheetData>
  <mergeCells count="3">
    <mergeCell ref="C3:E3"/>
    <mergeCell ref="F3:H3"/>
    <mergeCell ref="I3:K3"/>
  </mergeCell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35"/>
  <sheetViews>
    <sheetView topLeftCell="B2" workbookViewId="0">
      <selection activeCell="B2" sqref="B2"/>
    </sheetView>
  </sheetViews>
  <sheetFormatPr defaultColWidth="8.7265625" defaultRowHeight="14.5" x14ac:dyDescent="0.35"/>
  <cols>
    <col min="1" max="1" width="8.7265625" style="100"/>
    <col min="2" max="2" width="12.1796875" style="100" customWidth="1"/>
    <col min="3" max="4" width="7.1796875" style="100" bestFit="1" customWidth="1"/>
    <col min="5" max="5" width="10.1796875" style="100" bestFit="1" customWidth="1"/>
    <col min="6" max="6" width="10.1796875" style="100" customWidth="1"/>
    <col min="7" max="7" width="8.1796875" style="100" bestFit="1" customWidth="1"/>
    <col min="8" max="8" width="8.1796875" style="100" customWidth="1"/>
    <col min="9" max="9" width="7" style="100" bestFit="1" customWidth="1"/>
    <col min="10" max="10" width="6.54296875" style="100" bestFit="1" customWidth="1"/>
    <col min="11" max="11" width="13.1796875" style="100" bestFit="1" customWidth="1"/>
    <col min="12" max="13" width="5.453125" style="100" bestFit="1" customWidth="1"/>
    <col min="14" max="16384" width="8.7265625" style="100"/>
  </cols>
  <sheetData>
    <row r="2" spans="2:14" ht="15.5" x14ac:dyDescent="0.35">
      <c r="B2" s="102" t="s">
        <v>307</v>
      </c>
      <c r="C2" s="101"/>
      <c r="D2" s="101"/>
      <c r="E2" s="101"/>
      <c r="F2" s="101"/>
      <c r="G2" s="101"/>
      <c r="H2" s="101"/>
      <c r="I2" s="101"/>
      <c r="J2" s="101"/>
      <c r="K2" s="101"/>
    </row>
    <row r="3" spans="2:14" ht="15" thickBot="1" x14ac:dyDescent="0.4">
      <c r="B3" s="107" t="s">
        <v>31</v>
      </c>
      <c r="C3" s="107" t="s">
        <v>54</v>
      </c>
      <c r="D3" s="107" t="s">
        <v>55</v>
      </c>
      <c r="E3" s="107" t="s">
        <v>59</v>
      </c>
      <c r="F3" s="107" t="s">
        <v>62</v>
      </c>
      <c r="G3" s="107" t="s">
        <v>56</v>
      </c>
      <c r="H3" s="107" t="s">
        <v>278</v>
      </c>
      <c r="I3" s="107" t="s">
        <v>57</v>
      </c>
      <c r="J3" s="107" t="s">
        <v>58</v>
      </c>
      <c r="K3" s="107" t="s">
        <v>279</v>
      </c>
      <c r="L3" s="107" t="s">
        <v>30</v>
      </c>
      <c r="N3" s="108"/>
    </row>
    <row r="4" spans="2:14" ht="15" thickTop="1" x14ac:dyDescent="0.35">
      <c r="B4" s="129" t="s">
        <v>0</v>
      </c>
      <c r="C4" s="115">
        <v>24</v>
      </c>
      <c r="D4" s="115">
        <v>0</v>
      </c>
      <c r="E4" s="115">
        <v>12</v>
      </c>
      <c r="F4" s="115">
        <v>16</v>
      </c>
      <c r="G4" s="115">
        <v>0</v>
      </c>
      <c r="H4" s="115">
        <v>0</v>
      </c>
      <c r="I4" s="115">
        <v>40</v>
      </c>
      <c r="J4" s="115">
        <v>0</v>
      </c>
      <c r="K4" s="115">
        <v>8</v>
      </c>
      <c r="L4" s="96">
        <v>100</v>
      </c>
      <c r="N4" s="108"/>
    </row>
    <row r="5" spans="2:14" x14ac:dyDescent="0.35">
      <c r="B5" s="129" t="s">
        <v>1</v>
      </c>
      <c r="C5" s="115">
        <v>10.199999999999999</v>
      </c>
      <c r="D5" s="115">
        <v>1.36</v>
      </c>
      <c r="E5" s="115">
        <v>8.16</v>
      </c>
      <c r="F5" s="115">
        <v>9.52</v>
      </c>
      <c r="G5" s="115">
        <v>0</v>
      </c>
      <c r="H5" s="115">
        <v>0</v>
      </c>
      <c r="I5" s="115">
        <v>44.9</v>
      </c>
      <c r="J5" s="115">
        <v>1.36</v>
      </c>
      <c r="K5" s="115">
        <v>24.49</v>
      </c>
      <c r="L5" s="96">
        <v>100</v>
      </c>
      <c r="N5" s="108"/>
    </row>
    <row r="6" spans="2:14" x14ac:dyDescent="0.35">
      <c r="B6" s="129" t="s">
        <v>2</v>
      </c>
      <c r="C6" s="115">
        <v>8.6199999999999992</v>
      </c>
      <c r="D6" s="115">
        <v>0</v>
      </c>
      <c r="E6" s="115">
        <v>1.72</v>
      </c>
      <c r="F6" s="115">
        <v>10.34</v>
      </c>
      <c r="G6" s="115">
        <v>0</v>
      </c>
      <c r="H6" s="115">
        <v>0</v>
      </c>
      <c r="I6" s="115">
        <v>67.239999999999995</v>
      </c>
      <c r="J6" s="115">
        <v>1.72</v>
      </c>
      <c r="K6" s="115">
        <v>10.34</v>
      </c>
      <c r="L6" s="96">
        <v>100</v>
      </c>
      <c r="N6" s="108"/>
    </row>
    <row r="7" spans="2:14" x14ac:dyDescent="0.35">
      <c r="B7" s="129" t="s">
        <v>3</v>
      </c>
      <c r="C7" s="115">
        <v>7.75</v>
      </c>
      <c r="D7" s="115">
        <v>0.78</v>
      </c>
      <c r="E7" s="115">
        <v>0</v>
      </c>
      <c r="F7" s="115">
        <v>5.43</v>
      </c>
      <c r="G7" s="115">
        <v>0</v>
      </c>
      <c r="H7" s="115">
        <v>0</v>
      </c>
      <c r="I7" s="115">
        <v>79.069999999999993</v>
      </c>
      <c r="J7" s="115">
        <v>3.1</v>
      </c>
      <c r="K7" s="115">
        <v>3.88</v>
      </c>
      <c r="L7" s="96">
        <v>100</v>
      </c>
      <c r="N7" s="108"/>
    </row>
    <row r="8" spans="2:14" x14ac:dyDescent="0.35">
      <c r="B8" s="129" t="s">
        <v>4</v>
      </c>
      <c r="C8" s="115">
        <v>4.1399999999999997</v>
      </c>
      <c r="D8" s="115">
        <v>0</v>
      </c>
      <c r="E8" s="115">
        <v>1.18</v>
      </c>
      <c r="F8" s="115">
        <v>11.83</v>
      </c>
      <c r="G8" s="115">
        <v>0</v>
      </c>
      <c r="H8" s="115">
        <v>0.59</v>
      </c>
      <c r="I8" s="115">
        <v>71.010000000000005</v>
      </c>
      <c r="J8" s="115">
        <v>5.33</v>
      </c>
      <c r="K8" s="115">
        <v>5.92</v>
      </c>
      <c r="L8" s="96">
        <v>100</v>
      </c>
      <c r="N8" s="108"/>
    </row>
    <row r="9" spans="2:14" x14ac:dyDescent="0.35">
      <c r="B9" s="129" t="s">
        <v>5</v>
      </c>
      <c r="C9" s="115">
        <v>17.54</v>
      </c>
      <c r="D9" s="115">
        <v>1.75</v>
      </c>
      <c r="E9" s="115">
        <v>0.88</v>
      </c>
      <c r="F9" s="115">
        <v>9.65</v>
      </c>
      <c r="G9" s="115">
        <v>0.88</v>
      </c>
      <c r="H9" s="115">
        <v>0</v>
      </c>
      <c r="I9" s="115">
        <v>45.61</v>
      </c>
      <c r="J9" s="115">
        <v>0.88</v>
      </c>
      <c r="K9" s="115">
        <v>22.81</v>
      </c>
      <c r="L9" s="96">
        <v>100</v>
      </c>
      <c r="N9" s="108"/>
    </row>
    <row r="10" spans="2:14" x14ac:dyDescent="0.35">
      <c r="B10" s="129" t="s">
        <v>6</v>
      </c>
      <c r="C10" s="115">
        <v>5.39</v>
      </c>
      <c r="D10" s="115">
        <v>0</v>
      </c>
      <c r="E10" s="115">
        <v>2.99</v>
      </c>
      <c r="F10" s="115">
        <v>19.16</v>
      </c>
      <c r="G10" s="115">
        <v>0</v>
      </c>
      <c r="H10" s="115">
        <v>0</v>
      </c>
      <c r="I10" s="115">
        <v>60.48</v>
      </c>
      <c r="J10" s="115">
        <v>8.3800000000000008</v>
      </c>
      <c r="K10" s="115">
        <v>3.59</v>
      </c>
      <c r="L10" s="96">
        <v>100</v>
      </c>
      <c r="N10" s="108"/>
    </row>
    <row r="11" spans="2:14" x14ac:dyDescent="0.35">
      <c r="B11" s="129" t="s">
        <v>7</v>
      </c>
      <c r="C11" s="115">
        <v>23.72</v>
      </c>
      <c r="D11" s="115">
        <v>2.56</v>
      </c>
      <c r="E11" s="115">
        <v>2.56</v>
      </c>
      <c r="F11" s="115">
        <v>28.21</v>
      </c>
      <c r="G11" s="115">
        <v>0</v>
      </c>
      <c r="H11" s="115">
        <v>0</v>
      </c>
      <c r="I11" s="115">
        <v>41.67</v>
      </c>
      <c r="J11" s="115">
        <v>0</v>
      </c>
      <c r="K11" s="115">
        <v>1.28</v>
      </c>
      <c r="L11" s="96">
        <v>100</v>
      </c>
      <c r="N11" s="108"/>
    </row>
    <row r="12" spans="2:14" x14ac:dyDescent="0.35">
      <c r="B12" s="129" t="s">
        <v>8</v>
      </c>
      <c r="C12" s="115">
        <v>4.05</v>
      </c>
      <c r="D12" s="115">
        <v>1.35</v>
      </c>
      <c r="E12" s="115">
        <v>2.7</v>
      </c>
      <c r="F12" s="115">
        <v>8.11</v>
      </c>
      <c r="G12" s="115">
        <v>0</v>
      </c>
      <c r="H12" s="115">
        <v>0</v>
      </c>
      <c r="I12" s="115">
        <v>74.319999999999993</v>
      </c>
      <c r="J12" s="115">
        <v>8.11</v>
      </c>
      <c r="K12" s="115">
        <v>1.35</v>
      </c>
      <c r="L12" s="96">
        <v>100</v>
      </c>
      <c r="N12" s="108"/>
    </row>
    <row r="13" spans="2:14" x14ac:dyDescent="0.35">
      <c r="B13" s="129" t="s">
        <v>9</v>
      </c>
      <c r="C13" s="115">
        <v>12.82</v>
      </c>
      <c r="D13" s="115">
        <v>8.9700000000000006</v>
      </c>
      <c r="E13" s="115">
        <v>1.28</v>
      </c>
      <c r="F13" s="115">
        <v>10.26</v>
      </c>
      <c r="G13" s="115">
        <v>0</v>
      </c>
      <c r="H13" s="115">
        <v>0</v>
      </c>
      <c r="I13" s="115">
        <v>58.97</v>
      </c>
      <c r="J13" s="115">
        <v>2.56</v>
      </c>
      <c r="K13" s="115">
        <v>5.13</v>
      </c>
      <c r="L13" s="96">
        <v>100</v>
      </c>
      <c r="N13" s="108"/>
    </row>
    <row r="14" spans="2:14" x14ac:dyDescent="0.35">
      <c r="B14" s="129" t="s">
        <v>10</v>
      </c>
      <c r="C14" s="115">
        <v>10.6</v>
      </c>
      <c r="D14" s="115">
        <v>1.32</v>
      </c>
      <c r="E14" s="115">
        <v>3.97</v>
      </c>
      <c r="F14" s="115">
        <v>5.96</v>
      </c>
      <c r="G14" s="115">
        <v>0</v>
      </c>
      <c r="H14" s="115">
        <v>0</v>
      </c>
      <c r="I14" s="115">
        <v>72.19</v>
      </c>
      <c r="J14" s="115">
        <v>1.32</v>
      </c>
      <c r="K14" s="115">
        <v>4.6399999999999997</v>
      </c>
      <c r="L14" s="96">
        <v>100</v>
      </c>
      <c r="N14" s="108"/>
    </row>
    <row r="15" spans="2:14" x14ac:dyDescent="0.35">
      <c r="B15" s="129" t="s">
        <v>11</v>
      </c>
      <c r="C15" s="115">
        <v>4.92</v>
      </c>
      <c r="D15" s="115">
        <v>1.64</v>
      </c>
      <c r="E15" s="115">
        <v>6.56</v>
      </c>
      <c r="F15" s="115">
        <v>19.670000000000002</v>
      </c>
      <c r="G15" s="115">
        <v>0</v>
      </c>
      <c r="H15" s="115">
        <v>0</v>
      </c>
      <c r="I15" s="115">
        <v>59.02</v>
      </c>
      <c r="J15" s="115">
        <v>0</v>
      </c>
      <c r="K15" s="115">
        <v>8.1999999999999993</v>
      </c>
      <c r="L15" s="96">
        <v>100</v>
      </c>
      <c r="N15" s="108"/>
    </row>
    <row r="16" spans="2:14" x14ac:dyDescent="0.35">
      <c r="B16" s="129" t="s">
        <v>12</v>
      </c>
      <c r="C16" s="115">
        <v>39.67</v>
      </c>
      <c r="D16" s="115">
        <v>9.92</v>
      </c>
      <c r="E16" s="115">
        <v>1.65</v>
      </c>
      <c r="F16" s="115">
        <v>26.45</v>
      </c>
      <c r="G16" s="115">
        <v>0</v>
      </c>
      <c r="H16" s="115">
        <v>0</v>
      </c>
      <c r="I16" s="115">
        <v>18.18</v>
      </c>
      <c r="J16" s="115">
        <v>0</v>
      </c>
      <c r="K16" s="115">
        <v>4.13</v>
      </c>
      <c r="L16" s="96">
        <v>100</v>
      </c>
      <c r="N16" s="108"/>
    </row>
    <row r="17" spans="2:14" x14ac:dyDescent="0.35">
      <c r="B17" s="129" t="s">
        <v>13</v>
      </c>
      <c r="C17" s="115">
        <v>28.75</v>
      </c>
      <c r="D17" s="115">
        <v>15.32</v>
      </c>
      <c r="E17" s="115">
        <v>9.7899999999999991</v>
      </c>
      <c r="F17" s="115">
        <v>23.06</v>
      </c>
      <c r="G17" s="115">
        <v>0.95</v>
      </c>
      <c r="H17" s="115">
        <v>0</v>
      </c>
      <c r="I17" s="115">
        <v>12.8</v>
      </c>
      <c r="J17" s="115">
        <v>0.16</v>
      </c>
      <c r="K17" s="115">
        <v>9.16</v>
      </c>
      <c r="L17" s="96">
        <v>100</v>
      </c>
      <c r="N17" s="108"/>
    </row>
    <row r="18" spans="2:14" x14ac:dyDescent="0.35">
      <c r="B18" s="129" t="s">
        <v>14</v>
      </c>
      <c r="C18" s="115">
        <v>32.96</v>
      </c>
      <c r="D18" s="115">
        <v>8.0500000000000007</v>
      </c>
      <c r="E18" s="115">
        <v>5.24</v>
      </c>
      <c r="F18" s="115">
        <v>28.28</v>
      </c>
      <c r="G18" s="115">
        <v>0</v>
      </c>
      <c r="H18" s="115">
        <v>0</v>
      </c>
      <c r="I18" s="115">
        <v>13.48</v>
      </c>
      <c r="J18" s="115">
        <v>0</v>
      </c>
      <c r="K18" s="115">
        <v>11.99</v>
      </c>
      <c r="L18" s="96">
        <v>100</v>
      </c>
      <c r="N18" s="108"/>
    </row>
    <row r="19" spans="2:14" x14ac:dyDescent="0.35">
      <c r="B19" s="129" t="s">
        <v>15</v>
      </c>
      <c r="C19" s="115">
        <v>15.89</v>
      </c>
      <c r="D19" s="115">
        <v>3.74</v>
      </c>
      <c r="E19" s="115">
        <v>2.8</v>
      </c>
      <c r="F19" s="115">
        <v>15.89</v>
      </c>
      <c r="G19" s="115">
        <v>0</v>
      </c>
      <c r="H19" s="115">
        <v>0</v>
      </c>
      <c r="I19" s="115">
        <v>56.07</v>
      </c>
      <c r="J19" s="115">
        <v>0</v>
      </c>
      <c r="K19" s="115">
        <v>5.61</v>
      </c>
      <c r="L19" s="96">
        <v>100</v>
      </c>
      <c r="N19" s="108"/>
    </row>
    <row r="20" spans="2:14" x14ac:dyDescent="0.35">
      <c r="B20" s="129" t="s">
        <v>16</v>
      </c>
      <c r="C20" s="115">
        <v>21.6</v>
      </c>
      <c r="D20" s="115">
        <v>0.8</v>
      </c>
      <c r="E20" s="115">
        <v>13.6</v>
      </c>
      <c r="F20" s="115">
        <v>16</v>
      </c>
      <c r="G20" s="115">
        <v>0</v>
      </c>
      <c r="H20" s="115">
        <v>0</v>
      </c>
      <c r="I20" s="115">
        <v>31.2</v>
      </c>
      <c r="J20" s="115">
        <v>0.8</v>
      </c>
      <c r="K20" s="115">
        <v>16</v>
      </c>
      <c r="L20" s="96">
        <v>100</v>
      </c>
      <c r="N20" s="108"/>
    </row>
    <row r="21" spans="2:14" x14ac:dyDescent="0.35">
      <c r="B21" s="129" t="s">
        <v>17</v>
      </c>
      <c r="C21" s="115">
        <v>12.5</v>
      </c>
      <c r="D21" s="115">
        <v>0</v>
      </c>
      <c r="E21" s="115">
        <v>6.82</v>
      </c>
      <c r="F21" s="115">
        <v>30.68</v>
      </c>
      <c r="G21" s="115">
        <v>1.1399999999999999</v>
      </c>
      <c r="H21" s="115">
        <v>0</v>
      </c>
      <c r="I21" s="115">
        <v>36.36</v>
      </c>
      <c r="J21" s="115">
        <v>6.82</v>
      </c>
      <c r="K21" s="115">
        <v>5.68</v>
      </c>
      <c r="L21" s="96">
        <v>100</v>
      </c>
      <c r="N21" s="108"/>
    </row>
    <row r="22" spans="2:14" x14ac:dyDescent="0.35">
      <c r="B22" s="129" t="s">
        <v>18</v>
      </c>
      <c r="C22" s="115">
        <v>26.8</v>
      </c>
      <c r="D22" s="115">
        <v>2.61</v>
      </c>
      <c r="E22" s="115">
        <v>4.58</v>
      </c>
      <c r="F22" s="115">
        <v>9.15</v>
      </c>
      <c r="G22" s="115">
        <v>0</v>
      </c>
      <c r="H22" s="115">
        <v>0</v>
      </c>
      <c r="I22" s="115">
        <v>44.44</v>
      </c>
      <c r="J22" s="115">
        <v>0.65</v>
      </c>
      <c r="K22" s="115">
        <v>11.76</v>
      </c>
      <c r="L22" s="96">
        <v>100</v>
      </c>
      <c r="N22" s="108"/>
    </row>
    <row r="23" spans="2:14" x14ac:dyDescent="0.35">
      <c r="B23" s="129" t="s">
        <v>19</v>
      </c>
      <c r="C23" s="115">
        <v>3.95</v>
      </c>
      <c r="D23" s="115">
        <v>0</v>
      </c>
      <c r="E23" s="115">
        <v>1.97</v>
      </c>
      <c r="F23" s="115">
        <v>43.42</v>
      </c>
      <c r="G23" s="115">
        <v>0</v>
      </c>
      <c r="H23" s="115">
        <v>0</v>
      </c>
      <c r="I23" s="115">
        <v>43.42</v>
      </c>
      <c r="J23" s="115">
        <v>0</v>
      </c>
      <c r="K23" s="115">
        <v>7.24</v>
      </c>
      <c r="L23" s="96">
        <v>100</v>
      </c>
      <c r="N23" s="108"/>
    </row>
    <row r="24" spans="2:14" x14ac:dyDescent="0.35">
      <c r="B24" s="129" t="s">
        <v>20</v>
      </c>
      <c r="C24" s="115">
        <v>26.16</v>
      </c>
      <c r="D24" s="115">
        <v>4.83</v>
      </c>
      <c r="E24" s="115">
        <v>14.29</v>
      </c>
      <c r="F24" s="115">
        <v>13.28</v>
      </c>
      <c r="G24" s="115">
        <v>0</v>
      </c>
      <c r="H24" s="115">
        <v>0</v>
      </c>
      <c r="I24" s="115">
        <v>34.21</v>
      </c>
      <c r="J24" s="115">
        <v>0.4</v>
      </c>
      <c r="K24" s="115">
        <v>6.84</v>
      </c>
      <c r="L24" s="96">
        <v>100</v>
      </c>
      <c r="N24" s="108"/>
    </row>
    <row r="25" spans="2:14" x14ac:dyDescent="0.35">
      <c r="B25" s="129" t="s">
        <v>21</v>
      </c>
      <c r="C25" s="115">
        <v>23.62</v>
      </c>
      <c r="D25" s="115">
        <v>1.57</v>
      </c>
      <c r="E25" s="115">
        <v>5.51</v>
      </c>
      <c r="F25" s="115">
        <v>24.8</v>
      </c>
      <c r="G25" s="115">
        <v>0</v>
      </c>
      <c r="H25" s="115">
        <v>0.79</v>
      </c>
      <c r="I25" s="115">
        <v>38.979999999999997</v>
      </c>
      <c r="J25" s="115">
        <v>0</v>
      </c>
      <c r="K25" s="115">
        <v>4.72</v>
      </c>
      <c r="L25" s="96">
        <v>100</v>
      </c>
      <c r="N25" s="108"/>
    </row>
    <row r="26" spans="2:14" x14ac:dyDescent="0.35">
      <c r="B26" s="129" t="s">
        <v>22</v>
      </c>
      <c r="C26" s="115">
        <v>28.11</v>
      </c>
      <c r="D26" s="115">
        <v>2.41</v>
      </c>
      <c r="E26" s="115">
        <v>4.42</v>
      </c>
      <c r="F26" s="115">
        <v>4.82</v>
      </c>
      <c r="G26" s="115">
        <v>0</v>
      </c>
      <c r="H26" s="115">
        <v>0</v>
      </c>
      <c r="I26" s="115">
        <v>51.81</v>
      </c>
      <c r="J26" s="115">
        <v>0.4</v>
      </c>
      <c r="K26" s="115">
        <v>8.0299999999999994</v>
      </c>
      <c r="L26" s="96">
        <v>100</v>
      </c>
      <c r="N26" s="108"/>
    </row>
    <row r="27" spans="2:14" x14ac:dyDescent="0.35">
      <c r="B27" s="129" t="s">
        <v>23</v>
      </c>
      <c r="C27" s="115">
        <v>10.25</v>
      </c>
      <c r="D27" s="115">
        <v>0.35</v>
      </c>
      <c r="E27" s="115">
        <v>10.25</v>
      </c>
      <c r="F27" s="115">
        <v>7.07</v>
      </c>
      <c r="G27" s="115">
        <v>1.77</v>
      </c>
      <c r="H27" s="115">
        <v>0</v>
      </c>
      <c r="I27" s="115">
        <v>47.35</v>
      </c>
      <c r="J27" s="115">
        <v>2.83</v>
      </c>
      <c r="K27" s="115">
        <v>20.14</v>
      </c>
      <c r="L27" s="96">
        <v>100</v>
      </c>
      <c r="N27" s="108"/>
    </row>
    <row r="28" spans="2:14" x14ac:dyDescent="0.35">
      <c r="B28" s="129" t="s">
        <v>24</v>
      </c>
      <c r="C28" s="115">
        <v>8.3000000000000007</v>
      </c>
      <c r="D28" s="115">
        <v>0</v>
      </c>
      <c r="E28" s="115">
        <v>9.49</v>
      </c>
      <c r="F28" s="115">
        <v>17.39</v>
      </c>
      <c r="G28" s="115">
        <v>0</v>
      </c>
      <c r="H28" s="115">
        <v>0</v>
      </c>
      <c r="I28" s="115">
        <v>37.15</v>
      </c>
      <c r="J28" s="115">
        <v>5.53</v>
      </c>
      <c r="K28" s="115">
        <v>22.13</v>
      </c>
      <c r="L28" s="96">
        <v>100</v>
      </c>
      <c r="N28" s="108"/>
    </row>
    <row r="29" spans="2:14" x14ac:dyDescent="0.35">
      <c r="B29" s="129" t="s">
        <v>25</v>
      </c>
      <c r="C29" s="115">
        <v>12.5</v>
      </c>
      <c r="D29" s="115">
        <v>0.81</v>
      </c>
      <c r="E29" s="115">
        <v>4.4400000000000004</v>
      </c>
      <c r="F29" s="115">
        <v>6.85</v>
      </c>
      <c r="G29" s="115">
        <v>0</v>
      </c>
      <c r="H29" s="115">
        <v>0</v>
      </c>
      <c r="I29" s="115">
        <v>57.26</v>
      </c>
      <c r="J29" s="115">
        <v>1.61</v>
      </c>
      <c r="K29" s="115">
        <v>16.53</v>
      </c>
      <c r="L29" s="96">
        <v>100</v>
      </c>
      <c r="N29" s="108"/>
    </row>
    <row r="30" spans="2:14" x14ac:dyDescent="0.35">
      <c r="B30" s="129" t="s">
        <v>26</v>
      </c>
      <c r="C30" s="115">
        <v>17.72</v>
      </c>
      <c r="D30" s="115">
        <v>0.42</v>
      </c>
      <c r="E30" s="115">
        <v>6.33</v>
      </c>
      <c r="F30" s="115">
        <v>9.2799999999999994</v>
      </c>
      <c r="G30" s="115">
        <v>0</v>
      </c>
      <c r="H30" s="115">
        <v>0</v>
      </c>
      <c r="I30" s="115">
        <v>42.62</v>
      </c>
      <c r="J30" s="115">
        <v>4.6399999999999997</v>
      </c>
      <c r="K30" s="115">
        <v>18.989999999999998</v>
      </c>
      <c r="L30" s="96">
        <v>100</v>
      </c>
      <c r="N30" s="108"/>
    </row>
    <row r="31" spans="2:14" x14ac:dyDescent="0.35">
      <c r="B31" s="129" t="s">
        <v>27</v>
      </c>
      <c r="C31" s="115">
        <v>12.54</v>
      </c>
      <c r="D31" s="115">
        <v>0</v>
      </c>
      <c r="E31" s="115">
        <v>9.41</v>
      </c>
      <c r="F31" s="115">
        <v>8.01</v>
      </c>
      <c r="G31" s="115">
        <v>0</v>
      </c>
      <c r="H31" s="115">
        <v>0</v>
      </c>
      <c r="I31" s="115">
        <v>61.32</v>
      </c>
      <c r="J31" s="115">
        <v>1.05</v>
      </c>
      <c r="K31" s="115">
        <v>7.67</v>
      </c>
      <c r="L31" s="96">
        <v>100</v>
      </c>
      <c r="N31" s="108"/>
    </row>
    <row r="32" spans="2:14" x14ac:dyDescent="0.35">
      <c r="B32" s="129" t="s">
        <v>28</v>
      </c>
      <c r="C32" s="115">
        <v>11.36</v>
      </c>
      <c r="D32" s="115">
        <v>0.56999999999999995</v>
      </c>
      <c r="E32" s="115">
        <v>5.68</v>
      </c>
      <c r="F32" s="115">
        <v>9.66</v>
      </c>
      <c r="G32" s="115">
        <v>0</v>
      </c>
      <c r="H32" s="115">
        <v>0</v>
      </c>
      <c r="I32" s="115">
        <v>54.55</v>
      </c>
      <c r="J32" s="115">
        <v>4.55</v>
      </c>
      <c r="K32" s="115">
        <v>13.64</v>
      </c>
      <c r="L32" s="96">
        <v>100</v>
      </c>
      <c r="N32" s="108"/>
    </row>
    <row r="33" spans="2:12" ht="15" thickBot="1" x14ac:dyDescent="0.4">
      <c r="B33" s="128" t="s">
        <v>29</v>
      </c>
      <c r="C33" s="149">
        <v>5.19</v>
      </c>
      <c r="D33" s="149">
        <v>0.65</v>
      </c>
      <c r="E33" s="149">
        <v>2.6</v>
      </c>
      <c r="F33" s="149">
        <v>20.13</v>
      </c>
      <c r="G33" s="149">
        <v>0</v>
      </c>
      <c r="H33" s="149">
        <v>0</v>
      </c>
      <c r="I33" s="149">
        <v>46.75</v>
      </c>
      <c r="J33" s="149">
        <v>9.09</v>
      </c>
      <c r="K33" s="149">
        <v>15.58</v>
      </c>
      <c r="L33" s="127">
        <v>100</v>
      </c>
    </row>
    <row r="34" spans="2:12" ht="15.5" thickTop="1" thickBot="1" x14ac:dyDescent="0.4">
      <c r="B34" s="126" t="s">
        <v>30</v>
      </c>
      <c r="C34" s="150">
        <v>18.64</v>
      </c>
      <c r="D34" s="150">
        <v>3.76</v>
      </c>
      <c r="E34" s="150">
        <v>6.55</v>
      </c>
      <c r="F34" s="150">
        <v>16.34</v>
      </c>
      <c r="G34" s="263">
        <v>0.22</v>
      </c>
      <c r="H34" s="150">
        <v>0.05</v>
      </c>
      <c r="I34" s="150">
        <v>41.73</v>
      </c>
      <c r="J34" s="150">
        <v>1.96</v>
      </c>
      <c r="K34" s="150">
        <v>10.75</v>
      </c>
      <c r="L34" s="125">
        <v>100</v>
      </c>
    </row>
    <row r="35" spans="2:12" ht="15" thickTop="1" x14ac:dyDescent="0.35">
      <c r="B35" s="134" t="s">
        <v>291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35"/>
  <sheetViews>
    <sheetView workbookViewId="0">
      <selection activeCell="M28" sqref="M28"/>
    </sheetView>
  </sheetViews>
  <sheetFormatPr defaultRowHeight="14.5" x14ac:dyDescent="0.35"/>
  <cols>
    <col min="2" max="2" width="13.81640625" customWidth="1"/>
    <col min="3" max="3" width="19.7265625" customWidth="1"/>
    <col min="4" max="4" width="20.453125" bestFit="1" customWidth="1"/>
    <col min="5" max="5" width="17.453125" bestFit="1" customWidth="1"/>
    <col min="6" max="6" width="12.1796875" bestFit="1" customWidth="1"/>
    <col min="7" max="7" width="14.26953125" bestFit="1" customWidth="1"/>
    <col min="8" max="8" width="11" bestFit="1" customWidth="1"/>
  </cols>
  <sheetData>
    <row r="2" spans="2:8" ht="16.5" customHeight="1" x14ac:dyDescent="0.35">
      <c r="B2" s="135" t="s">
        <v>282</v>
      </c>
      <c r="C2" s="1"/>
      <c r="D2" s="1"/>
      <c r="E2" s="1"/>
      <c r="F2" s="1"/>
      <c r="G2" s="1"/>
      <c r="H2" s="1"/>
    </row>
    <row r="3" spans="2:8" ht="15" customHeight="1" x14ac:dyDescent="0.35">
      <c r="B3" s="187" t="s">
        <v>210</v>
      </c>
      <c r="C3" s="2" t="s">
        <v>211</v>
      </c>
      <c r="D3" s="2" t="s">
        <v>212</v>
      </c>
      <c r="E3" s="2" t="s">
        <v>202</v>
      </c>
      <c r="F3" s="2" t="s">
        <v>204</v>
      </c>
      <c r="G3" s="2" t="s">
        <v>213</v>
      </c>
      <c r="H3" s="2" t="s">
        <v>30</v>
      </c>
    </row>
    <row r="4" spans="2:8" x14ac:dyDescent="0.35">
      <c r="B4" s="3" t="s">
        <v>244</v>
      </c>
      <c r="C4" s="9">
        <v>534</v>
      </c>
      <c r="D4" s="9">
        <v>238</v>
      </c>
      <c r="E4" s="9"/>
      <c r="F4" s="9">
        <v>168</v>
      </c>
      <c r="G4" s="9">
        <v>524</v>
      </c>
      <c r="H4" s="9">
        <v>1464</v>
      </c>
    </row>
    <row r="5" spans="2:8" x14ac:dyDescent="0.35">
      <c r="B5" s="3" t="s">
        <v>1</v>
      </c>
      <c r="C5" s="9">
        <v>2165</v>
      </c>
      <c r="D5" s="9">
        <v>283</v>
      </c>
      <c r="E5" s="9"/>
      <c r="F5" s="9">
        <v>697</v>
      </c>
      <c r="G5" s="9">
        <v>1632</v>
      </c>
      <c r="H5" s="9">
        <v>4777</v>
      </c>
    </row>
    <row r="6" spans="2:8" x14ac:dyDescent="0.35">
      <c r="B6" s="3" t="s">
        <v>2</v>
      </c>
      <c r="C6" s="9">
        <v>461</v>
      </c>
      <c r="D6" s="9">
        <v>179</v>
      </c>
      <c r="E6" s="9"/>
      <c r="F6" s="9">
        <v>233</v>
      </c>
      <c r="G6" s="9">
        <v>1000</v>
      </c>
      <c r="H6" s="9">
        <v>1873</v>
      </c>
    </row>
    <row r="7" spans="2:8" x14ac:dyDescent="0.35">
      <c r="B7" s="3" t="s">
        <v>3</v>
      </c>
      <c r="C7" s="9">
        <v>5688</v>
      </c>
      <c r="D7" s="9">
        <v>520</v>
      </c>
      <c r="E7" s="9"/>
      <c r="F7" s="9">
        <v>500</v>
      </c>
      <c r="G7" s="9">
        <v>744</v>
      </c>
      <c r="H7" s="9">
        <v>7452</v>
      </c>
    </row>
    <row r="8" spans="2:8" x14ac:dyDescent="0.35">
      <c r="B8" s="3" t="s">
        <v>4</v>
      </c>
      <c r="C8" s="9">
        <v>5197</v>
      </c>
      <c r="D8" s="9">
        <v>397</v>
      </c>
      <c r="E8" s="9"/>
      <c r="F8" s="9">
        <v>824</v>
      </c>
      <c r="G8" s="9">
        <v>1077</v>
      </c>
      <c r="H8" s="9">
        <v>7495</v>
      </c>
    </row>
    <row r="9" spans="2:8" x14ac:dyDescent="0.35">
      <c r="B9" s="3" t="s">
        <v>5</v>
      </c>
      <c r="C9" s="9">
        <v>3568</v>
      </c>
      <c r="D9" s="9">
        <v>343</v>
      </c>
      <c r="E9" s="9"/>
      <c r="F9" s="9">
        <v>1300</v>
      </c>
      <c r="G9" s="9">
        <v>6027</v>
      </c>
      <c r="H9" s="9">
        <v>11238</v>
      </c>
    </row>
    <row r="10" spans="2:8" x14ac:dyDescent="0.35">
      <c r="B10" s="3" t="s">
        <v>6</v>
      </c>
      <c r="C10" s="9">
        <v>3160</v>
      </c>
      <c r="D10" s="9">
        <v>346</v>
      </c>
      <c r="E10" s="9"/>
      <c r="F10" s="9">
        <v>1466</v>
      </c>
      <c r="G10" s="9">
        <v>1496</v>
      </c>
      <c r="H10" s="9">
        <v>6468</v>
      </c>
    </row>
    <row r="11" spans="2:8" x14ac:dyDescent="0.35">
      <c r="B11" s="3" t="s">
        <v>7</v>
      </c>
      <c r="C11" s="9">
        <v>5344</v>
      </c>
      <c r="D11" s="9">
        <v>263</v>
      </c>
      <c r="E11" s="9"/>
      <c r="F11" s="9">
        <v>1154</v>
      </c>
      <c r="G11" s="9">
        <v>5352</v>
      </c>
      <c r="H11" s="9">
        <v>12113</v>
      </c>
    </row>
    <row r="12" spans="2:8" x14ac:dyDescent="0.35">
      <c r="B12" s="3" t="s">
        <v>8</v>
      </c>
      <c r="C12" s="9">
        <v>5663</v>
      </c>
      <c r="D12" s="9">
        <v>336</v>
      </c>
      <c r="E12" s="9"/>
      <c r="F12" s="9">
        <v>489</v>
      </c>
      <c r="G12" s="9">
        <v>487</v>
      </c>
      <c r="H12" s="9">
        <v>6975</v>
      </c>
    </row>
    <row r="13" spans="2:8" x14ac:dyDescent="0.35">
      <c r="B13" s="3" t="s">
        <v>9</v>
      </c>
      <c r="C13" s="9">
        <v>4983</v>
      </c>
      <c r="D13" s="9">
        <v>237</v>
      </c>
      <c r="E13" s="9"/>
      <c r="F13" s="9">
        <v>760</v>
      </c>
      <c r="G13" s="9">
        <v>1200</v>
      </c>
      <c r="H13" s="9">
        <v>7180</v>
      </c>
    </row>
    <row r="14" spans="2:8" x14ac:dyDescent="0.35">
      <c r="B14" s="3" t="s">
        <v>10</v>
      </c>
      <c r="C14" s="9">
        <v>5530</v>
      </c>
      <c r="D14" s="9">
        <v>320</v>
      </c>
      <c r="E14" s="9"/>
      <c r="F14" s="9">
        <v>704</v>
      </c>
      <c r="G14" s="9">
        <v>777</v>
      </c>
      <c r="H14" s="9">
        <v>7331</v>
      </c>
    </row>
    <row r="15" spans="2:8" x14ac:dyDescent="0.35">
      <c r="B15" s="3" t="s">
        <v>11</v>
      </c>
      <c r="C15" s="9">
        <v>5757</v>
      </c>
      <c r="D15" s="9">
        <v>117</v>
      </c>
      <c r="E15" s="9"/>
      <c r="F15" s="9">
        <v>726</v>
      </c>
      <c r="G15" s="9">
        <v>2159</v>
      </c>
      <c r="H15" s="9">
        <v>8759</v>
      </c>
    </row>
    <row r="16" spans="2:8" x14ac:dyDescent="0.35">
      <c r="B16" s="3" t="s">
        <v>12</v>
      </c>
      <c r="C16" s="9">
        <v>4511</v>
      </c>
      <c r="D16" s="9"/>
      <c r="E16" s="9"/>
      <c r="F16" s="9">
        <v>776</v>
      </c>
      <c r="G16" s="9">
        <v>2083</v>
      </c>
      <c r="H16" s="9">
        <v>7370</v>
      </c>
    </row>
    <row r="17" spans="2:8" x14ac:dyDescent="0.35">
      <c r="B17" s="3" t="s">
        <v>13</v>
      </c>
      <c r="C17" s="9">
        <v>2516</v>
      </c>
      <c r="D17" s="9"/>
      <c r="E17" s="9"/>
      <c r="F17" s="9">
        <v>446</v>
      </c>
      <c r="G17" s="9">
        <v>843</v>
      </c>
      <c r="H17" s="9">
        <v>3805</v>
      </c>
    </row>
    <row r="18" spans="2:8" x14ac:dyDescent="0.35">
      <c r="B18" s="3" t="s">
        <v>14</v>
      </c>
      <c r="C18" s="9">
        <v>3481</v>
      </c>
      <c r="D18" s="9"/>
      <c r="E18" s="9"/>
      <c r="F18" s="9">
        <v>671</v>
      </c>
      <c r="G18" s="9">
        <v>1896</v>
      </c>
      <c r="H18" s="9">
        <v>6048</v>
      </c>
    </row>
    <row r="19" spans="2:8" x14ac:dyDescent="0.35">
      <c r="B19" s="3" t="s">
        <v>15</v>
      </c>
      <c r="C19" s="9">
        <v>5580</v>
      </c>
      <c r="D19" s="9">
        <v>134</v>
      </c>
      <c r="E19" s="9"/>
      <c r="F19" s="9">
        <v>461</v>
      </c>
      <c r="G19" s="9">
        <v>1276</v>
      </c>
      <c r="H19" s="9">
        <v>7451</v>
      </c>
    </row>
    <row r="20" spans="2:8" x14ac:dyDescent="0.35">
      <c r="B20" s="3" t="s">
        <v>16</v>
      </c>
      <c r="C20" s="9">
        <v>3731</v>
      </c>
      <c r="D20" s="9">
        <v>155</v>
      </c>
      <c r="E20" s="9"/>
      <c r="F20" s="9">
        <v>886</v>
      </c>
      <c r="G20" s="9">
        <v>5500</v>
      </c>
      <c r="H20" s="9">
        <v>10272</v>
      </c>
    </row>
    <row r="21" spans="2:8" x14ac:dyDescent="0.35">
      <c r="B21" s="3" t="s">
        <v>17</v>
      </c>
      <c r="C21" s="9">
        <v>4584</v>
      </c>
      <c r="D21" s="9">
        <v>134</v>
      </c>
      <c r="E21" s="9"/>
      <c r="F21" s="9">
        <v>953</v>
      </c>
      <c r="G21" s="9">
        <v>4839</v>
      </c>
      <c r="H21" s="9">
        <v>10510</v>
      </c>
    </row>
    <row r="22" spans="2:8" x14ac:dyDescent="0.35">
      <c r="B22" s="3" t="s">
        <v>18</v>
      </c>
      <c r="C22" s="9">
        <v>4144</v>
      </c>
      <c r="D22" s="9">
        <v>304</v>
      </c>
      <c r="E22" s="9"/>
      <c r="F22" s="9">
        <v>625</v>
      </c>
      <c r="G22" s="9">
        <v>1219</v>
      </c>
      <c r="H22" s="9">
        <v>6292</v>
      </c>
    </row>
    <row r="23" spans="2:8" x14ac:dyDescent="0.35">
      <c r="B23" s="3" t="s">
        <v>19</v>
      </c>
      <c r="C23" s="9">
        <v>5934</v>
      </c>
      <c r="D23" s="9">
        <v>249</v>
      </c>
      <c r="E23" s="9"/>
      <c r="F23" s="9">
        <v>671</v>
      </c>
      <c r="G23" s="9">
        <v>966</v>
      </c>
      <c r="H23" s="9">
        <v>7820</v>
      </c>
    </row>
    <row r="24" spans="2:8" x14ac:dyDescent="0.35">
      <c r="B24" s="3" t="s">
        <v>20</v>
      </c>
      <c r="C24" s="9">
        <v>3111</v>
      </c>
      <c r="D24" s="9">
        <v>126</v>
      </c>
      <c r="E24" s="9"/>
      <c r="F24" s="9">
        <v>769</v>
      </c>
      <c r="G24" s="9">
        <v>1869</v>
      </c>
      <c r="H24" s="9">
        <v>5875</v>
      </c>
    </row>
    <row r="25" spans="2:8" x14ac:dyDescent="0.35">
      <c r="B25" s="3" t="s">
        <v>21</v>
      </c>
      <c r="C25" s="9">
        <v>4256</v>
      </c>
      <c r="D25" s="9">
        <v>260</v>
      </c>
      <c r="E25" s="9"/>
      <c r="F25" s="9">
        <v>667</v>
      </c>
      <c r="G25" s="9">
        <v>1976</v>
      </c>
      <c r="H25" s="9">
        <v>7159</v>
      </c>
    </row>
    <row r="26" spans="2:8" x14ac:dyDescent="0.35">
      <c r="B26" s="3" t="s">
        <v>22</v>
      </c>
      <c r="C26" s="9">
        <v>5883</v>
      </c>
      <c r="D26" s="9">
        <v>208</v>
      </c>
      <c r="E26" s="9"/>
      <c r="F26" s="9">
        <v>950</v>
      </c>
      <c r="G26" s="9">
        <v>2176</v>
      </c>
      <c r="H26" s="9">
        <v>9217</v>
      </c>
    </row>
    <row r="27" spans="2:8" x14ac:dyDescent="0.35">
      <c r="B27" s="3" t="s">
        <v>23</v>
      </c>
      <c r="C27" s="9">
        <v>5060</v>
      </c>
      <c r="D27" s="9">
        <v>163</v>
      </c>
      <c r="E27" s="9"/>
      <c r="F27" s="9">
        <v>1194</v>
      </c>
      <c r="G27" s="9">
        <v>1122</v>
      </c>
      <c r="H27" s="9">
        <v>7539</v>
      </c>
    </row>
    <row r="28" spans="2:8" x14ac:dyDescent="0.35">
      <c r="B28" s="3" t="s">
        <v>24</v>
      </c>
      <c r="C28" s="9">
        <v>6591</v>
      </c>
      <c r="D28" s="9">
        <v>516</v>
      </c>
      <c r="E28" s="9">
        <v>9112</v>
      </c>
      <c r="F28" s="9">
        <v>1112</v>
      </c>
      <c r="G28" s="9">
        <v>4050</v>
      </c>
      <c r="H28" s="9">
        <v>21381</v>
      </c>
    </row>
    <row r="29" spans="2:8" x14ac:dyDescent="0.35">
      <c r="B29" s="3" t="s">
        <v>25</v>
      </c>
      <c r="C29" s="9">
        <v>7362</v>
      </c>
      <c r="D29" s="9">
        <v>435</v>
      </c>
      <c r="E29" s="9">
        <v>788</v>
      </c>
      <c r="F29" s="9">
        <v>1100</v>
      </c>
      <c r="G29" s="9">
        <v>7781</v>
      </c>
      <c r="H29" s="9">
        <v>17466</v>
      </c>
    </row>
    <row r="30" spans="2:8" x14ac:dyDescent="0.35">
      <c r="B30" s="3" t="s">
        <v>26</v>
      </c>
      <c r="C30" s="9">
        <v>6471</v>
      </c>
      <c r="D30" s="9">
        <v>149</v>
      </c>
      <c r="E30" s="9">
        <v>3825</v>
      </c>
      <c r="F30" s="9">
        <v>1293</v>
      </c>
      <c r="G30" s="9">
        <v>9730</v>
      </c>
      <c r="H30" s="9">
        <v>21468</v>
      </c>
    </row>
    <row r="31" spans="2:8" x14ac:dyDescent="0.35">
      <c r="B31" s="3" t="s">
        <v>27</v>
      </c>
      <c r="C31" s="9">
        <v>7704</v>
      </c>
      <c r="D31" s="9"/>
      <c r="E31" s="9"/>
      <c r="F31" s="9">
        <v>1501</v>
      </c>
      <c r="G31" s="9">
        <v>3972</v>
      </c>
      <c r="H31" s="9">
        <v>13177</v>
      </c>
    </row>
    <row r="32" spans="2:8" x14ac:dyDescent="0.35">
      <c r="B32" s="3" t="s">
        <v>28</v>
      </c>
      <c r="C32" s="9">
        <v>6293</v>
      </c>
      <c r="D32" s="9"/>
      <c r="E32" s="9"/>
      <c r="F32" s="9">
        <v>1201</v>
      </c>
      <c r="G32" s="9">
        <v>2154</v>
      </c>
      <c r="H32" s="9">
        <v>9648</v>
      </c>
    </row>
    <row r="33" spans="2:8" x14ac:dyDescent="0.35">
      <c r="B33" s="3" t="s">
        <v>29</v>
      </c>
      <c r="C33" s="9">
        <v>6957</v>
      </c>
      <c r="D33" s="9">
        <v>612</v>
      </c>
      <c r="E33" s="9"/>
      <c r="F33" s="9">
        <v>2341</v>
      </c>
      <c r="G33" s="9">
        <v>4456</v>
      </c>
      <c r="H33" s="188">
        <v>14366</v>
      </c>
    </row>
    <row r="34" spans="2:8" x14ac:dyDescent="0.35">
      <c r="B34" s="189" t="s">
        <v>214</v>
      </c>
      <c r="C34" s="189">
        <v>142219</v>
      </c>
      <c r="D34" s="189">
        <v>7024</v>
      </c>
      <c r="E34" s="189">
        <v>13725</v>
      </c>
      <c r="F34" s="189">
        <v>26638</v>
      </c>
      <c r="G34" s="277">
        <v>80383</v>
      </c>
      <c r="H34" s="189">
        <v>269989</v>
      </c>
    </row>
    <row r="35" spans="2:8" x14ac:dyDescent="0.35">
      <c r="B35" s="190" t="s">
        <v>291</v>
      </c>
      <c r="C35" s="191"/>
      <c r="D35" s="191"/>
      <c r="E35" s="191"/>
      <c r="F35" s="191"/>
      <c r="G35" s="191"/>
      <c r="H35" s="191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"/>
  <sheetViews>
    <sheetView workbookViewId="0">
      <pane xSplit="2" ySplit="4" topLeftCell="E22" activePane="bottomRight" state="frozen"/>
      <selection activeCell="M28" sqref="M28"/>
      <selection pane="topRight" activeCell="M28" sqref="M28"/>
      <selection pane="bottomLeft" activeCell="M28" sqref="M28"/>
      <selection pane="bottomRight" activeCell="R28" sqref="R28"/>
    </sheetView>
  </sheetViews>
  <sheetFormatPr defaultRowHeight="14.5" x14ac:dyDescent="0.35"/>
  <cols>
    <col min="1" max="1" width="9.1796875" style="22"/>
    <col min="2" max="2" width="12.26953125" customWidth="1"/>
    <col min="3" max="3" width="11.1796875" customWidth="1"/>
    <col min="9" max="9" width="12.7265625" customWidth="1"/>
    <col min="43" max="43" width="10.1796875" customWidth="1"/>
    <col min="299" max="299" width="10.1796875" customWidth="1"/>
    <col min="555" max="555" width="10.1796875" customWidth="1"/>
    <col min="811" max="811" width="10.1796875" customWidth="1"/>
    <col min="1067" max="1067" width="10.1796875" customWidth="1"/>
    <col min="1323" max="1323" width="10.1796875" customWidth="1"/>
    <col min="1579" max="1579" width="10.1796875" customWidth="1"/>
    <col min="1835" max="1835" width="10.1796875" customWidth="1"/>
    <col min="2091" max="2091" width="10.1796875" customWidth="1"/>
    <col min="2347" max="2347" width="10.1796875" customWidth="1"/>
    <col min="2603" max="2603" width="10.1796875" customWidth="1"/>
    <col min="2859" max="2859" width="10.1796875" customWidth="1"/>
    <col min="3115" max="3115" width="10.1796875" customWidth="1"/>
    <col min="3371" max="3371" width="10.1796875" customWidth="1"/>
    <col min="3627" max="3627" width="10.1796875" customWidth="1"/>
    <col min="3883" max="3883" width="10.1796875" customWidth="1"/>
    <col min="4139" max="4139" width="10.1796875" customWidth="1"/>
    <col min="4395" max="4395" width="10.1796875" customWidth="1"/>
    <col min="4651" max="4651" width="10.1796875" customWidth="1"/>
    <col min="4907" max="4907" width="10.1796875" customWidth="1"/>
    <col min="5163" max="5163" width="10.1796875" customWidth="1"/>
    <col min="5419" max="5419" width="10.1796875" customWidth="1"/>
    <col min="5675" max="5675" width="10.1796875" customWidth="1"/>
    <col min="5931" max="5931" width="10.1796875" customWidth="1"/>
    <col min="6187" max="6187" width="10.1796875" customWidth="1"/>
    <col min="6443" max="6443" width="10.1796875" customWidth="1"/>
    <col min="6699" max="6699" width="10.1796875" customWidth="1"/>
    <col min="6955" max="6955" width="10.1796875" customWidth="1"/>
    <col min="7211" max="7211" width="10.1796875" customWidth="1"/>
    <col min="7467" max="7467" width="10.1796875" customWidth="1"/>
    <col min="7723" max="7723" width="10.1796875" customWidth="1"/>
    <col min="7979" max="7979" width="10.1796875" customWidth="1"/>
    <col min="8235" max="8235" width="10.1796875" customWidth="1"/>
    <col min="8491" max="8491" width="10.1796875" customWidth="1"/>
    <col min="8747" max="8747" width="10.1796875" customWidth="1"/>
    <col min="9003" max="9003" width="10.1796875" customWidth="1"/>
    <col min="9259" max="9259" width="10.1796875" customWidth="1"/>
    <col min="9515" max="9515" width="10.1796875" customWidth="1"/>
    <col min="9771" max="9771" width="10.1796875" customWidth="1"/>
    <col min="10027" max="10027" width="10.1796875" customWidth="1"/>
    <col min="10283" max="10283" width="10.1796875" customWidth="1"/>
    <col min="10539" max="10539" width="10.1796875" customWidth="1"/>
    <col min="10795" max="10795" width="10.1796875" customWidth="1"/>
    <col min="11051" max="11051" width="10.1796875" customWidth="1"/>
    <col min="11307" max="11307" width="10.1796875" customWidth="1"/>
    <col min="11563" max="11563" width="10.1796875" customWidth="1"/>
    <col min="11819" max="11819" width="10.1796875" customWidth="1"/>
    <col min="12075" max="12075" width="10.1796875" customWidth="1"/>
    <col min="12331" max="12331" width="10.1796875" customWidth="1"/>
    <col min="12587" max="12587" width="10.1796875" customWidth="1"/>
    <col min="12843" max="12843" width="10.1796875" customWidth="1"/>
    <col min="13099" max="13099" width="10.1796875" customWidth="1"/>
    <col min="13355" max="13355" width="10.1796875" customWidth="1"/>
    <col min="13611" max="13611" width="10.1796875" customWidth="1"/>
    <col min="13867" max="13867" width="10.1796875" customWidth="1"/>
    <col min="14123" max="14123" width="10.1796875" customWidth="1"/>
    <col min="14379" max="14379" width="10.1796875" customWidth="1"/>
    <col min="14635" max="14635" width="10.1796875" customWidth="1"/>
    <col min="14891" max="14891" width="10.1796875" customWidth="1"/>
    <col min="15147" max="15147" width="10.1796875" customWidth="1"/>
    <col min="15403" max="15403" width="10.1796875" customWidth="1"/>
    <col min="15659" max="15659" width="10.1796875" customWidth="1"/>
    <col min="15915" max="15915" width="10.1796875" customWidth="1"/>
  </cols>
  <sheetData>
    <row r="1" spans="1:14" x14ac:dyDescent="0.35">
      <c r="A1" s="28"/>
    </row>
    <row r="2" spans="1:14" ht="15.5" x14ac:dyDescent="0.35">
      <c r="B2" s="32" t="s">
        <v>306</v>
      </c>
      <c r="C2" s="131"/>
      <c r="D2" s="27"/>
      <c r="E2" s="21"/>
      <c r="F2" s="21"/>
      <c r="G2" s="21"/>
      <c r="H2" s="21"/>
      <c r="I2" s="21"/>
      <c r="J2" s="27"/>
      <c r="K2" s="1"/>
      <c r="L2" s="1"/>
      <c r="M2" s="1"/>
      <c r="N2" s="1"/>
    </row>
    <row r="3" spans="1:14" ht="52.5" customHeight="1" x14ac:dyDescent="0.35">
      <c r="B3" s="310" t="s">
        <v>31</v>
      </c>
      <c r="C3" s="312" t="s">
        <v>72</v>
      </c>
      <c r="D3" s="312"/>
      <c r="E3" s="312"/>
      <c r="F3" s="312" t="s">
        <v>71</v>
      </c>
      <c r="G3" s="312"/>
      <c r="H3" s="312"/>
      <c r="I3" s="313" t="s">
        <v>70</v>
      </c>
      <c r="J3" s="313"/>
      <c r="K3" s="313"/>
      <c r="L3" s="312" t="s">
        <v>69</v>
      </c>
      <c r="M3" s="312"/>
      <c r="N3" s="312"/>
    </row>
    <row r="4" spans="1:14" ht="15" thickBot="1" x14ac:dyDescent="0.4">
      <c r="B4" s="311"/>
      <c r="C4" s="64" t="s">
        <v>35</v>
      </c>
      <c r="D4" s="64" t="s">
        <v>32</v>
      </c>
      <c r="E4" s="64" t="s">
        <v>34</v>
      </c>
      <c r="F4" s="64" t="s">
        <v>35</v>
      </c>
      <c r="G4" s="64" t="s">
        <v>32</v>
      </c>
      <c r="H4" s="64" t="s">
        <v>34</v>
      </c>
      <c r="I4" s="64" t="s">
        <v>35</v>
      </c>
      <c r="J4" s="64" t="s">
        <v>32</v>
      </c>
      <c r="K4" s="64" t="s">
        <v>34</v>
      </c>
      <c r="L4" s="64" t="s">
        <v>35</v>
      </c>
      <c r="M4" s="64" t="s">
        <v>32</v>
      </c>
      <c r="N4" s="64" t="s">
        <v>34</v>
      </c>
    </row>
    <row r="5" spans="1:14" ht="15" thickTop="1" x14ac:dyDescent="0.35">
      <c r="B5" s="26" t="s">
        <v>0</v>
      </c>
      <c r="C5" s="65">
        <v>88.73</v>
      </c>
      <c r="D5" s="65">
        <v>88.73</v>
      </c>
      <c r="E5" s="65"/>
      <c r="F5" s="65">
        <v>0.7</v>
      </c>
      <c r="G5" s="65">
        <v>0.7</v>
      </c>
      <c r="H5" s="65"/>
      <c r="I5" s="65">
        <v>8.4499999999999993</v>
      </c>
      <c r="J5" s="65">
        <v>8.4499999999999993</v>
      </c>
      <c r="K5" s="65"/>
      <c r="L5" s="65">
        <v>31</v>
      </c>
      <c r="M5" s="65">
        <v>31</v>
      </c>
      <c r="N5" s="65"/>
    </row>
    <row r="6" spans="1:14" x14ac:dyDescent="0.35">
      <c r="B6" s="26" t="s">
        <v>1</v>
      </c>
      <c r="C6" s="65">
        <v>86.04</v>
      </c>
      <c r="D6" s="65">
        <v>85.37</v>
      </c>
      <c r="E6" s="208">
        <v>100</v>
      </c>
      <c r="F6" s="65">
        <v>0.97</v>
      </c>
      <c r="G6" s="65">
        <v>0.34</v>
      </c>
      <c r="H6" s="65">
        <v>14.29</v>
      </c>
      <c r="I6" s="65">
        <v>28.57</v>
      </c>
      <c r="J6" s="65">
        <v>26.53</v>
      </c>
      <c r="K6" s="65">
        <v>71.430000000000007</v>
      </c>
      <c r="L6" s="65">
        <v>46.13</v>
      </c>
      <c r="M6" s="65">
        <v>44.3</v>
      </c>
      <c r="N6" s="65">
        <v>75</v>
      </c>
    </row>
    <row r="7" spans="1:14" x14ac:dyDescent="0.35">
      <c r="B7" s="26" t="s">
        <v>2</v>
      </c>
      <c r="C7" s="65">
        <v>52.3</v>
      </c>
      <c r="D7" s="65">
        <v>51.18</v>
      </c>
      <c r="E7" s="208">
        <v>100</v>
      </c>
      <c r="F7" s="65">
        <v>2.87</v>
      </c>
      <c r="G7" s="65">
        <v>1.76</v>
      </c>
      <c r="H7" s="65">
        <v>50</v>
      </c>
      <c r="I7" s="65">
        <v>11.49</v>
      </c>
      <c r="J7" s="65">
        <v>11.18</v>
      </c>
      <c r="K7" s="65">
        <v>25</v>
      </c>
      <c r="L7" s="65">
        <v>53.73</v>
      </c>
      <c r="M7" s="65">
        <v>52.58</v>
      </c>
      <c r="N7" s="65">
        <v>85.71</v>
      </c>
    </row>
    <row r="8" spans="1:14" x14ac:dyDescent="0.35">
      <c r="B8" s="26" t="s">
        <v>3</v>
      </c>
      <c r="C8" s="65">
        <v>90.93</v>
      </c>
      <c r="D8" s="65">
        <v>90.75</v>
      </c>
      <c r="E8" s="208">
        <v>100</v>
      </c>
      <c r="F8" s="65">
        <v>0.19</v>
      </c>
      <c r="G8" s="65">
        <v>0.2</v>
      </c>
      <c r="H8" s="65">
        <v>0</v>
      </c>
      <c r="I8" s="65">
        <v>9.07</v>
      </c>
      <c r="J8" s="65">
        <v>7.68</v>
      </c>
      <c r="K8" s="65">
        <v>80</v>
      </c>
      <c r="L8" s="65">
        <v>46.62</v>
      </c>
      <c r="M8" s="65">
        <v>46.63</v>
      </c>
      <c r="N8" s="65">
        <v>46.15</v>
      </c>
    </row>
    <row r="9" spans="1:14" x14ac:dyDescent="0.35">
      <c r="B9" s="26" t="s">
        <v>4</v>
      </c>
      <c r="C9" s="65">
        <v>80.86</v>
      </c>
      <c r="D9" s="65">
        <v>80.510000000000005</v>
      </c>
      <c r="E9" s="65">
        <v>89.47</v>
      </c>
      <c r="F9" s="65">
        <v>0</v>
      </c>
      <c r="G9" s="65">
        <v>0</v>
      </c>
      <c r="H9" s="65">
        <v>0</v>
      </c>
      <c r="I9" s="65">
        <v>26.88</v>
      </c>
      <c r="J9" s="65">
        <v>24.79</v>
      </c>
      <c r="K9" s="65">
        <v>78.95</v>
      </c>
      <c r="L9" s="65">
        <v>42.74</v>
      </c>
      <c r="M9" s="65">
        <v>44.82</v>
      </c>
      <c r="N9" s="65">
        <v>3.33</v>
      </c>
    </row>
    <row r="10" spans="1:14" x14ac:dyDescent="0.35">
      <c r="B10" s="26" t="s">
        <v>5</v>
      </c>
      <c r="C10" s="65">
        <v>97.13</v>
      </c>
      <c r="D10" s="65">
        <v>97.01</v>
      </c>
      <c r="E10" s="208">
        <v>100</v>
      </c>
      <c r="F10" s="65">
        <v>0.32</v>
      </c>
      <c r="G10" s="65">
        <v>0.33</v>
      </c>
      <c r="H10" s="65">
        <v>0</v>
      </c>
      <c r="I10" s="65">
        <v>19.43</v>
      </c>
      <c r="J10" s="65">
        <v>18.600000000000001</v>
      </c>
      <c r="K10" s="65">
        <v>38.46</v>
      </c>
      <c r="L10" s="65">
        <v>28.22</v>
      </c>
      <c r="M10" s="65">
        <v>27.53</v>
      </c>
      <c r="N10" s="65">
        <v>46.67</v>
      </c>
    </row>
    <row r="11" spans="1:14" x14ac:dyDescent="0.35">
      <c r="B11" s="26" t="s">
        <v>6</v>
      </c>
      <c r="C11" s="65">
        <v>94.52</v>
      </c>
      <c r="D11" s="65">
        <v>94.15</v>
      </c>
      <c r="E11" s="208">
        <v>100</v>
      </c>
      <c r="F11" s="65">
        <v>0</v>
      </c>
      <c r="G11" s="65">
        <v>0</v>
      </c>
      <c r="H11" s="65">
        <v>0</v>
      </c>
      <c r="I11" s="65">
        <v>26.19</v>
      </c>
      <c r="J11" s="65">
        <v>21.88</v>
      </c>
      <c r="K11" s="65">
        <v>88.89</v>
      </c>
      <c r="L11" s="65">
        <v>24.71</v>
      </c>
      <c r="M11" s="65">
        <v>25.41</v>
      </c>
      <c r="N11" s="65">
        <v>13.33</v>
      </c>
    </row>
    <row r="12" spans="1:14" x14ac:dyDescent="0.35">
      <c r="B12" s="26" t="s">
        <v>7</v>
      </c>
      <c r="C12" s="65">
        <v>90.14</v>
      </c>
      <c r="D12" s="65">
        <v>90.02</v>
      </c>
      <c r="E12" s="208">
        <v>100</v>
      </c>
      <c r="F12" s="65">
        <v>0.23</v>
      </c>
      <c r="G12" s="65">
        <v>0.24</v>
      </c>
      <c r="H12" s="65">
        <v>0</v>
      </c>
      <c r="I12" s="65">
        <v>11.5</v>
      </c>
      <c r="J12" s="65">
        <v>10.93</v>
      </c>
      <c r="K12" s="65">
        <v>60</v>
      </c>
      <c r="L12" s="65">
        <v>43.25</v>
      </c>
      <c r="M12" s="65">
        <v>42.91</v>
      </c>
      <c r="N12" s="65">
        <v>71.430000000000007</v>
      </c>
    </row>
    <row r="13" spans="1:14" x14ac:dyDescent="0.35">
      <c r="B13" s="26" t="s">
        <v>8</v>
      </c>
      <c r="C13" s="65">
        <v>91.85</v>
      </c>
      <c r="D13" s="65">
        <v>91.68</v>
      </c>
      <c r="E13" s="208">
        <v>100</v>
      </c>
      <c r="F13" s="65">
        <v>0.43</v>
      </c>
      <c r="G13" s="65">
        <v>0.22</v>
      </c>
      <c r="H13" s="65">
        <v>11.11</v>
      </c>
      <c r="I13" s="65">
        <v>15.02</v>
      </c>
      <c r="J13" s="65">
        <v>14</v>
      </c>
      <c r="K13" s="65">
        <v>66.67</v>
      </c>
      <c r="L13" s="65">
        <v>34.25</v>
      </c>
      <c r="M13" s="65">
        <v>33.94</v>
      </c>
      <c r="N13" s="65">
        <v>50</v>
      </c>
    </row>
    <row r="14" spans="1:14" x14ac:dyDescent="0.35">
      <c r="B14" s="26" t="s">
        <v>9</v>
      </c>
      <c r="C14" s="65">
        <v>94.31</v>
      </c>
      <c r="D14" s="65">
        <v>94.19</v>
      </c>
      <c r="E14" s="208">
        <v>100</v>
      </c>
      <c r="F14" s="65">
        <v>0.24</v>
      </c>
      <c r="G14" s="65">
        <v>0.24</v>
      </c>
      <c r="H14" s="65">
        <v>0</v>
      </c>
      <c r="I14" s="65">
        <v>13.51</v>
      </c>
      <c r="J14" s="65">
        <v>11.86</v>
      </c>
      <c r="K14" s="65">
        <v>88.89</v>
      </c>
      <c r="L14" s="65">
        <v>50.36</v>
      </c>
      <c r="M14" s="65">
        <v>50</v>
      </c>
      <c r="N14" s="65">
        <v>66.67</v>
      </c>
    </row>
    <row r="15" spans="1:14" x14ac:dyDescent="0.35">
      <c r="B15" s="26" t="s">
        <v>10</v>
      </c>
      <c r="C15" s="65">
        <v>96.33</v>
      </c>
      <c r="D15" s="65">
        <v>96.23</v>
      </c>
      <c r="E15" s="208">
        <v>100</v>
      </c>
      <c r="F15" s="65">
        <v>0.39</v>
      </c>
      <c r="G15" s="65">
        <v>0.2</v>
      </c>
      <c r="H15" s="65">
        <v>7.14</v>
      </c>
      <c r="I15" s="65">
        <v>25.29</v>
      </c>
      <c r="J15" s="65">
        <v>24.01</v>
      </c>
      <c r="K15" s="65">
        <v>71.430000000000007</v>
      </c>
      <c r="L15" s="65">
        <v>53.11</v>
      </c>
      <c r="M15" s="65">
        <v>53.27</v>
      </c>
      <c r="N15" s="65">
        <v>47.06</v>
      </c>
    </row>
    <row r="16" spans="1:14" x14ac:dyDescent="0.35">
      <c r="B16" s="26" t="s">
        <v>11</v>
      </c>
      <c r="C16" s="65">
        <v>94</v>
      </c>
      <c r="D16" s="65">
        <v>93.99</v>
      </c>
      <c r="E16" s="208">
        <v>100</v>
      </c>
      <c r="F16" s="65">
        <v>0.43</v>
      </c>
      <c r="G16" s="65">
        <v>0.43</v>
      </c>
      <c r="H16" s="65">
        <v>0</v>
      </c>
      <c r="I16" s="65">
        <v>11.78</v>
      </c>
      <c r="J16" s="65">
        <v>11.8</v>
      </c>
      <c r="K16" s="65">
        <v>0</v>
      </c>
      <c r="L16" s="65">
        <v>40.69</v>
      </c>
      <c r="M16" s="65">
        <v>40.479999999999997</v>
      </c>
      <c r="N16" s="65">
        <v>100</v>
      </c>
    </row>
    <row r="17" spans="2:14" x14ac:dyDescent="0.35">
      <c r="B17" s="26" t="s">
        <v>12</v>
      </c>
      <c r="C17" s="65">
        <v>92.39</v>
      </c>
      <c r="D17" s="65">
        <v>92.39</v>
      </c>
      <c r="E17" s="65"/>
      <c r="F17" s="65">
        <v>0</v>
      </c>
      <c r="G17" s="65">
        <v>0</v>
      </c>
      <c r="H17" s="65"/>
      <c r="I17" s="65">
        <v>4.82</v>
      </c>
      <c r="J17" s="65">
        <v>4.82</v>
      </c>
      <c r="K17" s="65"/>
      <c r="L17" s="65">
        <v>43.99</v>
      </c>
      <c r="M17" s="65">
        <v>43.99</v>
      </c>
      <c r="N17" s="65"/>
    </row>
    <row r="18" spans="2:14" x14ac:dyDescent="0.35">
      <c r="B18" s="26" t="s">
        <v>13</v>
      </c>
      <c r="C18" s="65">
        <v>92.1</v>
      </c>
      <c r="D18" s="65">
        <v>92.01</v>
      </c>
      <c r="E18" s="208">
        <v>100</v>
      </c>
      <c r="F18" s="65">
        <v>0</v>
      </c>
      <c r="G18" s="65">
        <v>0</v>
      </c>
      <c r="H18" s="65">
        <v>0</v>
      </c>
      <c r="I18" s="65">
        <v>1.0900000000000001</v>
      </c>
      <c r="J18" s="65">
        <v>1.1000000000000001</v>
      </c>
      <c r="K18" s="65">
        <v>0</v>
      </c>
      <c r="L18" s="65">
        <v>35.42</v>
      </c>
      <c r="M18" s="65">
        <v>34.82</v>
      </c>
      <c r="N18" s="65">
        <v>71.430000000000007</v>
      </c>
    </row>
    <row r="19" spans="2:14" x14ac:dyDescent="0.35">
      <c r="B19" s="26" t="s">
        <v>14</v>
      </c>
      <c r="C19" s="65">
        <v>98.92</v>
      </c>
      <c r="D19" s="65">
        <v>98.92</v>
      </c>
      <c r="E19" s="208">
        <v>100</v>
      </c>
      <c r="F19" s="65">
        <v>0</v>
      </c>
      <c r="G19" s="65">
        <v>0</v>
      </c>
      <c r="H19" s="65">
        <v>0</v>
      </c>
      <c r="I19" s="65">
        <v>1.72</v>
      </c>
      <c r="J19" s="65">
        <v>1.73</v>
      </c>
      <c r="K19" s="65">
        <v>0</v>
      </c>
      <c r="L19" s="65">
        <v>39.25</v>
      </c>
      <c r="M19" s="65">
        <v>39.130000000000003</v>
      </c>
      <c r="N19" s="65">
        <v>100</v>
      </c>
    </row>
    <row r="20" spans="2:14" x14ac:dyDescent="0.35">
      <c r="B20" s="26" t="s">
        <v>15</v>
      </c>
      <c r="C20" s="65">
        <v>96.89</v>
      </c>
      <c r="D20" s="65">
        <v>96.89</v>
      </c>
      <c r="E20" s="208"/>
      <c r="F20" s="65">
        <v>0</v>
      </c>
      <c r="G20" s="65">
        <v>0</v>
      </c>
      <c r="H20" s="65"/>
      <c r="I20" s="65">
        <v>7.78</v>
      </c>
      <c r="J20" s="65">
        <v>7.78</v>
      </c>
      <c r="K20" s="65"/>
      <c r="L20" s="65">
        <v>39.78</v>
      </c>
      <c r="M20" s="65">
        <v>39.78</v>
      </c>
      <c r="N20" s="65"/>
    </row>
    <row r="21" spans="2:14" x14ac:dyDescent="0.35">
      <c r="B21" s="26" t="s">
        <v>16</v>
      </c>
      <c r="C21" s="65">
        <v>87.08</v>
      </c>
      <c r="D21" s="65">
        <v>86.79</v>
      </c>
      <c r="E21" s="208">
        <v>100</v>
      </c>
      <c r="F21" s="65">
        <v>0</v>
      </c>
      <c r="G21" s="65">
        <v>0</v>
      </c>
      <c r="H21" s="65">
        <v>0</v>
      </c>
      <c r="I21" s="65">
        <v>12.03</v>
      </c>
      <c r="J21" s="65">
        <v>10.48</v>
      </c>
      <c r="K21" s="65">
        <v>80</v>
      </c>
      <c r="L21" s="65">
        <v>46.1</v>
      </c>
      <c r="M21" s="65">
        <v>46.38</v>
      </c>
      <c r="N21" s="65">
        <v>30</v>
      </c>
    </row>
    <row r="22" spans="2:14" x14ac:dyDescent="0.35">
      <c r="B22" s="26" t="s">
        <v>17</v>
      </c>
      <c r="C22" s="65">
        <v>96.7</v>
      </c>
      <c r="D22" s="65">
        <v>96.64</v>
      </c>
      <c r="E22" s="208">
        <v>100</v>
      </c>
      <c r="F22" s="65">
        <v>0.22</v>
      </c>
      <c r="G22" s="65">
        <v>0</v>
      </c>
      <c r="H22" s="65">
        <v>14.29</v>
      </c>
      <c r="I22" s="65">
        <v>15.2</v>
      </c>
      <c r="J22" s="65">
        <v>13.87</v>
      </c>
      <c r="K22" s="65">
        <v>100</v>
      </c>
      <c r="L22" s="65">
        <v>43.75</v>
      </c>
      <c r="M22" s="65">
        <v>43.82</v>
      </c>
      <c r="N22" s="65">
        <v>40</v>
      </c>
    </row>
    <row r="23" spans="2:14" x14ac:dyDescent="0.35">
      <c r="B23" s="26" t="s">
        <v>18</v>
      </c>
      <c r="C23" s="65">
        <v>96.74</v>
      </c>
      <c r="D23" s="65">
        <v>96.69</v>
      </c>
      <c r="E23" s="208">
        <v>100</v>
      </c>
      <c r="F23" s="65">
        <v>0.54</v>
      </c>
      <c r="G23" s="65">
        <v>0</v>
      </c>
      <c r="H23" s="65">
        <v>40</v>
      </c>
      <c r="I23" s="65">
        <v>34.51</v>
      </c>
      <c r="J23" s="65">
        <v>34.44</v>
      </c>
      <c r="K23" s="65">
        <v>40</v>
      </c>
      <c r="L23" s="65">
        <v>47.99</v>
      </c>
      <c r="M23" s="65">
        <v>47.96</v>
      </c>
      <c r="N23" s="65">
        <v>50</v>
      </c>
    </row>
    <row r="24" spans="2:14" x14ac:dyDescent="0.35">
      <c r="B24" s="26" t="s">
        <v>19</v>
      </c>
      <c r="C24" s="65">
        <v>99.4</v>
      </c>
      <c r="D24" s="65">
        <v>99.4</v>
      </c>
      <c r="E24" s="208">
        <v>100</v>
      </c>
      <c r="F24" s="65">
        <v>0</v>
      </c>
      <c r="G24" s="65">
        <v>0</v>
      </c>
      <c r="H24" s="65">
        <v>0</v>
      </c>
      <c r="I24" s="65">
        <v>8.73</v>
      </c>
      <c r="J24" s="65">
        <v>8.4</v>
      </c>
      <c r="K24" s="65">
        <v>50</v>
      </c>
      <c r="L24" s="65">
        <v>38.82</v>
      </c>
      <c r="M24" s="65">
        <v>38.74</v>
      </c>
      <c r="N24" s="65">
        <v>50</v>
      </c>
    </row>
    <row r="25" spans="2:14" x14ac:dyDescent="0.35">
      <c r="B25" s="26" t="s">
        <v>20</v>
      </c>
      <c r="C25" s="65">
        <v>83.77</v>
      </c>
      <c r="D25" s="65">
        <v>83.84</v>
      </c>
      <c r="E25" s="65">
        <v>75</v>
      </c>
      <c r="F25" s="65">
        <v>0.4</v>
      </c>
      <c r="G25" s="65">
        <v>0</v>
      </c>
      <c r="H25" s="65">
        <v>50</v>
      </c>
      <c r="I25" s="65">
        <v>7.82</v>
      </c>
      <c r="J25" s="65">
        <v>7.68</v>
      </c>
      <c r="K25" s="65">
        <v>25</v>
      </c>
      <c r="L25" s="65">
        <v>48.49</v>
      </c>
      <c r="M25" s="65">
        <v>48.08</v>
      </c>
      <c r="N25" s="65">
        <v>75</v>
      </c>
    </row>
    <row r="26" spans="2:14" x14ac:dyDescent="0.35">
      <c r="B26" s="26" t="s">
        <v>21</v>
      </c>
      <c r="C26" s="65">
        <v>95.87</v>
      </c>
      <c r="D26" s="65">
        <v>95.87</v>
      </c>
      <c r="E26" s="65"/>
      <c r="F26" s="65">
        <v>0.2</v>
      </c>
      <c r="G26" s="65">
        <v>0.2</v>
      </c>
      <c r="H26" s="65"/>
      <c r="I26" s="65">
        <v>3.94</v>
      </c>
      <c r="J26" s="65">
        <v>3.94</v>
      </c>
      <c r="K26" s="65"/>
      <c r="L26" s="65">
        <v>29.98</v>
      </c>
      <c r="M26" s="65">
        <v>29.98</v>
      </c>
      <c r="N26" s="65"/>
    </row>
    <row r="27" spans="2:14" x14ac:dyDescent="0.35">
      <c r="B27" s="26" t="s">
        <v>22</v>
      </c>
      <c r="C27" s="65">
        <v>98.52</v>
      </c>
      <c r="D27" s="65">
        <v>98.5</v>
      </c>
      <c r="E27" s="208">
        <v>100</v>
      </c>
      <c r="F27" s="65">
        <v>0.19</v>
      </c>
      <c r="G27" s="65">
        <v>0</v>
      </c>
      <c r="H27" s="65">
        <v>16.670000000000002</v>
      </c>
      <c r="I27" s="65">
        <v>10.19</v>
      </c>
      <c r="J27" s="65">
        <v>10.3</v>
      </c>
      <c r="K27" s="65">
        <v>0</v>
      </c>
      <c r="L27" s="65">
        <v>47.93</v>
      </c>
      <c r="M27" s="65">
        <v>47.58</v>
      </c>
      <c r="N27" s="65">
        <v>70</v>
      </c>
    </row>
    <row r="28" spans="2:14" x14ac:dyDescent="0.35">
      <c r="B28" s="26" t="s">
        <v>23</v>
      </c>
      <c r="C28" s="65">
        <v>90.42</v>
      </c>
      <c r="D28" s="65">
        <v>89.77</v>
      </c>
      <c r="E28" s="208">
        <v>100</v>
      </c>
      <c r="F28" s="65">
        <v>2.2000000000000002</v>
      </c>
      <c r="G28" s="65">
        <v>1.28</v>
      </c>
      <c r="H28" s="65">
        <v>15.63</v>
      </c>
      <c r="I28" s="65">
        <v>17.170000000000002</v>
      </c>
      <c r="J28" s="65">
        <v>14.5</v>
      </c>
      <c r="K28" s="65">
        <v>56.25</v>
      </c>
      <c r="L28" s="65">
        <v>60.2</v>
      </c>
      <c r="M28" s="65">
        <v>59.11</v>
      </c>
      <c r="N28" s="65">
        <v>70.91</v>
      </c>
    </row>
    <row r="29" spans="2:14" x14ac:dyDescent="0.35">
      <c r="B29" s="26" t="s">
        <v>24</v>
      </c>
      <c r="C29" s="65">
        <v>84.03</v>
      </c>
      <c r="D29" s="65">
        <v>82.45</v>
      </c>
      <c r="E29" s="208">
        <v>96.23</v>
      </c>
      <c r="F29" s="65">
        <v>7.83</v>
      </c>
      <c r="G29" s="65">
        <v>2.0099999999999998</v>
      </c>
      <c r="H29" s="65">
        <v>67.92</v>
      </c>
      <c r="I29" s="65">
        <v>15.33</v>
      </c>
      <c r="J29" s="65">
        <v>11.7</v>
      </c>
      <c r="K29" s="65">
        <v>52.83</v>
      </c>
      <c r="L29" s="65">
        <v>63.15</v>
      </c>
      <c r="M29" s="65">
        <v>64.53</v>
      </c>
      <c r="N29" s="65">
        <v>48.44</v>
      </c>
    </row>
    <row r="30" spans="2:14" x14ac:dyDescent="0.35">
      <c r="B30" s="26" t="s">
        <v>25</v>
      </c>
      <c r="C30" s="65">
        <v>89.48</v>
      </c>
      <c r="D30" s="65">
        <v>89.28</v>
      </c>
      <c r="E30" s="65">
        <v>93.55</v>
      </c>
      <c r="F30" s="65">
        <v>1.37</v>
      </c>
      <c r="G30" s="65">
        <v>0.16</v>
      </c>
      <c r="H30" s="65">
        <v>25.81</v>
      </c>
      <c r="I30" s="65">
        <v>12.96</v>
      </c>
      <c r="J30" s="65">
        <v>10.72</v>
      </c>
      <c r="K30" s="65">
        <v>58.06</v>
      </c>
      <c r="L30" s="65">
        <v>50.41</v>
      </c>
      <c r="M30" s="65">
        <v>49.64</v>
      </c>
      <c r="N30" s="65">
        <v>62.79</v>
      </c>
    </row>
    <row r="31" spans="2:14" x14ac:dyDescent="0.35">
      <c r="B31" s="26" t="s">
        <v>26</v>
      </c>
      <c r="C31" s="65">
        <v>83.89</v>
      </c>
      <c r="D31" s="65">
        <v>83.05</v>
      </c>
      <c r="E31" s="65">
        <v>96.77</v>
      </c>
      <c r="F31" s="65">
        <v>2.95</v>
      </c>
      <c r="G31" s="65">
        <v>0.63</v>
      </c>
      <c r="H31" s="65">
        <v>38.71</v>
      </c>
      <c r="I31" s="65">
        <v>16.11</v>
      </c>
      <c r="J31" s="65">
        <v>11.72</v>
      </c>
      <c r="K31" s="65">
        <v>83.87</v>
      </c>
      <c r="L31" s="65">
        <v>46.43</v>
      </c>
      <c r="M31" s="65">
        <v>47.25</v>
      </c>
      <c r="N31" s="65">
        <v>36.729999999999997</v>
      </c>
    </row>
    <row r="32" spans="2:14" x14ac:dyDescent="0.35">
      <c r="B32" s="26" t="s">
        <v>27</v>
      </c>
      <c r="C32" s="65">
        <v>88.95</v>
      </c>
      <c r="D32" s="65">
        <v>88.79</v>
      </c>
      <c r="E32" s="208">
        <v>100</v>
      </c>
      <c r="F32" s="65">
        <v>0.56999999999999995</v>
      </c>
      <c r="G32" s="65">
        <v>0</v>
      </c>
      <c r="H32" s="65">
        <v>40</v>
      </c>
      <c r="I32" s="65">
        <v>9.92</v>
      </c>
      <c r="J32" s="65">
        <v>8.76</v>
      </c>
      <c r="K32" s="65">
        <v>90</v>
      </c>
      <c r="L32" s="65">
        <v>61.83</v>
      </c>
      <c r="M32" s="65">
        <v>62.59</v>
      </c>
      <c r="N32" s="65">
        <v>15.38</v>
      </c>
    </row>
    <row r="33" spans="2:14" x14ac:dyDescent="0.35">
      <c r="B33" s="26" t="s">
        <v>28</v>
      </c>
      <c r="C33" s="65">
        <v>86.3</v>
      </c>
      <c r="D33" s="65">
        <v>85.83</v>
      </c>
      <c r="E33" s="208">
        <v>100</v>
      </c>
      <c r="F33" s="65">
        <v>0.63</v>
      </c>
      <c r="G33" s="65">
        <v>0</v>
      </c>
      <c r="H33" s="65">
        <v>19.05</v>
      </c>
      <c r="I33" s="65">
        <v>11.81</v>
      </c>
      <c r="J33" s="65">
        <v>10.1</v>
      </c>
      <c r="K33" s="65">
        <v>61.9</v>
      </c>
      <c r="L33" s="65">
        <v>51.68</v>
      </c>
      <c r="M33" s="65">
        <v>52.26</v>
      </c>
      <c r="N33" s="65">
        <v>37.93</v>
      </c>
    </row>
    <row r="34" spans="2:14" ht="15" thickBot="1" x14ac:dyDescent="0.4">
      <c r="B34" s="25" t="s">
        <v>29</v>
      </c>
      <c r="C34" s="64">
        <v>76.739999999999995</v>
      </c>
      <c r="D34" s="64">
        <v>75.67</v>
      </c>
      <c r="E34" s="64">
        <v>94.74</v>
      </c>
      <c r="F34" s="64">
        <v>1.33</v>
      </c>
      <c r="G34" s="64">
        <v>0.31</v>
      </c>
      <c r="H34" s="64">
        <v>18.420000000000002</v>
      </c>
      <c r="I34" s="64">
        <v>12</v>
      </c>
      <c r="J34" s="64">
        <v>9.11</v>
      </c>
      <c r="K34" s="64">
        <v>60.53</v>
      </c>
      <c r="L34" s="64">
        <v>59.38</v>
      </c>
      <c r="M34" s="64">
        <v>59.63</v>
      </c>
      <c r="N34" s="64">
        <v>56.25</v>
      </c>
    </row>
    <row r="35" spans="2:14" ht="15.5" thickTop="1" thickBot="1" x14ac:dyDescent="0.4">
      <c r="B35" s="148" t="s">
        <v>63</v>
      </c>
      <c r="C35" s="147">
        <v>90.29</v>
      </c>
      <c r="D35" s="147">
        <v>90.07</v>
      </c>
      <c r="E35" s="147">
        <v>97.38</v>
      </c>
      <c r="F35" s="147">
        <v>0.89</v>
      </c>
      <c r="G35" s="147">
        <v>0.27</v>
      </c>
      <c r="H35" s="147">
        <v>23.04</v>
      </c>
      <c r="I35" s="147">
        <v>13.43</v>
      </c>
      <c r="J35" s="147">
        <v>12.01</v>
      </c>
      <c r="K35" s="147">
        <v>64.14</v>
      </c>
      <c r="L35" s="147">
        <v>46.16</v>
      </c>
      <c r="M35" s="147">
        <v>46.07</v>
      </c>
      <c r="N35" s="147">
        <v>49.08</v>
      </c>
    </row>
    <row r="36" spans="2:14" ht="16" thickTop="1" x14ac:dyDescent="0.35">
      <c r="B36" s="24" t="s">
        <v>292</v>
      </c>
      <c r="C36" s="24"/>
      <c r="E36" s="23"/>
      <c r="H36" s="23"/>
      <c r="K36" s="23"/>
      <c r="N36" s="23"/>
    </row>
    <row r="37" spans="2:14" x14ac:dyDescent="0.35">
      <c r="C37" s="240"/>
      <c r="D37" s="240"/>
      <c r="E37" s="240"/>
      <c r="F37" s="240"/>
      <c r="G37" s="240"/>
      <c r="H37" s="240"/>
      <c r="I37" s="240"/>
      <c r="J37" s="240"/>
      <c r="K37" s="240"/>
      <c r="L37" s="240"/>
      <c r="M37" s="240"/>
      <c r="N37" s="240"/>
    </row>
  </sheetData>
  <mergeCells count="5">
    <mergeCell ref="B3:B4"/>
    <mergeCell ref="C3:E3"/>
    <mergeCell ref="F3:H3"/>
    <mergeCell ref="I3:K3"/>
    <mergeCell ref="L3:N3"/>
  </mergeCells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37"/>
  <sheetViews>
    <sheetView workbookViewId="0">
      <selection activeCell="L11" sqref="L11"/>
    </sheetView>
  </sheetViews>
  <sheetFormatPr defaultRowHeight="14.5" x14ac:dyDescent="0.35"/>
  <cols>
    <col min="2" max="2" width="13.7265625" customWidth="1"/>
    <col min="3" max="3" width="7.81640625" bestFit="1" customWidth="1"/>
    <col min="4" max="4" width="8.1796875" customWidth="1"/>
    <col min="5" max="5" width="8.26953125" customWidth="1"/>
    <col min="6" max="6" width="8.54296875" customWidth="1"/>
    <col min="7" max="7" width="7.81640625" customWidth="1"/>
    <col min="8" max="8" width="10.54296875" customWidth="1"/>
  </cols>
  <sheetData>
    <row r="2" spans="2:8" ht="15.5" x14ac:dyDescent="0.35">
      <c r="B2" s="102" t="s">
        <v>305</v>
      </c>
      <c r="C2" s="31"/>
      <c r="D2" s="30"/>
      <c r="E2" s="30"/>
      <c r="F2" s="30"/>
      <c r="G2" s="30"/>
      <c r="H2" s="30"/>
    </row>
    <row r="3" spans="2:8" x14ac:dyDescent="0.35">
      <c r="B3" s="314" t="s">
        <v>31</v>
      </c>
      <c r="C3" s="316" t="s">
        <v>79</v>
      </c>
      <c r="D3" s="316"/>
      <c r="E3" s="316"/>
      <c r="F3" s="316"/>
      <c r="G3" s="316"/>
      <c r="H3" s="317" t="s">
        <v>78</v>
      </c>
    </row>
    <row r="4" spans="2:8" ht="39" customHeight="1" thickBot="1" x14ac:dyDescent="0.4">
      <c r="B4" s="315"/>
      <c r="C4" s="68" t="s">
        <v>77</v>
      </c>
      <c r="D4" s="68" t="s">
        <v>76</v>
      </c>
      <c r="E4" s="68" t="s">
        <v>75</v>
      </c>
      <c r="F4" s="68" t="s">
        <v>74</v>
      </c>
      <c r="G4" s="68" t="s">
        <v>73</v>
      </c>
      <c r="H4" s="318"/>
    </row>
    <row r="5" spans="2:8" ht="15" thickTop="1" x14ac:dyDescent="0.35">
      <c r="B5" s="67" t="s">
        <v>288</v>
      </c>
      <c r="C5" s="65">
        <v>33.33</v>
      </c>
      <c r="D5" s="65">
        <v>0</v>
      </c>
      <c r="E5" s="65">
        <v>0</v>
      </c>
      <c r="F5" s="65">
        <v>0</v>
      </c>
      <c r="G5" s="65">
        <v>0</v>
      </c>
      <c r="H5" s="65">
        <v>66.67</v>
      </c>
    </row>
    <row r="6" spans="2:8" x14ac:dyDescent="0.35">
      <c r="B6" s="67" t="s">
        <v>1</v>
      </c>
      <c r="C6" s="65">
        <v>12.24</v>
      </c>
      <c r="D6" s="65">
        <v>10.199999999999999</v>
      </c>
      <c r="E6" s="65">
        <v>2.04</v>
      </c>
      <c r="F6" s="65">
        <v>4.08</v>
      </c>
      <c r="G6" s="65">
        <v>0</v>
      </c>
      <c r="H6" s="65">
        <v>71.430000000000007</v>
      </c>
    </row>
    <row r="7" spans="2:8" x14ac:dyDescent="0.35">
      <c r="B7" s="67" t="s">
        <v>2</v>
      </c>
      <c r="C7" s="65">
        <v>50</v>
      </c>
      <c r="D7" s="65">
        <v>12.5</v>
      </c>
      <c r="E7" s="65">
        <v>0</v>
      </c>
      <c r="F7" s="65">
        <v>25</v>
      </c>
      <c r="G7" s="65">
        <v>0</v>
      </c>
      <c r="H7" s="65">
        <v>12.5</v>
      </c>
    </row>
    <row r="8" spans="2:8" x14ac:dyDescent="0.35">
      <c r="B8" s="67" t="s">
        <v>3</v>
      </c>
      <c r="C8" s="65">
        <v>9.09</v>
      </c>
      <c r="D8" s="65">
        <v>63.64</v>
      </c>
      <c r="E8" s="65">
        <v>0</v>
      </c>
      <c r="F8" s="65">
        <v>0</v>
      </c>
      <c r="G8" s="65">
        <v>0</v>
      </c>
      <c r="H8" s="65">
        <v>27.27</v>
      </c>
    </row>
    <row r="9" spans="2:8" x14ac:dyDescent="0.35">
      <c r="B9" s="67" t="s">
        <v>4</v>
      </c>
      <c r="C9" s="65">
        <v>8.57</v>
      </c>
      <c r="D9" s="65">
        <v>54.29</v>
      </c>
      <c r="E9" s="65">
        <v>0</v>
      </c>
      <c r="F9" s="65">
        <v>0</v>
      </c>
      <c r="G9" s="65">
        <v>0</v>
      </c>
      <c r="H9" s="65">
        <v>37.14</v>
      </c>
    </row>
    <row r="10" spans="2:8" x14ac:dyDescent="0.35">
      <c r="B10" s="67" t="s">
        <v>5</v>
      </c>
      <c r="C10" s="65">
        <v>0</v>
      </c>
      <c r="D10" s="65">
        <v>16.670000000000002</v>
      </c>
      <c r="E10" s="65">
        <v>0</v>
      </c>
      <c r="F10" s="65">
        <v>0</v>
      </c>
      <c r="G10" s="65">
        <v>0</v>
      </c>
      <c r="H10" s="65">
        <v>83.33</v>
      </c>
    </row>
    <row r="11" spans="2:8" x14ac:dyDescent="0.35">
      <c r="B11" s="67" t="s">
        <v>6</v>
      </c>
      <c r="C11" s="65">
        <v>7.02</v>
      </c>
      <c r="D11" s="65">
        <v>43.86</v>
      </c>
      <c r="E11" s="65">
        <v>0</v>
      </c>
      <c r="F11" s="65">
        <v>0</v>
      </c>
      <c r="G11" s="65">
        <v>0</v>
      </c>
      <c r="H11" s="65">
        <v>49.12</v>
      </c>
    </row>
    <row r="12" spans="2:8" x14ac:dyDescent="0.35">
      <c r="B12" s="67" t="s">
        <v>7</v>
      </c>
      <c r="C12" s="65">
        <v>0</v>
      </c>
      <c r="D12" s="65">
        <v>12.5</v>
      </c>
      <c r="E12" s="65">
        <v>0</v>
      </c>
      <c r="F12" s="65">
        <v>0</v>
      </c>
      <c r="G12" s="65">
        <v>0</v>
      </c>
      <c r="H12" s="65">
        <v>87.5</v>
      </c>
    </row>
    <row r="13" spans="2:8" x14ac:dyDescent="0.35">
      <c r="B13" s="67" t="s">
        <v>8</v>
      </c>
      <c r="C13" s="65">
        <v>30</v>
      </c>
      <c r="D13" s="65">
        <v>30</v>
      </c>
      <c r="E13" s="65">
        <v>0</v>
      </c>
      <c r="F13" s="65">
        <v>0</v>
      </c>
      <c r="G13" s="65">
        <v>0</v>
      </c>
      <c r="H13" s="65">
        <v>40</v>
      </c>
    </row>
    <row r="14" spans="2:8" x14ac:dyDescent="0.35">
      <c r="B14" s="67" t="s">
        <v>9</v>
      </c>
      <c r="C14" s="65">
        <v>17.649999999999999</v>
      </c>
      <c r="D14" s="65">
        <v>17.649999999999999</v>
      </c>
      <c r="E14" s="65">
        <v>0</v>
      </c>
      <c r="F14" s="65">
        <v>5.88</v>
      </c>
      <c r="G14" s="65">
        <v>0</v>
      </c>
      <c r="H14" s="65">
        <v>58.82</v>
      </c>
    </row>
    <row r="15" spans="2:8" x14ac:dyDescent="0.35">
      <c r="B15" s="67" t="s">
        <v>10</v>
      </c>
      <c r="C15" s="65">
        <v>10.26</v>
      </c>
      <c r="D15" s="65">
        <v>10.26</v>
      </c>
      <c r="E15" s="65">
        <v>0</v>
      </c>
      <c r="F15" s="65">
        <v>0</v>
      </c>
      <c r="G15" s="65">
        <v>0</v>
      </c>
      <c r="H15" s="65">
        <v>79.489999999999995</v>
      </c>
    </row>
    <row r="16" spans="2:8" x14ac:dyDescent="0.35">
      <c r="B16" s="67" t="s">
        <v>11</v>
      </c>
      <c r="C16" s="65">
        <v>0</v>
      </c>
      <c r="D16" s="65">
        <v>0</v>
      </c>
      <c r="E16" s="65">
        <v>0</v>
      </c>
      <c r="F16" s="65">
        <v>0</v>
      </c>
      <c r="G16" s="65">
        <v>0</v>
      </c>
      <c r="H16" s="65">
        <v>100</v>
      </c>
    </row>
    <row r="17" spans="2:8" x14ac:dyDescent="0.35">
      <c r="B17" s="67" t="s">
        <v>12</v>
      </c>
      <c r="C17" s="65">
        <v>25</v>
      </c>
      <c r="D17" s="65">
        <v>0</v>
      </c>
      <c r="E17" s="65">
        <v>0</v>
      </c>
      <c r="F17" s="65">
        <v>0</v>
      </c>
      <c r="G17" s="65">
        <v>25</v>
      </c>
      <c r="H17" s="65">
        <v>50</v>
      </c>
    </row>
    <row r="18" spans="2:8" x14ac:dyDescent="0.35">
      <c r="B18" s="67" t="s">
        <v>13</v>
      </c>
      <c r="C18" s="65">
        <v>0</v>
      </c>
      <c r="D18" s="65">
        <v>0</v>
      </c>
      <c r="E18" s="65">
        <v>0</v>
      </c>
      <c r="F18" s="65">
        <v>0</v>
      </c>
      <c r="G18" s="65">
        <v>0</v>
      </c>
      <c r="H18" s="65">
        <v>100</v>
      </c>
    </row>
    <row r="19" spans="2:8" x14ac:dyDescent="0.35">
      <c r="B19" s="26" t="s">
        <v>14</v>
      </c>
      <c r="C19" s="65"/>
      <c r="D19" s="65"/>
      <c r="E19" s="65"/>
      <c r="F19" s="65"/>
      <c r="G19" s="65"/>
      <c r="H19" s="65"/>
    </row>
    <row r="20" spans="2:8" x14ac:dyDescent="0.35">
      <c r="B20" s="67" t="s">
        <v>15</v>
      </c>
      <c r="C20" s="65">
        <v>0</v>
      </c>
      <c r="D20" s="65">
        <v>0</v>
      </c>
      <c r="E20" s="65">
        <v>0</v>
      </c>
      <c r="F20" s="65">
        <v>0</v>
      </c>
      <c r="G20" s="65">
        <v>0</v>
      </c>
      <c r="H20" s="65">
        <v>100</v>
      </c>
    </row>
    <row r="21" spans="2:8" x14ac:dyDescent="0.35">
      <c r="B21" s="67" t="s">
        <v>16</v>
      </c>
      <c r="C21" s="65">
        <v>18.18</v>
      </c>
      <c r="D21" s="65">
        <v>31.82</v>
      </c>
      <c r="E21" s="65">
        <v>0</v>
      </c>
      <c r="F21" s="65">
        <v>0</v>
      </c>
      <c r="G21" s="65">
        <v>0</v>
      </c>
      <c r="H21" s="65">
        <v>50</v>
      </c>
    </row>
    <row r="22" spans="2:8" x14ac:dyDescent="0.35">
      <c r="B22" s="67" t="s">
        <v>17</v>
      </c>
      <c r="C22" s="65">
        <v>32.14</v>
      </c>
      <c r="D22" s="65">
        <v>25</v>
      </c>
      <c r="E22" s="65">
        <v>0</v>
      </c>
      <c r="F22" s="65">
        <v>0</v>
      </c>
      <c r="G22" s="65">
        <v>0</v>
      </c>
      <c r="H22" s="65">
        <v>42.86</v>
      </c>
    </row>
    <row r="23" spans="2:8" x14ac:dyDescent="0.35">
      <c r="B23" s="67" t="s">
        <v>18</v>
      </c>
      <c r="C23" s="65">
        <v>45.65</v>
      </c>
      <c r="D23" s="65">
        <v>2.17</v>
      </c>
      <c r="E23" s="65">
        <v>0</v>
      </c>
      <c r="F23" s="65">
        <v>8.6999999999999993</v>
      </c>
      <c r="G23" s="65">
        <v>0</v>
      </c>
      <c r="H23" s="65">
        <v>43.48</v>
      </c>
    </row>
    <row r="24" spans="2:8" x14ac:dyDescent="0.35">
      <c r="B24" s="67" t="s">
        <v>19</v>
      </c>
      <c r="C24" s="65">
        <v>35.71</v>
      </c>
      <c r="D24" s="65">
        <v>14.29</v>
      </c>
      <c r="E24" s="65">
        <v>0</v>
      </c>
      <c r="F24" s="65">
        <v>0</v>
      </c>
      <c r="G24" s="65">
        <v>0</v>
      </c>
      <c r="H24" s="65">
        <v>50</v>
      </c>
    </row>
    <row r="25" spans="2:8" x14ac:dyDescent="0.35">
      <c r="B25" s="67" t="s">
        <v>20</v>
      </c>
      <c r="C25" s="65">
        <v>0</v>
      </c>
      <c r="D25" s="65">
        <v>0</v>
      </c>
      <c r="E25" s="65">
        <v>0</v>
      </c>
      <c r="F25" s="65">
        <v>8.33</v>
      </c>
      <c r="G25" s="65">
        <v>0</v>
      </c>
      <c r="H25" s="65">
        <v>91.67</v>
      </c>
    </row>
    <row r="26" spans="2:8" x14ac:dyDescent="0.35">
      <c r="B26" s="67" t="s">
        <v>21</v>
      </c>
      <c r="C26" s="65">
        <v>0</v>
      </c>
      <c r="D26" s="65">
        <v>0</v>
      </c>
      <c r="E26" s="65">
        <v>0</v>
      </c>
      <c r="F26" s="65">
        <v>0</v>
      </c>
      <c r="G26" s="65">
        <v>0</v>
      </c>
      <c r="H26" s="65">
        <v>100</v>
      </c>
    </row>
    <row r="27" spans="2:8" x14ac:dyDescent="0.35">
      <c r="B27" s="67" t="s">
        <v>22</v>
      </c>
      <c r="C27" s="65">
        <v>44.44</v>
      </c>
      <c r="D27" s="65">
        <v>0</v>
      </c>
      <c r="E27" s="65">
        <v>0</v>
      </c>
      <c r="F27" s="65">
        <v>0</v>
      </c>
      <c r="G27" s="65">
        <v>0</v>
      </c>
      <c r="H27" s="65">
        <v>55.56</v>
      </c>
    </row>
    <row r="28" spans="2:8" x14ac:dyDescent="0.35">
      <c r="B28" s="67" t="s">
        <v>23</v>
      </c>
      <c r="C28" s="65">
        <v>53.93</v>
      </c>
      <c r="D28" s="65">
        <v>13.48</v>
      </c>
      <c r="E28" s="65">
        <v>12.36</v>
      </c>
      <c r="F28" s="65">
        <v>2.25</v>
      </c>
      <c r="G28" s="65">
        <v>0</v>
      </c>
      <c r="H28" s="65">
        <v>17.98</v>
      </c>
    </row>
    <row r="29" spans="2:8" x14ac:dyDescent="0.35">
      <c r="B29" s="67" t="s">
        <v>24</v>
      </c>
      <c r="C29" s="65">
        <v>17.14</v>
      </c>
      <c r="D29" s="65">
        <v>28.57</v>
      </c>
      <c r="E29" s="65">
        <v>2.86</v>
      </c>
      <c r="F29" s="65">
        <v>0</v>
      </c>
      <c r="G29" s="65">
        <v>11.43</v>
      </c>
      <c r="H29" s="65">
        <v>40</v>
      </c>
    </row>
    <row r="30" spans="2:8" x14ac:dyDescent="0.35">
      <c r="B30" s="67" t="s">
        <v>25</v>
      </c>
      <c r="C30" s="65">
        <v>27.66</v>
      </c>
      <c r="D30" s="65">
        <v>14.89</v>
      </c>
      <c r="E30" s="65">
        <v>2.13</v>
      </c>
      <c r="F30" s="65">
        <v>0</v>
      </c>
      <c r="G30" s="65">
        <v>0</v>
      </c>
      <c r="H30" s="65">
        <v>55.32</v>
      </c>
    </row>
    <row r="31" spans="2:8" x14ac:dyDescent="0.35">
      <c r="B31" s="67" t="s">
        <v>26</v>
      </c>
      <c r="C31" s="65">
        <v>40.24</v>
      </c>
      <c r="D31" s="65">
        <v>17.07</v>
      </c>
      <c r="E31" s="65">
        <v>1.22</v>
      </c>
      <c r="F31" s="65">
        <v>1.22</v>
      </c>
      <c r="G31" s="65">
        <v>7.32</v>
      </c>
      <c r="H31" s="65">
        <v>32.93</v>
      </c>
    </row>
    <row r="32" spans="2:8" x14ac:dyDescent="0.35">
      <c r="B32" s="67" t="s">
        <v>27</v>
      </c>
      <c r="C32" s="65">
        <v>14.81</v>
      </c>
      <c r="D32" s="65">
        <v>18.52</v>
      </c>
      <c r="E32" s="65">
        <v>11.11</v>
      </c>
      <c r="F32" s="65">
        <v>14.81</v>
      </c>
      <c r="G32" s="65">
        <v>11.11</v>
      </c>
      <c r="H32" s="65">
        <v>29.63</v>
      </c>
    </row>
    <row r="33" spans="2:8" x14ac:dyDescent="0.35">
      <c r="B33" s="67" t="s">
        <v>28</v>
      </c>
      <c r="C33" s="65">
        <v>20</v>
      </c>
      <c r="D33" s="65">
        <v>33.33</v>
      </c>
      <c r="E33" s="65">
        <v>13.33</v>
      </c>
      <c r="F33" s="65">
        <v>6.67</v>
      </c>
      <c r="G33" s="65">
        <v>0</v>
      </c>
      <c r="H33" s="65">
        <v>26.67</v>
      </c>
    </row>
    <row r="34" spans="2:8" ht="15" thickBot="1" x14ac:dyDescent="0.4">
      <c r="B34" s="66" t="s">
        <v>29</v>
      </c>
      <c r="C34" s="64">
        <v>38.46</v>
      </c>
      <c r="D34" s="64">
        <v>28.85</v>
      </c>
      <c r="E34" s="64">
        <v>11.54</v>
      </c>
      <c r="F34" s="64">
        <v>0</v>
      </c>
      <c r="G34" s="64">
        <v>5.77</v>
      </c>
      <c r="H34" s="64">
        <v>15.38</v>
      </c>
    </row>
    <row r="35" spans="2:8" ht="15.5" thickTop="1" thickBot="1" x14ac:dyDescent="0.4">
      <c r="B35" s="69" t="s">
        <v>63</v>
      </c>
      <c r="C35" s="147">
        <v>25.74</v>
      </c>
      <c r="D35" s="147">
        <v>21.59</v>
      </c>
      <c r="E35" s="147">
        <v>3.44</v>
      </c>
      <c r="F35" s="147">
        <v>2.25</v>
      </c>
      <c r="G35" s="147">
        <v>2.4900000000000002</v>
      </c>
      <c r="H35" s="147">
        <v>44.48</v>
      </c>
    </row>
    <row r="36" spans="2:8" ht="16" thickTop="1" x14ac:dyDescent="0.35">
      <c r="B36" s="29" t="s">
        <v>291</v>
      </c>
    </row>
    <row r="37" spans="2:8" x14ac:dyDescent="0.35">
      <c r="C37" s="242"/>
      <c r="D37" s="242"/>
      <c r="E37" s="242"/>
      <c r="F37" s="242"/>
      <c r="G37" s="242"/>
      <c r="H37" s="242"/>
    </row>
  </sheetData>
  <mergeCells count="3">
    <mergeCell ref="B3:B4"/>
    <mergeCell ref="C3:G3"/>
    <mergeCell ref="H3:H4"/>
  </mergeCells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36"/>
  <sheetViews>
    <sheetView topLeftCell="B1" workbookViewId="0">
      <selection activeCell="J8" sqref="J8"/>
    </sheetView>
  </sheetViews>
  <sheetFormatPr defaultRowHeight="14.5" x14ac:dyDescent="0.35"/>
  <cols>
    <col min="2" max="2" width="19.7265625" bestFit="1" customWidth="1"/>
    <col min="3" max="3" width="10.7265625" bestFit="1" customWidth="1"/>
    <col min="4" max="4" width="14.81640625" bestFit="1" customWidth="1"/>
    <col min="5" max="5" width="14.453125" customWidth="1"/>
    <col min="6" max="6" width="14.453125" bestFit="1" customWidth="1"/>
    <col min="7" max="7" width="16.54296875" bestFit="1" customWidth="1"/>
    <col min="8" max="8" width="13.453125" bestFit="1" customWidth="1"/>
    <col min="9" max="9" width="11.7265625" bestFit="1" customWidth="1"/>
  </cols>
  <sheetData>
    <row r="2" spans="2:7" ht="15.5" x14ac:dyDescent="0.35">
      <c r="B2" s="130" t="s">
        <v>304</v>
      </c>
      <c r="C2" s="71"/>
      <c r="D2" s="32"/>
      <c r="E2" s="71"/>
      <c r="F2" s="32"/>
      <c r="G2" s="32"/>
    </row>
    <row r="3" spans="2:7" ht="15" thickBot="1" x14ac:dyDescent="0.4">
      <c r="B3" s="69" t="s">
        <v>31</v>
      </c>
      <c r="C3" s="69" t="s">
        <v>84</v>
      </c>
      <c r="D3" s="69" t="s">
        <v>83</v>
      </c>
      <c r="E3" s="69" t="s">
        <v>82</v>
      </c>
      <c r="F3" s="69" t="s">
        <v>81</v>
      </c>
      <c r="G3" s="69" t="s">
        <v>80</v>
      </c>
    </row>
    <row r="4" spans="2:7" ht="15" thickTop="1" x14ac:dyDescent="0.35">
      <c r="B4" s="67" t="s">
        <v>0</v>
      </c>
      <c r="C4" s="65">
        <v>0</v>
      </c>
      <c r="D4" s="65">
        <v>0</v>
      </c>
      <c r="E4" s="65">
        <v>0</v>
      </c>
      <c r="F4" s="65">
        <v>100</v>
      </c>
      <c r="G4" s="65">
        <v>0</v>
      </c>
    </row>
    <row r="5" spans="2:7" x14ac:dyDescent="0.35">
      <c r="B5" s="67" t="s">
        <v>1</v>
      </c>
      <c r="C5" s="65">
        <v>4</v>
      </c>
      <c r="D5" s="65">
        <v>16</v>
      </c>
      <c r="E5" s="65">
        <v>24</v>
      </c>
      <c r="F5" s="65">
        <v>50</v>
      </c>
      <c r="G5" s="65">
        <v>6</v>
      </c>
    </row>
    <row r="6" spans="2:7" x14ac:dyDescent="0.35">
      <c r="B6" s="67" t="s">
        <v>2</v>
      </c>
      <c r="C6" s="65">
        <v>0</v>
      </c>
      <c r="D6" s="65">
        <v>0</v>
      </c>
      <c r="E6" s="65">
        <v>0</v>
      </c>
      <c r="F6" s="65">
        <v>75</v>
      </c>
      <c r="G6" s="65">
        <v>25</v>
      </c>
    </row>
    <row r="7" spans="2:7" x14ac:dyDescent="0.35">
      <c r="B7" s="67" t="s">
        <v>3</v>
      </c>
      <c r="C7" s="65">
        <v>0</v>
      </c>
      <c r="D7" s="65">
        <v>0</v>
      </c>
      <c r="E7" s="65">
        <v>56.52</v>
      </c>
      <c r="F7" s="65">
        <v>30.43</v>
      </c>
      <c r="G7" s="65">
        <v>13.04</v>
      </c>
    </row>
    <row r="8" spans="2:7" x14ac:dyDescent="0.35">
      <c r="B8" s="67" t="s">
        <v>4</v>
      </c>
      <c r="C8" s="65">
        <v>17.649999999999999</v>
      </c>
      <c r="D8" s="65">
        <v>3.92</v>
      </c>
      <c r="E8" s="65">
        <v>41.18</v>
      </c>
      <c r="F8" s="65">
        <v>37.25</v>
      </c>
      <c r="G8" s="65">
        <v>0</v>
      </c>
    </row>
    <row r="9" spans="2:7" x14ac:dyDescent="0.35">
      <c r="B9" s="67" t="s">
        <v>5</v>
      </c>
      <c r="C9" s="65">
        <v>0</v>
      </c>
      <c r="D9" s="65">
        <v>0</v>
      </c>
      <c r="E9" s="65">
        <v>55.56</v>
      </c>
      <c r="F9" s="65">
        <v>44.44</v>
      </c>
      <c r="G9" s="65">
        <v>0</v>
      </c>
    </row>
    <row r="10" spans="2:7" x14ac:dyDescent="0.35">
      <c r="B10" s="67" t="s">
        <v>6</v>
      </c>
      <c r="C10" s="65">
        <v>0</v>
      </c>
      <c r="D10" s="65">
        <v>3.51</v>
      </c>
      <c r="E10" s="65">
        <v>70.180000000000007</v>
      </c>
      <c r="F10" s="65">
        <v>21.05</v>
      </c>
      <c r="G10" s="65">
        <v>5.26</v>
      </c>
    </row>
    <row r="11" spans="2:7" x14ac:dyDescent="0.35">
      <c r="B11" s="67" t="s">
        <v>7</v>
      </c>
      <c r="C11" s="65">
        <v>0</v>
      </c>
      <c r="D11" s="65">
        <v>0</v>
      </c>
      <c r="E11" s="65">
        <v>56.25</v>
      </c>
      <c r="F11" s="65">
        <v>43.75</v>
      </c>
      <c r="G11" s="65">
        <v>0</v>
      </c>
    </row>
    <row r="12" spans="2:7" x14ac:dyDescent="0.35">
      <c r="B12" s="67" t="s">
        <v>8</v>
      </c>
      <c r="C12" s="65">
        <v>0</v>
      </c>
      <c r="D12" s="65">
        <v>0</v>
      </c>
      <c r="E12" s="65">
        <v>52.38</v>
      </c>
      <c r="F12" s="65">
        <v>38.1</v>
      </c>
      <c r="G12" s="65">
        <v>9.52</v>
      </c>
    </row>
    <row r="13" spans="2:7" x14ac:dyDescent="0.35">
      <c r="B13" s="67" t="s">
        <v>9</v>
      </c>
      <c r="C13" s="65">
        <v>9.09</v>
      </c>
      <c r="D13" s="65">
        <v>0</v>
      </c>
      <c r="E13" s="65">
        <v>27.27</v>
      </c>
      <c r="F13" s="65">
        <v>59.09</v>
      </c>
      <c r="G13" s="65">
        <v>4.55</v>
      </c>
    </row>
    <row r="14" spans="2:7" x14ac:dyDescent="0.35">
      <c r="B14" s="67" t="s">
        <v>10</v>
      </c>
      <c r="C14" s="65">
        <v>0</v>
      </c>
      <c r="D14" s="65">
        <v>0</v>
      </c>
      <c r="E14" s="65">
        <v>30</v>
      </c>
      <c r="F14" s="65">
        <v>62.5</v>
      </c>
      <c r="G14" s="65">
        <v>7.5</v>
      </c>
    </row>
    <row r="15" spans="2:7" x14ac:dyDescent="0.35">
      <c r="B15" s="67" t="s">
        <v>11</v>
      </c>
      <c r="C15" s="65">
        <v>0</v>
      </c>
      <c r="D15" s="65">
        <v>16.670000000000002</v>
      </c>
      <c r="E15" s="65">
        <v>66.67</v>
      </c>
      <c r="F15" s="65">
        <v>16.670000000000002</v>
      </c>
      <c r="G15" s="65">
        <v>0</v>
      </c>
    </row>
    <row r="16" spans="2:7" x14ac:dyDescent="0.35">
      <c r="B16" s="67" t="s">
        <v>12</v>
      </c>
      <c r="C16" s="65">
        <v>0</v>
      </c>
      <c r="D16" s="65">
        <v>25</v>
      </c>
      <c r="E16" s="65">
        <v>25</v>
      </c>
      <c r="F16" s="65">
        <v>50</v>
      </c>
      <c r="G16" s="65">
        <v>0</v>
      </c>
    </row>
    <row r="17" spans="2:7" x14ac:dyDescent="0.35">
      <c r="B17" s="67" t="s">
        <v>13</v>
      </c>
      <c r="C17" s="65">
        <v>0</v>
      </c>
      <c r="D17" s="65">
        <v>100</v>
      </c>
      <c r="E17" s="65">
        <v>0</v>
      </c>
      <c r="F17" s="65">
        <v>0</v>
      </c>
      <c r="G17" s="65">
        <v>0</v>
      </c>
    </row>
    <row r="18" spans="2:7" x14ac:dyDescent="0.35">
      <c r="B18" s="67" t="s">
        <v>14</v>
      </c>
      <c r="C18" s="65"/>
      <c r="D18" s="65"/>
      <c r="E18" s="65"/>
      <c r="F18" s="65"/>
      <c r="G18" s="65"/>
    </row>
    <row r="19" spans="2:7" x14ac:dyDescent="0.35">
      <c r="B19" s="67" t="s">
        <v>15</v>
      </c>
      <c r="C19" s="65">
        <v>0</v>
      </c>
      <c r="D19" s="65">
        <v>0</v>
      </c>
      <c r="E19" s="65">
        <v>71.430000000000007</v>
      </c>
      <c r="F19" s="65">
        <v>28.57</v>
      </c>
      <c r="G19" s="65">
        <v>0</v>
      </c>
    </row>
    <row r="20" spans="2:7" x14ac:dyDescent="0.35">
      <c r="B20" s="67" t="s">
        <v>16</v>
      </c>
      <c r="C20" s="65">
        <v>0</v>
      </c>
      <c r="D20" s="65">
        <v>9.09</v>
      </c>
      <c r="E20" s="65">
        <v>31.82</v>
      </c>
      <c r="F20" s="65">
        <v>45.45</v>
      </c>
      <c r="G20" s="65">
        <v>13.64</v>
      </c>
    </row>
    <row r="21" spans="2:7" x14ac:dyDescent="0.35">
      <c r="B21" s="67" t="s">
        <v>17</v>
      </c>
      <c r="C21" s="65">
        <v>0</v>
      </c>
      <c r="D21" s="65">
        <v>9.09</v>
      </c>
      <c r="E21" s="65">
        <v>39.39</v>
      </c>
      <c r="F21" s="65">
        <v>51.52</v>
      </c>
      <c r="G21" s="65">
        <v>0</v>
      </c>
    </row>
    <row r="22" spans="2:7" x14ac:dyDescent="0.35">
      <c r="B22" s="67" t="s">
        <v>18</v>
      </c>
      <c r="C22" s="65">
        <v>0</v>
      </c>
      <c r="D22" s="65">
        <v>6</v>
      </c>
      <c r="E22" s="65">
        <v>24</v>
      </c>
      <c r="F22" s="65">
        <v>48</v>
      </c>
      <c r="G22" s="65">
        <v>22</v>
      </c>
    </row>
    <row r="23" spans="2:7" x14ac:dyDescent="0.35">
      <c r="B23" s="67" t="s">
        <v>19</v>
      </c>
      <c r="C23" s="65">
        <v>7.14</v>
      </c>
      <c r="D23" s="65">
        <v>0</v>
      </c>
      <c r="E23" s="65">
        <v>14.29</v>
      </c>
      <c r="F23" s="65">
        <v>78.569999999999993</v>
      </c>
      <c r="G23" s="65">
        <v>0</v>
      </c>
    </row>
    <row r="24" spans="2:7" x14ac:dyDescent="0.35">
      <c r="B24" s="67" t="s">
        <v>20</v>
      </c>
      <c r="C24" s="65">
        <v>0</v>
      </c>
      <c r="D24" s="65">
        <v>25</v>
      </c>
      <c r="E24" s="65">
        <v>25</v>
      </c>
      <c r="F24" s="65">
        <v>50</v>
      </c>
      <c r="G24" s="65">
        <v>0</v>
      </c>
    </row>
    <row r="25" spans="2:7" x14ac:dyDescent="0.35">
      <c r="B25" s="67" t="s">
        <v>21</v>
      </c>
      <c r="C25" s="65">
        <v>0</v>
      </c>
      <c r="D25" s="65">
        <v>0</v>
      </c>
      <c r="E25" s="65">
        <v>33.33</v>
      </c>
      <c r="F25" s="65">
        <v>66.67</v>
      </c>
      <c r="G25" s="65">
        <v>0</v>
      </c>
    </row>
    <row r="26" spans="2:7" x14ac:dyDescent="0.35">
      <c r="B26" s="67" t="s">
        <v>22</v>
      </c>
      <c r="C26" s="65">
        <v>0</v>
      </c>
      <c r="D26" s="65">
        <v>5.56</v>
      </c>
      <c r="E26" s="65">
        <v>61.11</v>
      </c>
      <c r="F26" s="65">
        <v>33.33</v>
      </c>
      <c r="G26" s="65">
        <v>0</v>
      </c>
    </row>
    <row r="27" spans="2:7" x14ac:dyDescent="0.35">
      <c r="B27" s="67" t="s">
        <v>23</v>
      </c>
      <c r="C27" s="65">
        <v>1.1100000000000001</v>
      </c>
      <c r="D27" s="65">
        <v>13.33</v>
      </c>
      <c r="E27" s="65">
        <v>12.22</v>
      </c>
      <c r="F27" s="65">
        <v>33.33</v>
      </c>
      <c r="G27" s="65">
        <v>40</v>
      </c>
    </row>
    <row r="28" spans="2:7" x14ac:dyDescent="0.35">
      <c r="B28" s="67" t="s">
        <v>24</v>
      </c>
      <c r="C28" s="65">
        <v>5.41</v>
      </c>
      <c r="D28" s="65">
        <v>0</v>
      </c>
      <c r="E28" s="65">
        <v>28.38</v>
      </c>
      <c r="F28" s="65">
        <v>59.46</v>
      </c>
      <c r="G28" s="65">
        <v>6.76</v>
      </c>
    </row>
    <row r="29" spans="2:7" x14ac:dyDescent="0.35">
      <c r="B29" s="67" t="s">
        <v>25</v>
      </c>
      <c r="C29" s="65">
        <v>2.04</v>
      </c>
      <c r="D29" s="65">
        <v>4.08</v>
      </c>
      <c r="E29" s="65">
        <v>36.729999999999997</v>
      </c>
      <c r="F29" s="65">
        <v>44.9</v>
      </c>
      <c r="G29" s="65">
        <v>12.24</v>
      </c>
    </row>
    <row r="30" spans="2:7" x14ac:dyDescent="0.35">
      <c r="B30" s="67" t="s">
        <v>26</v>
      </c>
      <c r="C30" s="65">
        <v>0</v>
      </c>
      <c r="D30" s="65">
        <v>2.2200000000000002</v>
      </c>
      <c r="E30" s="65">
        <v>4.4400000000000004</v>
      </c>
      <c r="F30" s="65">
        <v>43.33</v>
      </c>
      <c r="G30" s="65">
        <v>50</v>
      </c>
    </row>
    <row r="31" spans="2:7" x14ac:dyDescent="0.35">
      <c r="B31" s="67" t="s">
        <v>27</v>
      </c>
      <c r="C31" s="65">
        <v>0</v>
      </c>
      <c r="D31" s="65">
        <v>6.67</v>
      </c>
      <c r="E31" s="65">
        <v>26.67</v>
      </c>
      <c r="F31" s="65">
        <v>60</v>
      </c>
      <c r="G31" s="65">
        <v>6.67</v>
      </c>
    </row>
    <row r="32" spans="2:7" x14ac:dyDescent="0.35">
      <c r="B32" s="70" t="s">
        <v>28</v>
      </c>
      <c r="C32" s="146">
        <v>0</v>
      </c>
      <c r="D32" s="146">
        <v>12.9</v>
      </c>
      <c r="E32" s="146">
        <v>38.71</v>
      </c>
      <c r="F32" s="146">
        <v>38.71</v>
      </c>
      <c r="G32" s="146">
        <v>9.68</v>
      </c>
    </row>
    <row r="33" spans="2:7" ht="15" thickBot="1" x14ac:dyDescent="0.4">
      <c r="B33" s="66" t="s">
        <v>29</v>
      </c>
      <c r="C33" s="64">
        <v>0</v>
      </c>
      <c r="D33" s="64">
        <v>0</v>
      </c>
      <c r="E33" s="64">
        <v>7.69</v>
      </c>
      <c r="F33" s="64">
        <v>86.54</v>
      </c>
      <c r="G33" s="64">
        <v>5.77</v>
      </c>
    </row>
    <row r="34" spans="2:7" ht="15.5" thickTop="1" thickBot="1" x14ac:dyDescent="0.4">
      <c r="B34" s="69" t="s">
        <v>64</v>
      </c>
      <c r="C34" s="147">
        <v>2.23</v>
      </c>
      <c r="D34" s="147">
        <v>5.58</v>
      </c>
      <c r="E34" s="147">
        <v>30.25</v>
      </c>
      <c r="F34" s="147">
        <v>47.32</v>
      </c>
      <c r="G34" s="147">
        <v>14.62</v>
      </c>
    </row>
    <row r="35" spans="2:7" ht="15.5" thickTop="1" thickBot="1" x14ac:dyDescent="0.4">
      <c r="B35" s="69"/>
      <c r="C35" s="147"/>
      <c r="D35" s="147"/>
      <c r="E35" s="147"/>
      <c r="F35" s="147"/>
      <c r="G35" s="147"/>
    </row>
    <row r="36" spans="2:7" ht="16" thickTop="1" x14ac:dyDescent="0.35">
      <c r="B36" s="29" t="s">
        <v>291</v>
      </c>
      <c r="C36" s="243"/>
      <c r="D36" s="243"/>
      <c r="E36" s="243"/>
      <c r="F36" s="243"/>
      <c r="G36" s="243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35"/>
  <sheetViews>
    <sheetView workbookViewId="0">
      <selection activeCell="B2" sqref="B2"/>
    </sheetView>
  </sheetViews>
  <sheetFormatPr defaultRowHeight="14.5" x14ac:dyDescent="0.35"/>
  <cols>
    <col min="2" max="2" width="15" customWidth="1"/>
    <col min="3" max="3" width="8.1796875" bestFit="1" customWidth="1"/>
    <col min="4" max="4" width="15.54296875" customWidth="1"/>
    <col min="5" max="5" width="14.26953125" bestFit="1" customWidth="1"/>
    <col min="6" max="6" width="18.453125" bestFit="1" customWidth="1"/>
    <col min="7" max="7" width="11.81640625" bestFit="1" customWidth="1"/>
    <col min="8" max="8" width="14.26953125" bestFit="1" customWidth="1"/>
    <col min="9" max="9" width="9.54296875" bestFit="1" customWidth="1"/>
    <col min="10" max="10" width="11.453125" bestFit="1" customWidth="1"/>
    <col min="11" max="11" width="14.54296875" bestFit="1" customWidth="1"/>
    <col min="12" max="12" width="7.453125" bestFit="1" customWidth="1"/>
  </cols>
  <sheetData>
    <row r="2" spans="2:12" ht="16" thickBot="1" x14ac:dyDescent="0.4">
      <c r="B2" s="132" t="s">
        <v>303</v>
      </c>
      <c r="C2" s="34"/>
      <c r="D2" s="34"/>
      <c r="E2" s="34"/>
      <c r="F2" s="34"/>
      <c r="G2" s="34"/>
      <c r="H2" s="34"/>
      <c r="I2" s="34"/>
      <c r="J2" s="34"/>
      <c r="K2" s="34"/>
      <c r="L2" s="34"/>
    </row>
    <row r="3" spans="2:12" ht="15" thickBot="1" x14ac:dyDescent="0.4">
      <c r="B3" s="12" t="s">
        <v>94</v>
      </c>
      <c r="C3" s="12" t="s">
        <v>93</v>
      </c>
      <c r="D3" s="12" t="s">
        <v>92</v>
      </c>
      <c r="E3" s="12" t="s">
        <v>91</v>
      </c>
      <c r="F3" s="12" t="s">
        <v>90</v>
      </c>
      <c r="G3" s="12" t="s">
        <v>89</v>
      </c>
      <c r="H3" s="12" t="s">
        <v>88</v>
      </c>
      <c r="I3" s="12" t="s">
        <v>87</v>
      </c>
      <c r="J3" s="12" t="s">
        <v>86</v>
      </c>
      <c r="K3" s="12" t="s">
        <v>85</v>
      </c>
      <c r="L3" s="12" t="s">
        <v>60</v>
      </c>
    </row>
    <row r="4" spans="2:12" ht="15" thickTop="1" x14ac:dyDescent="0.35">
      <c r="B4" s="4" t="s">
        <v>0</v>
      </c>
      <c r="C4" s="26">
        <v>0.15</v>
      </c>
      <c r="D4" s="26">
        <v>18.11</v>
      </c>
      <c r="E4" s="26">
        <v>0.31</v>
      </c>
      <c r="F4" s="26">
        <v>1.98</v>
      </c>
      <c r="G4" s="26">
        <v>54.32</v>
      </c>
      <c r="H4" s="26">
        <v>0</v>
      </c>
      <c r="I4" s="26">
        <v>15.51</v>
      </c>
      <c r="J4" s="26">
        <v>6.16</v>
      </c>
      <c r="K4" s="26">
        <v>3.46</v>
      </c>
      <c r="L4" s="26">
        <v>0</v>
      </c>
    </row>
    <row r="5" spans="2:12" x14ac:dyDescent="0.35">
      <c r="B5" s="4" t="s">
        <v>1</v>
      </c>
      <c r="C5" s="26">
        <v>1.91</v>
      </c>
      <c r="D5" s="26">
        <v>4.93</v>
      </c>
      <c r="E5" s="26">
        <v>1.47</v>
      </c>
      <c r="F5" s="26">
        <v>3.42</v>
      </c>
      <c r="G5" s="26">
        <v>72.819999999999993</v>
      </c>
      <c r="H5" s="26">
        <v>0.33</v>
      </c>
      <c r="I5" s="26">
        <v>3.93</v>
      </c>
      <c r="J5" s="26">
        <v>2.66</v>
      </c>
      <c r="K5" s="26">
        <v>8.5299999999999994</v>
      </c>
      <c r="L5" s="26">
        <v>0</v>
      </c>
    </row>
    <row r="6" spans="2:12" x14ac:dyDescent="0.35">
      <c r="B6" s="4" t="s">
        <v>2</v>
      </c>
      <c r="C6" s="26">
        <v>0.6</v>
      </c>
      <c r="D6" s="26">
        <v>12.1</v>
      </c>
      <c r="E6" s="26">
        <v>1.86</v>
      </c>
      <c r="F6" s="26">
        <v>1.02</v>
      </c>
      <c r="G6" s="26">
        <v>41.63</v>
      </c>
      <c r="H6" s="26">
        <v>0.11</v>
      </c>
      <c r="I6" s="26">
        <v>13.36</v>
      </c>
      <c r="J6" s="26">
        <v>29.31</v>
      </c>
      <c r="K6" s="26">
        <v>0.02</v>
      </c>
      <c r="L6" s="26">
        <v>0</v>
      </c>
    </row>
    <row r="7" spans="2:12" x14ac:dyDescent="0.35">
      <c r="B7" s="4" t="s">
        <v>3</v>
      </c>
      <c r="C7" s="26">
        <v>8.99</v>
      </c>
      <c r="D7" s="26">
        <v>5.67</v>
      </c>
      <c r="E7" s="26">
        <v>4.87</v>
      </c>
      <c r="F7" s="26">
        <v>21.37</v>
      </c>
      <c r="G7" s="26">
        <v>40.51</v>
      </c>
      <c r="H7" s="26">
        <v>0.78</v>
      </c>
      <c r="I7" s="26">
        <v>1.03</v>
      </c>
      <c r="J7" s="26">
        <v>5.39</v>
      </c>
      <c r="K7" s="26">
        <v>11.39</v>
      </c>
      <c r="L7" s="26">
        <v>0</v>
      </c>
    </row>
    <row r="8" spans="2:12" x14ac:dyDescent="0.35">
      <c r="B8" s="4" t="s">
        <v>4</v>
      </c>
      <c r="C8" s="26">
        <v>13.89</v>
      </c>
      <c r="D8" s="26">
        <v>5.42</v>
      </c>
      <c r="E8" s="26">
        <v>1.31</v>
      </c>
      <c r="F8" s="26">
        <v>21.38</v>
      </c>
      <c r="G8" s="26">
        <v>37.909999999999997</v>
      </c>
      <c r="H8" s="26">
        <v>0.74</v>
      </c>
      <c r="I8" s="26">
        <v>1.66</v>
      </c>
      <c r="J8" s="26">
        <v>4.45</v>
      </c>
      <c r="K8" s="26">
        <v>13.24</v>
      </c>
      <c r="L8" s="26">
        <v>0</v>
      </c>
    </row>
    <row r="9" spans="2:12" x14ac:dyDescent="0.35">
      <c r="B9" s="4" t="s">
        <v>5</v>
      </c>
      <c r="C9" s="26">
        <v>5.08</v>
      </c>
      <c r="D9" s="26">
        <v>2.9</v>
      </c>
      <c r="E9" s="26">
        <v>6.64</v>
      </c>
      <c r="F9" s="26">
        <v>15.84</v>
      </c>
      <c r="G9" s="26">
        <v>47.21</v>
      </c>
      <c r="H9" s="26">
        <v>0</v>
      </c>
      <c r="I9" s="26">
        <v>0.84</v>
      </c>
      <c r="J9" s="26">
        <v>3.44</v>
      </c>
      <c r="K9" s="26">
        <v>18.03</v>
      </c>
      <c r="L9" s="26">
        <v>0</v>
      </c>
    </row>
    <row r="10" spans="2:12" x14ac:dyDescent="0.35">
      <c r="B10" s="4" t="s">
        <v>6</v>
      </c>
      <c r="C10" s="26">
        <v>7.86</v>
      </c>
      <c r="D10" s="26">
        <v>2.78</v>
      </c>
      <c r="E10" s="26">
        <v>1.37</v>
      </c>
      <c r="F10" s="26">
        <v>24.32</v>
      </c>
      <c r="G10" s="26">
        <v>42.59</v>
      </c>
      <c r="H10" s="26">
        <v>7.0000000000000007E-2</v>
      </c>
      <c r="I10" s="26">
        <v>0.97</v>
      </c>
      <c r="J10" s="26">
        <v>10.48</v>
      </c>
      <c r="K10" s="26">
        <v>9.57</v>
      </c>
      <c r="L10" s="26">
        <v>0</v>
      </c>
    </row>
    <row r="11" spans="2:12" x14ac:dyDescent="0.35">
      <c r="B11" s="4" t="s">
        <v>7</v>
      </c>
      <c r="C11" s="26">
        <v>3.38</v>
      </c>
      <c r="D11" s="26">
        <v>8.5399999999999991</v>
      </c>
      <c r="E11" s="26">
        <v>13.48</v>
      </c>
      <c r="F11" s="26">
        <v>7.31</v>
      </c>
      <c r="G11" s="26">
        <v>54.07</v>
      </c>
      <c r="H11" s="26">
        <v>0</v>
      </c>
      <c r="I11" s="26">
        <v>0.49</v>
      </c>
      <c r="J11" s="26">
        <v>2.98</v>
      </c>
      <c r="K11" s="26">
        <v>9.74</v>
      </c>
      <c r="L11" s="26">
        <v>0</v>
      </c>
    </row>
    <row r="12" spans="2:12" x14ac:dyDescent="0.35">
      <c r="B12" s="4" t="s">
        <v>8</v>
      </c>
      <c r="C12" s="26">
        <v>9.3699999999999992</v>
      </c>
      <c r="D12" s="26">
        <v>3.09</v>
      </c>
      <c r="E12" s="26">
        <v>0.14000000000000001</v>
      </c>
      <c r="F12" s="26">
        <v>14.27</v>
      </c>
      <c r="G12" s="26">
        <v>57.89</v>
      </c>
      <c r="H12" s="26">
        <v>0.57999999999999996</v>
      </c>
      <c r="I12" s="26">
        <v>1.1100000000000001</v>
      </c>
      <c r="J12" s="26">
        <v>0.84</v>
      </c>
      <c r="K12" s="26">
        <v>12.72</v>
      </c>
      <c r="L12" s="26">
        <v>0</v>
      </c>
    </row>
    <row r="13" spans="2:12" x14ac:dyDescent="0.35">
      <c r="B13" s="4" t="s">
        <v>9</v>
      </c>
      <c r="C13" s="26">
        <v>4.38</v>
      </c>
      <c r="D13" s="26">
        <v>1.04</v>
      </c>
      <c r="E13" s="26">
        <v>2.04</v>
      </c>
      <c r="F13" s="26">
        <v>5.87</v>
      </c>
      <c r="G13" s="26">
        <v>71.3</v>
      </c>
      <c r="H13" s="26">
        <v>0.42</v>
      </c>
      <c r="I13" s="26">
        <v>4.67</v>
      </c>
      <c r="J13" s="26">
        <v>1.71</v>
      </c>
      <c r="K13" s="26">
        <v>8.26</v>
      </c>
      <c r="L13" s="26">
        <v>0.32</v>
      </c>
    </row>
    <row r="14" spans="2:12" x14ac:dyDescent="0.35">
      <c r="B14" s="4" t="s">
        <v>10</v>
      </c>
      <c r="C14" s="26">
        <v>7.53</v>
      </c>
      <c r="D14" s="26">
        <v>7.47</v>
      </c>
      <c r="E14" s="26">
        <v>0.16</v>
      </c>
      <c r="F14" s="26">
        <v>4.05</v>
      </c>
      <c r="G14" s="26">
        <v>56.31</v>
      </c>
      <c r="H14" s="26">
        <v>0.11</v>
      </c>
      <c r="I14" s="26">
        <v>2.67</v>
      </c>
      <c r="J14" s="26">
        <v>6.86</v>
      </c>
      <c r="K14" s="26">
        <v>14.83</v>
      </c>
      <c r="L14" s="26">
        <v>0</v>
      </c>
    </row>
    <row r="15" spans="2:12" x14ac:dyDescent="0.35">
      <c r="B15" s="4" t="s">
        <v>11</v>
      </c>
      <c r="C15" s="26">
        <v>5.3</v>
      </c>
      <c r="D15" s="26">
        <v>12.68</v>
      </c>
      <c r="E15" s="26">
        <v>2.38</v>
      </c>
      <c r="F15" s="26">
        <v>8.98</v>
      </c>
      <c r="G15" s="26">
        <v>65.040000000000006</v>
      </c>
      <c r="H15" s="26">
        <v>0.44</v>
      </c>
      <c r="I15" s="26">
        <v>1.67</v>
      </c>
      <c r="J15" s="26">
        <v>1.17</v>
      </c>
      <c r="K15" s="26">
        <v>2.34</v>
      </c>
      <c r="L15" s="26">
        <v>0</v>
      </c>
    </row>
    <row r="16" spans="2:12" x14ac:dyDescent="0.35">
      <c r="B16" s="4" t="s">
        <v>12</v>
      </c>
      <c r="C16" s="26">
        <v>2.17</v>
      </c>
      <c r="D16" s="26">
        <v>1.79</v>
      </c>
      <c r="E16" s="26">
        <v>8.0500000000000007</v>
      </c>
      <c r="F16" s="26">
        <v>18.34</v>
      </c>
      <c r="G16" s="26">
        <v>64.59</v>
      </c>
      <c r="H16" s="26">
        <v>0</v>
      </c>
      <c r="I16" s="26">
        <v>2.44</v>
      </c>
      <c r="J16" s="26">
        <v>0.3</v>
      </c>
      <c r="K16" s="26">
        <v>2.33</v>
      </c>
      <c r="L16" s="26">
        <v>0</v>
      </c>
    </row>
    <row r="17" spans="2:12" x14ac:dyDescent="0.35">
      <c r="B17" s="4" t="s">
        <v>13</v>
      </c>
      <c r="C17" s="26">
        <v>2.0099999999999998</v>
      </c>
      <c r="D17" s="26">
        <v>2.75</v>
      </c>
      <c r="E17" s="26">
        <v>16.47</v>
      </c>
      <c r="F17" s="26">
        <v>2.2799999999999998</v>
      </c>
      <c r="G17" s="26">
        <v>24.13</v>
      </c>
      <c r="H17" s="26">
        <v>0</v>
      </c>
      <c r="I17" s="26">
        <v>0.45</v>
      </c>
      <c r="J17" s="26">
        <v>46.97</v>
      </c>
      <c r="K17" s="26">
        <v>4.93</v>
      </c>
      <c r="L17" s="26">
        <v>0</v>
      </c>
    </row>
    <row r="18" spans="2:12" x14ac:dyDescent="0.35">
      <c r="B18" s="4" t="s">
        <v>14</v>
      </c>
      <c r="C18" s="26">
        <v>3.78</v>
      </c>
      <c r="D18" s="26">
        <v>7.59</v>
      </c>
      <c r="E18" s="26">
        <v>13.1</v>
      </c>
      <c r="F18" s="26">
        <v>8.82</v>
      </c>
      <c r="G18" s="26">
        <v>54.88</v>
      </c>
      <c r="H18" s="26">
        <v>0</v>
      </c>
      <c r="I18" s="26">
        <v>0.28000000000000003</v>
      </c>
      <c r="J18" s="26">
        <v>10.3</v>
      </c>
      <c r="K18" s="26">
        <v>1.23</v>
      </c>
      <c r="L18" s="26">
        <v>0</v>
      </c>
    </row>
    <row r="19" spans="2:12" x14ac:dyDescent="0.35">
      <c r="B19" s="4" t="s">
        <v>15</v>
      </c>
      <c r="C19" s="26">
        <v>4.5</v>
      </c>
      <c r="D19" s="26">
        <v>3.35</v>
      </c>
      <c r="E19" s="26">
        <v>5.04</v>
      </c>
      <c r="F19" s="26">
        <v>4.28</v>
      </c>
      <c r="G19" s="26">
        <v>75.739999999999995</v>
      </c>
      <c r="H19" s="26">
        <v>0</v>
      </c>
      <c r="I19" s="26">
        <v>2.0699999999999998</v>
      </c>
      <c r="J19" s="26">
        <v>0.26</v>
      </c>
      <c r="K19" s="26">
        <v>4.75</v>
      </c>
      <c r="L19" s="26">
        <v>0</v>
      </c>
    </row>
    <row r="20" spans="2:12" x14ac:dyDescent="0.35">
      <c r="B20" s="4" t="s">
        <v>16</v>
      </c>
      <c r="C20" s="26">
        <v>4.4400000000000004</v>
      </c>
      <c r="D20" s="26">
        <v>12.48</v>
      </c>
      <c r="E20" s="26">
        <v>0</v>
      </c>
      <c r="F20" s="26">
        <v>2.98</v>
      </c>
      <c r="G20" s="26">
        <v>63.13</v>
      </c>
      <c r="H20" s="26">
        <v>0.45</v>
      </c>
      <c r="I20" s="26">
        <v>5.84</v>
      </c>
      <c r="J20" s="26">
        <v>5.47</v>
      </c>
      <c r="K20" s="26">
        <v>5.18</v>
      </c>
      <c r="L20" s="26">
        <v>0.03</v>
      </c>
    </row>
    <row r="21" spans="2:12" x14ac:dyDescent="0.35">
      <c r="B21" s="4" t="s">
        <v>17</v>
      </c>
      <c r="C21" s="26">
        <v>4.1500000000000004</v>
      </c>
      <c r="D21" s="26">
        <v>10.64</v>
      </c>
      <c r="E21" s="26">
        <v>7.53</v>
      </c>
      <c r="F21" s="26">
        <v>4.8600000000000003</v>
      </c>
      <c r="G21" s="26">
        <v>55.9</v>
      </c>
      <c r="H21" s="26">
        <v>0.61</v>
      </c>
      <c r="I21" s="26">
        <v>7.35</v>
      </c>
      <c r="J21" s="26">
        <v>3.97</v>
      </c>
      <c r="K21" s="26">
        <v>4.88</v>
      </c>
      <c r="L21" s="26">
        <v>0.12</v>
      </c>
    </row>
    <row r="22" spans="2:12" x14ac:dyDescent="0.35">
      <c r="B22" s="4" t="s">
        <v>18</v>
      </c>
      <c r="C22" s="26">
        <v>3.94</v>
      </c>
      <c r="D22" s="26">
        <v>5.66</v>
      </c>
      <c r="E22" s="26">
        <v>5.24</v>
      </c>
      <c r="F22" s="26">
        <v>11.74</v>
      </c>
      <c r="G22" s="26">
        <v>61.22</v>
      </c>
      <c r="H22" s="26">
        <v>0</v>
      </c>
      <c r="I22" s="26">
        <v>1.82</v>
      </c>
      <c r="J22" s="26">
        <v>2.83</v>
      </c>
      <c r="K22" s="26">
        <v>7.56</v>
      </c>
      <c r="L22" s="26">
        <v>0</v>
      </c>
    </row>
    <row r="23" spans="2:12" x14ac:dyDescent="0.35">
      <c r="B23" s="4" t="s">
        <v>19</v>
      </c>
      <c r="C23" s="26">
        <v>0.85</v>
      </c>
      <c r="D23" s="26">
        <v>7.74</v>
      </c>
      <c r="E23" s="26">
        <v>4.67</v>
      </c>
      <c r="F23" s="26">
        <v>6.73</v>
      </c>
      <c r="G23" s="26">
        <v>75.760000000000005</v>
      </c>
      <c r="H23" s="26">
        <v>0.26</v>
      </c>
      <c r="I23" s="26">
        <v>1.1599999999999999</v>
      </c>
      <c r="J23" s="26">
        <v>1.05</v>
      </c>
      <c r="K23" s="26">
        <v>1.78</v>
      </c>
      <c r="L23" s="26">
        <v>0</v>
      </c>
    </row>
    <row r="24" spans="2:12" x14ac:dyDescent="0.35">
      <c r="B24" s="4" t="s">
        <v>20</v>
      </c>
      <c r="C24" s="26">
        <v>2.31</v>
      </c>
      <c r="D24" s="26">
        <v>10.91</v>
      </c>
      <c r="E24" s="26">
        <v>1.96</v>
      </c>
      <c r="F24" s="26">
        <v>0.65</v>
      </c>
      <c r="G24" s="26">
        <v>46.88</v>
      </c>
      <c r="H24" s="26">
        <v>0</v>
      </c>
      <c r="I24" s="26">
        <v>0.54</v>
      </c>
      <c r="J24" s="26">
        <v>32.54</v>
      </c>
      <c r="K24" s="26">
        <v>4.21</v>
      </c>
      <c r="L24" s="26">
        <v>0</v>
      </c>
    </row>
    <row r="25" spans="2:12" x14ac:dyDescent="0.35">
      <c r="B25" s="4" t="s">
        <v>21</v>
      </c>
      <c r="C25" s="26">
        <v>1.48</v>
      </c>
      <c r="D25" s="26">
        <v>3.59</v>
      </c>
      <c r="E25" s="26">
        <v>7.6</v>
      </c>
      <c r="F25" s="26">
        <v>18.64</v>
      </c>
      <c r="G25" s="26">
        <v>51.19</v>
      </c>
      <c r="H25" s="26">
        <v>0</v>
      </c>
      <c r="I25" s="26">
        <v>0.09</v>
      </c>
      <c r="J25" s="26">
        <v>11.68</v>
      </c>
      <c r="K25" s="26">
        <v>5.44</v>
      </c>
      <c r="L25" s="26">
        <v>0.28999999999999998</v>
      </c>
    </row>
    <row r="26" spans="2:12" x14ac:dyDescent="0.35">
      <c r="B26" s="4" t="s">
        <v>22</v>
      </c>
      <c r="C26" s="26">
        <v>1.99</v>
      </c>
      <c r="D26" s="26">
        <v>10.43</v>
      </c>
      <c r="E26" s="26">
        <v>14.28</v>
      </c>
      <c r="F26" s="26">
        <v>19.66</v>
      </c>
      <c r="G26" s="26">
        <v>50.3</v>
      </c>
      <c r="H26" s="26">
        <v>0.93</v>
      </c>
      <c r="I26" s="26">
        <v>0.54</v>
      </c>
      <c r="J26" s="26">
        <v>0.18</v>
      </c>
      <c r="K26" s="26">
        <v>1.69</v>
      </c>
      <c r="L26" s="26">
        <v>0</v>
      </c>
    </row>
    <row r="27" spans="2:12" x14ac:dyDescent="0.35">
      <c r="B27" s="4" t="s">
        <v>23</v>
      </c>
      <c r="C27" s="26">
        <v>4.83</v>
      </c>
      <c r="D27" s="26">
        <v>12.77</v>
      </c>
      <c r="E27" s="26">
        <v>7.88</v>
      </c>
      <c r="F27" s="26">
        <v>5.73</v>
      </c>
      <c r="G27" s="26">
        <v>47.78</v>
      </c>
      <c r="H27" s="26">
        <v>0.03</v>
      </c>
      <c r="I27" s="26">
        <v>4.04</v>
      </c>
      <c r="J27" s="26">
        <v>6.24</v>
      </c>
      <c r="K27" s="26">
        <v>10.67</v>
      </c>
      <c r="L27" s="26">
        <v>0.02</v>
      </c>
    </row>
    <row r="28" spans="2:12" x14ac:dyDescent="0.35">
      <c r="B28" s="4" t="s">
        <v>24</v>
      </c>
      <c r="C28" s="26">
        <v>3.98</v>
      </c>
      <c r="D28" s="26">
        <v>13.04</v>
      </c>
      <c r="E28" s="26">
        <v>0</v>
      </c>
      <c r="F28" s="26">
        <v>5.0199999999999996</v>
      </c>
      <c r="G28" s="26">
        <v>55.55</v>
      </c>
      <c r="H28" s="26">
        <v>0.09</v>
      </c>
      <c r="I28" s="26">
        <v>11.49</v>
      </c>
      <c r="J28" s="26">
        <v>4.3</v>
      </c>
      <c r="K28" s="26">
        <v>6.53</v>
      </c>
      <c r="L28" s="26">
        <v>0</v>
      </c>
    </row>
    <row r="29" spans="2:12" x14ac:dyDescent="0.35">
      <c r="B29" s="4" t="s">
        <v>25</v>
      </c>
      <c r="C29" s="26">
        <v>5.77</v>
      </c>
      <c r="D29" s="26">
        <v>11</v>
      </c>
      <c r="E29" s="26">
        <v>0.42</v>
      </c>
      <c r="F29" s="26">
        <v>11.65</v>
      </c>
      <c r="G29" s="26">
        <v>53.13</v>
      </c>
      <c r="H29" s="26">
        <v>0.02</v>
      </c>
      <c r="I29" s="26">
        <v>6.09</v>
      </c>
      <c r="J29" s="26">
        <v>1.75</v>
      </c>
      <c r="K29" s="26">
        <v>10.17</v>
      </c>
      <c r="L29" s="26">
        <v>0</v>
      </c>
    </row>
    <row r="30" spans="2:12" x14ac:dyDescent="0.35">
      <c r="B30" s="4" t="s">
        <v>26</v>
      </c>
      <c r="C30" s="26">
        <v>6.32</v>
      </c>
      <c r="D30" s="26">
        <v>1.52</v>
      </c>
      <c r="E30" s="26">
        <v>8.51</v>
      </c>
      <c r="F30" s="26">
        <v>4.09</v>
      </c>
      <c r="G30" s="26">
        <v>60.42</v>
      </c>
      <c r="H30" s="26">
        <v>0.16</v>
      </c>
      <c r="I30" s="26">
        <v>6.11</v>
      </c>
      <c r="J30" s="26">
        <v>4.24</v>
      </c>
      <c r="K30" s="26">
        <v>8.6300000000000008</v>
      </c>
      <c r="L30" s="26">
        <v>0</v>
      </c>
    </row>
    <row r="31" spans="2:12" x14ac:dyDescent="0.35">
      <c r="B31" s="4" t="s">
        <v>27</v>
      </c>
      <c r="C31" s="26">
        <v>5.43</v>
      </c>
      <c r="D31" s="26">
        <v>2.85</v>
      </c>
      <c r="E31" s="26">
        <v>4.7699999999999996</v>
      </c>
      <c r="F31" s="26">
        <v>13.65</v>
      </c>
      <c r="G31" s="26">
        <v>60.62</v>
      </c>
      <c r="H31" s="26">
        <v>0.57999999999999996</v>
      </c>
      <c r="I31" s="26">
        <v>10.34</v>
      </c>
      <c r="J31" s="26">
        <v>0.05</v>
      </c>
      <c r="K31" s="26">
        <v>1.65</v>
      </c>
      <c r="L31" s="26">
        <v>0.06</v>
      </c>
    </row>
    <row r="32" spans="2:12" x14ac:dyDescent="0.35">
      <c r="B32" s="4" t="s">
        <v>28</v>
      </c>
      <c r="C32" s="26">
        <v>8.32</v>
      </c>
      <c r="D32" s="26">
        <v>11.84</v>
      </c>
      <c r="E32" s="26">
        <v>1.77</v>
      </c>
      <c r="F32" s="26">
        <v>6.66</v>
      </c>
      <c r="G32" s="26">
        <v>50.43</v>
      </c>
      <c r="H32" s="26">
        <v>0.02</v>
      </c>
      <c r="I32" s="26">
        <v>9.82</v>
      </c>
      <c r="J32" s="26">
        <v>4.63</v>
      </c>
      <c r="K32" s="26">
        <v>5.82</v>
      </c>
      <c r="L32" s="26">
        <v>0.67</v>
      </c>
    </row>
    <row r="33" spans="2:12" ht="15" thickBot="1" x14ac:dyDescent="0.4">
      <c r="B33" s="12" t="s">
        <v>29</v>
      </c>
      <c r="C33" s="25">
        <v>15.4</v>
      </c>
      <c r="D33" s="25">
        <v>12.01</v>
      </c>
      <c r="E33" s="25">
        <v>7.47</v>
      </c>
      <c r="F33" s="25">
        <v>4.57</v>
      </c>
      <c r="G33" s="25">
        <v>47</v>
      </c>
      <c r="H33" s="25">
        <v>0.06</v>
      </c>
      <c r="I33" s="25">
        <v>0.48</v>
      </c>
      <c r="J33" s="25">
        <v>4.47</v>
      </c>
      <c r="K33" s="25">
        <v>7.83</v>
      </c>
      <c r="L33" s="25">
        <v>0.72</v>
      </c>
    </row>
    <row r="34" spans="2:12" ht="15.5" thickTop="1" thickBot="1" x14ac:dyDescent="0.4">
      <c r="B34" s="16" t="s">
        <v>64</v>
      </c>
      <c r="C34" s="148">
        <v>4.9400000000000004</v>
      </c>
      <c r="D34" s="148">
        <v>6.97</v>
      </c>
      <c r="E34" s="148">
        <v>5.75</v>
      </c>
      <c r="F34" s="148">
        <v>10.61</v>
      </c>
      <c r="G34" s="147">
        <v>56.66</v>
      </c>
      <c r="H34" s="148">
        <v>0.25</v>
      </c>
      <c r="I34" s="148">
        <v>2.58</v>
      </c>
      <c r="J34" s="148">
        <v>4.99</v>
      </c>
      <c r="K34" s="148">
        <v>7.16</v>
      </c>
      <c r="L34" s="148">
        <v>7.0000000000000007E-2</v>
      </c>
    </row>
    <row r="35" spans="2:12" ht="16" thickTop="1" x14ac:dyDescent="0.35">
      <c r="B35" s="29" t="s">
        <v>291</v>
      </c>
      <c r="C35" s="242"/>
      <c r="D35" s="242"/>
      <c r="E35" s="242"/>
      <c r="F35" s="242"/>
      <c r="G35" s="242"/>
      <c r="H35" s="242"/>
      <c r="I35" s="242"/>
      <c r="J35" s="242"/>
      <c r="K35" s="242"/>
      <c r="L35" s="242"/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35"/>
  <sheetViews>
    <sheetView workbookViewId="0">
      <selection activeCell="B2" sqref="B2"/>
    </sheetView>
  </sheetViews>
  <sheetFormatPr defaultRowHeight="14.5" x14ac:dyDescent="0.35"/>
  <cols>
    <col min="2" max="2" width="12.453125" bestFit="1" customWidth="1"/>
    <col min="3" max="3" width="19.1796875" customWidth="1"/>
    <col min="4" max="4" width="17.453125" customWidth="1"/>
    <col min="5" max="5" width="10.1796875" customWidth="1"/>
    <col min="6" max="6" width="11" customWidth="1"/>
  </cols>
  <sheetData>
    <row r="2" spans="2:6" ht="16" thickBot="1" x14ac:dyDescent="0.4">
      <c r="B2" s="130" t="s">
        <v>302</v>
      </c>
    </row>
    <row r="3" spans="2:6" ht="42.5" thickBot="1" x14ac:dyDescent="0.4">
      <c r="B3" s="3"/>
      <c r="C3" s="35" t="s">
        <v>98</v>
      </c>
      <c r="D3" s="35" t="s">
        <v>97</v>
      </c>
      <c r="E3" s="35" t="s">
        <v>96</v>
      </c>
      <c r="F3" s="35" t="s">
        <v>95</v>
      </c>
    </row>
    <row r="4" spans="2:6" x14ac:dyDescent="0.35">
      <c r="B4" s="3" t="s">
        <v>0</v>
      </c>
      <c r="C4" s="97">
        <v>1.96</v>
      </c>
      <c r="D4" s="97">
        <v>15.84</v>
      </c>
      <c r="E4" s="97">
        <v>79.91</v>
      </c>
      <c r="F4" s="97">
        <v>2.2999999999999998</v>
      </c>
    </row>
    <row r="5" spans="2:6" x14ac:dyDescent="0.35">
      <c r="B5" s="3" t="s">
        <v>1</v>
      </c>
      <c r="C5" s="97">
        <v>0.76</v>
      </c>
      <c r="D5" s="97">
        <v>9.82</v>
      </c>
      <c r="E5" s="97">
        <v>39.950000000000003</v>
      </c>
      <c r="F5" s="97">
        <v>49.46</v>
      </c>
    </row>
    <row r="6" spans="2:6" x14ac:dyDescent="0.35">
      <c r="B6" s="3" t="s">
        <v>2</v>
      </c>
      <c r="C6" s="97">
        <v>0</v>
      </c>
      <c r="D6" s="97">
        <v>6.76</v>
      </c>
      <c r="E6" s="97">
        <v>59.42</v>
      </c>
      <c r="F6" s="97">
        <v>33.81</v>
      </c>
    </row>
    <row r="7" spans="2:6" x14ac:dyDescent="0.35">
      <c r="B7" s="3" t="s">
        <v>3</v>
      </c>
      <c r="C7" s="97">
        <v>0.69</v>
      </c>
      <c r="D7" s="97">
        <v>10.42</v>
      </c>
      <c r="E7" s="97">
        <v>31.63</v>
      </c>
      <c r="F7" s="97">
        <v>57.25</v>
      </c>
    </row>
    <row r="8" spans="2:6" x14ac:dyDescent="0.35">
      <c r="B8" s="3" t="s">
        <v>4</v>
      </c>
      <c r="C8" s="97">
        <v>0.84</v>
      </c>
      <c r="D8" s="97">
        <v>6.28</v>
      </c>
      <c r="E8" s="97">
        <v>20.49</v>
      </c>
      <c r="F8" s="97">
        <v>72.39</v>
      </c>
    </row>
    <row r="9" spans="2:6" x14ac:dyDescent="0.35">
      <c r="B9" s="3" t="s">
        <v>5</v>
      </c>
      <c r="C9" s="97">
        <v>1.07</v>
      </c>
      <c r="D9" s="97">
        <v>5.9</v>
      </c>
      <c r="E9" s="97">
        <v>62.25</v>
      </c>
      <c r="F9" s="97">
        <v>30.78</v>
      </c>
    </row>
    <row r="10" spans="2:6" x14ac:dyDescent="0.35">
      <c r="B10" s="3" t="s">
        <v>6</v>
      </c>
      <c r="C10" s="97">
        <v>4.6399999999999997</v>
      </c>
      <c r="D10" s="97">
        <v>13.88</v>
      </c>
      <c r="E10" s="97">
        <v>7.5</v>
      </c>
      <c r="F10" s="97">
        <v>73.98</v>
      </c>
    </row>
    <row r="11" spans="2:6" x14ac:dyDescent="0.35">
      <c r="B11" s="3" t="s">
        <v>7</v>
      </c>
      <c r="C11" s="97">
        <v>4.74</v>
      </c>
      <c r="D11" s="97">
        <v>22.7</v>
      </c>
      <c r="E11" s="97">
        <v>45.32</v>
      </c>
      <c r="F11" s="97">
        <v>27.25</v>
      </c>
    </row>
    <row r="12" spans="2:6" x14ac:dyDescent="0.35">
      <c r="B12" s="3" t="s">
        <v>8</v>
      </c>
      <c r="C12" s="97">
        <v>3.14</v>
      </c>
      <c r="D12" s="97">
        <v>8.5</v>
      </c>
      <c r="E12" s="97">
        <v>23.6</v>
      </c>
      <c r="F12" s="97">
        <v>64.760000000000005</v>
      </c>
    </row>
    <row r="13" spans="2:6" x14ac:dyDescent="0.35">
      <c r="B13" s="3" t="s">
        <v>9</v>
      </c>
      <c r="C13" s="97">
        <v>1.49</v>
      </c>
      <c r="D13" s="97">
        <v>4.3099999999999996</v>
      </c>
      <c r="E13" s="97">
        <v>44.9</v>
      </c>
      <c r="F13" s="97">
        <v>49.3</v>
      </c>
    </row>
    <row r="14" spans="2:6" x14ac:dyDescent="0.35">
      <c r="B14" s="3" t="s">
        <v>10</v>
      </c>
      <c r="C14" s="97">
        <v>2.25</v>
      </c>
      <c r="D14" s="97">
        <v>15.42</v>
      </c>
      <c r="E14" s="97">
        <v>46.74</v>
      </c>
      <c r="F14" s="97">
        <v>35.590000000000003</v>
      </c>
    </row>
    <row r="15" spans="2:6" x14ac:dyDescent="0.35">
      <c r="B15" s="3" t="s">
        <v>11</v>
      </c>
      <c r="C15" s="97">
        <v>3.15</v>
      </c>
      <c r="D15" s="97">
        <v>15.45</v>
      </c>
      <c r="E15" s="97">
        <v>57.37</v>
      </c>
      <c r="F15" s="97">
        <v>24.03</v>
      </c>
    </row>
    <row r="16" spans="2:6" x14ac:dyDescent="0.35">
      <c r="B16" s="3" t="s">
        <v>12</v>
      </c>
      <c r="C16" s="97">
        <v>5.98</v>
      </c>
      <c r="D16" s="97">
        <v>16.46</v>
      </c>
      <c r="E16" s="97">
        <v>17.28</v>
      </c>
      <c r="F16" s="97">
        <v>60.28</v>
      </c>
    </row>
    <row r="17" spans="2:6" x14ac:dyDescent="0.35">
      <c r="B17" s="3" t="s">
        <v>13</v>
      </c>
      <c r="C17" s="97">
        <v>0.27</v>
      </c>
      <c r="D17" s="97">
        <v>3.81</v>
      </c>
      <c r="E17" s="97">
        <v>28.15</v>
      </c>
      <c r="F17" s="97">
        <v>67.77</v>
      </c>
    </row>
    <row r="18" spans="2:6" x14ac:dyDescent="0.35">
      <c r="B18" s="3" t="s">
        <v>14</v>
      </c>
      <c r="C18" s="97">
        <v>4.46</v>
      </c>
      <c r="D18" s="97">
        <v>22</v>
      </c>
      <c r="E18" s="97">
        <v>20.29</v>
      </c>
      <c r="F18" s="97">
        <v>53.25</v>
      </c>
    </row>
    <row r="19" spans="2:6" x14ac:dyDescent="0.35">
      <c r="B19" s="3" t="s">
        <v>15</v>
      </c>
      <c r="C19" s="97">
        <v>3.61</v>
      </c>
      <c r="D19" s="97">
        <v>6.04</v>
      </c>
      <c r="E19" s="97">
        <v>12.4</v>
      </c>
      <c r="F19" s="97">
        <v>77.95</v>
      </c>
    </row>
    <row r="20" spans="2:6" x14ac:dyDescent="0.35">
      <c r="B20" s="3" t="s">
        <v>16</v>
      </c>
      <c r="C20" s="97">
        <v>2.0499999999999998</v>
      </c>
      <c r="D20" s="97">
        <v>27.69</v>
      </c>
      <c r="E20" s="97">
        <v>26.6</v>
      </c>
      <c r="F20" s="97">
        <v>43.66</v>
      </c>
    </row>
    <row r="21" spans="2:6" x14ac:dyDescent="0.35">
      <c r="B21" s="3" t="s">
        <v>17</v>
      </c>
      <c r="C21" s="97">
        <v>3.19</v>
      </c>
      <c r="D21" s="97">
        <v>14.88</v>
      </c>
      <c r="E21" s="97">
        <v>28.43</v>
      </c>
      <c r="F21" s="97">
        <v>53.5</v>
      </c>
    </row>
    <row r="22" spans="2:6" x14ac:dyDescent="0.35">
      <c r="B22" s="3" t="s">
        <v>18</v>
      </c>
      <c r="C22" s="97">
        <v>4.88</v>
      </c>
      <c r="D22" s="97">
        <v>31.64</v>
      </c>
      <c r="E22" s="97">
        <v>46.45</v>
      </c>
      <c r="F22" s="97">
        <v>17.03</v>
      </c>
    </row>
    <row r="23" spans="2:6" x14ac:dyDescent="0.35">
      <c r="B23" s="3" t="s">
        <v>19</v>
      </c>
      <c r="C23" s="97">
        <v>2.17</v>
      </c>
      <c r="D23" s="97">
        <v>18.420000000000002</v>
      </c>
      <c r="E23" s="97">
        <v>21.06</v>
      </c>
      <c r="F23" s="97">
        <v>58.35</v>
      </c>
    </row>
    <row r="24" spans="2:6" x14ac:dyDescent="0.35">
      <c r="B24" s="3" t="s">
        <v>20</v>
      </c>
      <c r="C24" s="97">
        <v>2.11</v>
      </c>
      <c r="D24" s="97">
        <v>9.75</v>
      </c>
      <c r="E24" s="97">
        <v>26.26</v>
      </c>
      <c r="F24" s="97">
        <v>61.88</v>
      </c>
    </row>
    <row r="25" spans="2:6" x14ac:dyDescent="0.35">
      <c r="B25" s="3" t="s">
        <v>21</v>
      </c>
      <c r="C25" s="97">
        <v>0.33</v>
      </c>
      <c r="D25" s="97">
        <v>7.58</v>
      </c>
      <c r="E25" s="97">
        <v>44.8</v>
      </c>
      <c r="F25" s="97">
        <v>47.29</v>
      </c>
    </row>
    <row r="26" spans="2:6" x14ac:dyDescent="0.35">
      <c r="B26" s="3" t="s">
        <v>22</v>
      </c>
      <c r="C26" s="97">
        <v>0.28000000000000003</v>
      </c>
      <c r="D26" s="97">
        <v>17.64</v>
      </c>
      <c r="E26" s="97">
        <v>17.54</v>
      </c>
      <c r="F26" s="97">
        <v>64.540000000000006</v>
      </c>
    </row>
    <row r="27" spans="2:6" x14ac:dyDescent="0.35">
      <c r="B27" s="3" t="s">
        <v>23</v>
      </c>
      <c r="C27" s="97">
        <v>0.35</v>
      </c>
      <c r="D27" s="97">
        <v>2.56</v>
      </c>
      <c r="E27" s="97">
        <v>22.39</v>
      </c>
      <c r="F27" s="97">
        <v>74.7</v>
      </c>
    </row>
    <row r="28" spans="2:6" x14ac:dyDescent="0.35">
      <c r="B28" s="3" t="s">
        <v>24</v>
      </c>
      <c r="C28" s="97">
        <v>0.27</v>
      </c>
      <c r="D28" s="97">
        <v>5.49</v>
      </c>
      <c r="E28" s="97">
        <v>48.75</v>
      </c>
      <c r="F28" s="97">
        <v>45.49</v>
      </c>
    </row>
    <row r="29" spans="2:6" x14ac:dyDescent="0.35">
      <c r="B29" s="3" t="s">
        <v>25</v>
      </c>
      <c r="C29" s="97">
        <v>0.19</v>
      </c>
      <c r="D29" s="97">
        <v>4.97</v>
      </c>
      <c r="E29" s="97">
        <v>28.69</v>
      </c>
      <c r="F29" s="97">
        <v>66.150000000000006</v>
      </c>
    </row>
    <row r="30" spans="2:6" x14ac:dyDescent="0.35">
      <c r="B30" s="3" t="s">
        <v>26</v>
      </c>
      <c r="C30" s="97">
        <v>0.84</v>
      </c>
      <c r="D30" s="97">
        <v>6.31</v>
      </c>
      <c r="E30" s="97">
        <v>24.88</v>
      </c>
      <c r="F30" s="97">
        <v>67.97</v>
      </c>
    </row>
    <row r="31" spans="2:6" x14ac:dyDescent="0.35">
      <c r="B31" s="3" t="s">
        <v>27</v>
      </c>
      <c r="C31" s="97">
        <v>1.1599999999999999</v>
      </c>
      <c r="D31" s="97">
        <v>2.77</v>
      </c>
      <c r="E31" s="97">
        <v>2.84</v>
      </c>
      <c r="F31" s="97">
        <v>93.23</v>
      </c>
    </row>
    <row r="32" spans="2:6" x14ac:dyDescent="0.35">
      <c r="B32" s="3" t="s">
        <v>28</v>
      </c>
      <c r="C32" s="97">
        <v>0.67</v>
      </c>
      <c r="D32" s="97">
        <v>10.08</v>
      </c>
      <c r="E32" s="97">
        <v>53.95</v>
      </c>
      <c r="F32" s="97">
        <v>35.299999999999997</v>
      </c>
    </row>
    <row r="33" spans="2:7" ht="15" thickBot="1" x14ac:dyDescent="0.4">
      <c r="B33" s="11" t="s">
        <v>29</v>
      </c>
      <c r="C33" s="99">
        <v>0.24</v>
      </c>
      <c r="D33" s="99">
        <v>1.43</v>
      </c>
      <c r="E33" s="99">
        <v>41.88</v>
      </c>
      <c r="F33" s="99">
        <v>56.45</v>
      </c>
    </row>
    <row r="34" spans="2:7" ht="15.5" thickTop="1" thickBot="1" x14ac:dyDescent="0.4">
      <c r="B34" s="15" t="s">
        <v>30</v>
      </c>
      <c r="C34" s="98">
        <v>2.17</v>
      </c>
      <c r="D34" s="98">
        <v>12.27</v>
      </c>
      <c r="E34" s="98">
        <v>32.270000000000003</v>
      </c>
      <c r="F34" s="98">
        <v>53.29</v>
      </c>
      <c r="G34" s="239"/>
    </row>
    <row r="35" spans="2:7" ht="16" thickTop="1" x14ac:dyDescent="0.35">
      <c r="B35" s="29" t="s">
        <v>291</v>
      </c>
      <c r="C35" s="242"/>
      <c r="D35" s="242"/>
      <c r="E35" s="242"/>
      <c r="F35" s="24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36"/>
  <sheetViews>
    <sheetView workbookViewId="0">
      <selection activeCell="M8" sqref="M8"/>
    </sheetView>
  </sheetViews>
  <sheetFormatPr defaultRowHeight="14.5" x14ac:dyDescent="0.35"/>
  <cols>
    <col min="2" max="2" width="22.54296875" bestFit="1" customWidth="1"/>
    <col min="3" max="3" width="12.453125" customWidth="1"/>
    <col min="4" max="4" width="12.1796875" bestFit="1" customWidth="1"/>
    <col min="5" max="5" width="9.1796875" bestFit="1" customWidth="1"/>
    <col min="6" max="6" width="7" customWidth="1"/>
    <col min="7" max="7" width="6.54296875" bestFit="1" customWidth="1"/>
  </cols>
  <sheetData>
    <row r="2" spans="2:7" ht="15" thickBot="1" x14ac:dyDescent="0.4">
      <c r="B2" s="15" t="s">
        <v>283</v>
      </c>
      <c r="C2" s="11"/>
      <c r="D2" s="11"/>
      <c r="E2" s="11"/>
      <c r="F2" s="11"/>
      <c r="G2" s="11"/>
    </row>
    <row r="3" spans="2:7" ht="15" thickTop="1" x14ac:dyDescent="0.35">
      <c r="B3" s="133"/>
      <c r="C3" s="278" t="s">
        <v>217</v>
      </c>
      <c r="D3" s="278"/>
      <c r="E3" s="278"/>
      <c r="F3" s="278"/>
      <c r="G3" s="278"/>
    </row>
    <row r="4" spans="2:7" ht="35.25" customHeight="1" x14ac:dyDescent="0.35">
      <c r="B4" s="2" t="s">
        <v>31</v>
      </c>
      <c r="C4" s="137" t="s">
        <v>211</v>
      </c>
      <c r="D4" s="137" t="s">
        <v>212</v>
      </c>
      <c r="E4" s="137" t="s">
        <v>202</v>
      </c>
      <c r="F4" s="137" t="s">
        <v>218</v>
      </c>
      <c r="G4" s="2" t="s">
        <v>30</v>
      </c>
    </row>
    <row r="5" spans="2:7" x14ac:dyDescent="0.35">
      <c r="B5" s="3" t="s">
        <v>0</v>
      </c>
      <c r="C5" s="193">
        <v>12</v>
      </c>
      <c r="D5" s="193">
        <v>6</v>
      </c>
      <c r="E5" s="194" t="s">
        <v>215</v>
      </c>
      <c r="F5" s="195">
        <v>2</v>
      </c>
      <c r="G5" s="195">
        <v>20</v>
      </c>
    </row>
    <row r="6" spans="2:7" x14ac:dyDescent="0.35">
      <c r="B6" s="3" t="s">
        <v>1</v>
      </c>
      <c r="C6" s="193">
        <v>22</v>
      </c>
      <c r="D6" s="193">
        <v>4</v>
      </c>
      <c r="E6" s="194" t="s">
        <v>215</v>
      </c>
      <c r="F6" s="195">
        <v>3</v>
      </c>
      <c r="G6" s="195">
        <v>29</v>
      </c>
    </row>
    <row r="7" spans="2:7" x14ac:dyDescent="0.35">
      <c r="B7" s="3" t="s">
        <v>2</v>
      </c>
      <c r="C7" s="195">
        <v>13</v>
      </c>
      <c r="D7" s="194">
        <v>5</v>
      </c>
      <c r="E7" s="194" t="s">
        <v>215</v>
      </c>
      <c r="F7" s="195">
        <v>2</v>
      </c>
      <c r="G7" s="195">
        <v>20</v>
      </c>
    </row>
    <row r="8" spans="2:7" x14ac:dyDescent="0.35">
      <c r="B8" s="3" t="s">
        <v>3</v>
      </c>
      <c r="C8" s="195">
        <v>37</v>
      </c>
      <c r="D8" s="194">
        <v>4</v>
      </c>
      <c r="E8" s="194" t="s">
        <v>215</v>
      </c>
      <c r="F8" s="195">
        <v>2</v>
      </c>
      <c r="G8" s="195">
        <v>43</v>
      </c>
    </row>
    <row r="9" spans="2:7" x14ac:dyDescent="0.35">
      <c r="B9" s="3" t="s">
        <v>4</v>
      </c>
      <c r="C9" s="195">
        <v>33</v>
      </c>
      <c r="D9" s="194">
        <v>5</v>
      </c>
      <c r="E9" s="194" t="s">
        <v>215</v>
      </c>
      <c r="F9" s="195">
        <v>3</v>
      </c>
      <c r="G9" s="195">
        <v>41</v>
      </c>
    </row>
    <row r="10" spans="2:7" x14ac:dyDescent="0.35">
      <c r="B10" s="3" t="s">
        <v>5</v>
      </c>
      <c r="C10" s="195">
        <v>25</v>
      </c>
      <c r="D10" s="194">
        <v>3</v>
      </c>
      <c r="E10" s="194" t="s">
        <v>215</v>
      </c>
      <c r="F10" s="195">
        <v>7</v>
      </c>
      <c r="G10" s="195">
        <v>35</v>
      </c>
    </row>
    <row r="11" spans="2:7" x14ac:dyDescent="0.35">
      <c r="B11" s="3" t="s">
        <v>6</v>
      </c>
      <c r="C11" s="195">
        <v>27</v>
      </c>
      <c r="D11" s="194">
        <v>3</v>
      </c>
      <c r="E11" s="194" t="s">
        <v>215</v>
      </c>
      <c r="F11" s="195">
        <v>5</v>
      </c>
      <c r="G11" s="195">
        <v>35</v>
      </c>
    </row>
    <row r="12" spans="2:7" x14ac:dyDescent="0.35">
      <c r="B12" s="3" t="s">
        <v>7</v>
      </c>
      <c r="C12" s="195">
        <v>36</v>
      </c>
      <c r="D12" s="194">
        <v>2</v>
      </c>
      <c r="E12" s="194" t="s">
        <v>215</v>
      </c>
      <c r="F12" s="195">
        <v>6</v>
      </c>
      <c r="G12" s="195">
        <v>44</v>
      </c>
    </row>
    <row r="13" spans="2:7" x14ac:dyDescent="0.35">
      <c r="B13" s="3" t="s">
        <v>8</v>
      </c>
      <c r="C13" s="195">
        <v>36</v>
      </c>
      <c r="D13" s="194">
        <v>3</v>
      </c>
      <c r="E13" s="194" t="s">
        <v>215</v>
      </c>
      <c r="F13" s="195">
        <v>3</v>
      </c>
      <c r="G13" s="195">
        <v>42</v>
      </c>
    </row>
    <row r="14" spans="2:7" x14ac:dyDescent="0.35">
      <c r="B14" s="3" t="s">
        <v>9</v>
      </c>
      <c r="C14" s="195">
        <v>33</v>
      </c>
      <c r="D14" s="194">
        <v>3</v>
      </c>
      <c r="E14" s="194" t="s">
        <v>215</v>
      </c>
      <c r="F14" s="195">
        <v>4</v>
      </c>
      <c r="G14" s="195">
        <v>40</v>
      </c>
    </row>
    <row r="15" spans="2:7" x14ac:dyDescent="0.35">
      <c r="B15" s="3" t="s">
        <v>10</v>
      </c>
      <c r="C15" s="195">
        <v>36</v>
      </c>
      <c r="D15" s="194">
        <v>3</v>
      </c>
      <c r="E15" s="194" t="s">
        <v>215</v>
      </c>
      <c r="F15" s="195">
        <v>4</v>
      </c>
      <c r="G15" s="195">
        <v>43</v>
      </c>
    </row>
    <row r="16" spans="2:7" x14ac:dyDescent="0.35">
      <c r="B16" s="3" t="s">
        <v>11</v>
      </c>
      <c r="C16" s="195">
        <v>38</v>
      </c>
      <c r="D16" s="194">
        <v>2</v>
      </c>
      <c r="E16" s="194" t="s">
        <v>215</v>
      </c>
      <c r="F16" s="195">
        <v>3</v>
      </c>
      <c r="G16" s="195">
        <v>43</v>
      </c>
    </row>
    <row r="17" spans="2:7" x14ac:dyDescent="0.35">
      <c r="B17" s="3" t="s">
        <v>12</v>
      </c>
      <c r="C17" s="195">
        <v>34</v>
      </c>
      <c r="D17" s="194" t="s">
        <v>215</v>
      </c>
      <c r="E17" s="194" t="s">
        <v>215</v>
      </c>
      <c r="F17" s="195">
        <v>4</v>
      </c>
      <c r="G17" s="195">
        <v>38</v>
      </c>
    </row>
    <row r="18" spans="2:7" x14ac:dyDescent="0.35">
      <c r="B18" s="3" t="s">
        <v>13</v>
      </c>
      <c r="C18" s="195">
        <v>21</v>
      </c>
      <c r="D18" s="194" t="s">
        <v>215</v>
      </c>
      <c r="E18" s="194" t="s">
        <v>215</v>
      </c>
      <c r="F18" s="195">
        <v>4</v>
      </c>
      <c r="G18" s="195">
        <v>25</v>
      </c>
    </row>
    <row r="19" spans="2:7" x14ac:dyDescent="0.35">
      <c r="B19" s="3" t="s">
        <v>14</v>
      </c>
      <c r="C19" s="195">
        <v>29</v>
      </c>
      <c r="D19" s="194" t="s">
        <v>215</v>
      </c>
      <c r="E19" s="194" t="s">
        <v>215</v>
      </c>
      <c r="F19" s="195">
        <v>3</v>
      </c>
      <c r="G19" s="195">
        <v>32</v>
      </c>
    </row>
    <row r="20" spans="2:7" x14ac:dyDescent="0.35">
      <c r="B20" s="3" t="s">
        <v>15</v>
      </c>
      <c r="C20" s="195">
        <v>38</v>
      </c>
      <c r="D20" s="194">
        <v>2</v>
      </c>
      <c r="E20" s="194" t="s">
        <v>215</v>
      </c>
      <c r="F20" s="195">
        <v>3</v>
      </c>
      <c r="G20" s="195">
        <v>43</v>
      </c>
    </row>
    <row r="21" spans="2:7" x14ac:dyDescent="0.35">
      <c r="B21" s="3" t="s">
        <v>16</v>
      </c>
      <c r="C21" s="195">
        <v>27</v>
      </c>
      <c r="D21" s="194">
        <v>2</v>
      </c>
      <c r="E21" s="194" t="s">
        <v>215</v>
      </c>
      <c r="F21" s="195">
        <v>5</v>
      </c>
      <c r="G21" s="195">
        <v>34</v>
      </c>
    </row>
    <row r="22" spans="2:7" x14ac:dyDescent="0.35">
      <c r="B22" s="3" t="s">
        <v>17</v>
      </c>
      <c r="C22" s="195">
        <v>31</v>
      </c>
      <c r="D22" s="194">
        <v>2</v>
      </c>
      <c r="E22" s="194" t="s">
        <v>215</v>
      </c>
      <c r="F22" s="195">
        <v>5</v>
      </c>
      <c r="G22" s="195">
        <v>38</v>
      </c>
    </row>
    <row r="23" spans="2:7" x14ac:dyDescent="0.35">
      <c r="B23" s="3" t="s">
        <v>18</v>
      </c>
      <c r="C23" s="195">
        <v>28</v>
      </c>
      <c r="D23" s="194">
        <v>3</v>
      </c>
      <c r="E23" s="194" t="s">
        <v>215</v>
      </c>
      <c r="F23" s="195">
        <v>4</v>
      </c>
      <c r="G23" s="195">
        <v>35</v>
      </c>
    </row>
    <row r="24" spans="2:7" x14ac:dyDescent="0.35">
      <c r="B24" s="3" t="s">
        <v>19</v>
      </c>
      <c r="C24" s="195">
        <v>37</v>
      </c>
      <c r="D24" s="194">
        <v>2</v>
      </c>
      <c r="E24" s="194" t="s">
        <v>215</v>
      </c>
      <c r="F24" s="195">
        <v>4</v>
      </c>
      <c r="G24" s="195">
        <v>43</v>
      </c>
    </row>
    <row r="25" spans="2:7" x14ac:dyDescent="0.35">
      <c r="B25" s="3" t="s">
        <v>20</v>
      </c>
      <c r="C25" s="195">
        <v>24</v>
      </c>
      <c r="D25" s="194">
        <v>2</v>
      </c>
      <c r="E25" s="194" t="s">
        <v>215</v>
      </c>
      <c r="F25" s="195">
        <v>4</v>
      </c>
      <c r="G25" s="195">
        <v>30</v>
      </c>
    </row>
    <row r="26" spans="2:7" x14ac:dyDescent="0.35">
      <c r="B26" s="3" t="s">
        <v>21</v>
      </c>
      <c r="C26" s="195">
        <v>30</v>
      </c>
      <c r="D26" s="194">
        <v>2</v>
      </c>
      <c r="E26" s="194" t="s">
        <v>215</v>
      </c>
      <c r="F26" s="195">
        <v>3</v>
      </c>
      <c r="G26" s="195">
        <v>35</v>
      </c>
    </row>
    <row r="27" spans="2:7" x14ac:dyDescent="0.35">
      <c r="B27" s="3" t="s">
        <v>22</v>
      </c>
      <c r="C27" s="195">
        <v>37</v>
      </c>
      <c r="D27" s="194">
        <v>2</v>
      </c>
      <c r="E27" s="194" t="s">
        <v>215</v>
      </c>
      <c r="F27" s="195">
        <v>5</v>
      </c>
      <c r="G27" s="195">
        <v>44</v>
      </c>
    </row>
    <row r="28" spans="2:7" x14ac:dyDescent="0.35">
      <c r="B28" s="3" t="s">
        <v>23</v>
      </c>
      <c r="C28" s="195">
        <v>34</v>
      </c>
      <c r="D28" s="194">
        <v>2</v>
      </c>
      <c r="E28" s="194" t="s">
        <v>215</v>
      </c>
      <c r="F28" s="195">
        <v>6</v>
      </c>
      <c r="G28" s="195">
        <v>42</v>
      </c>
    </row>
    <row r="29" spans="2:7" x14ac:dyDescent="0.35">
      <c r="B29" s="3" t="s">
        <v>24</v>
      </c>
      <c r="C29" s="195">
        <v>31</v>
      </c>
      <c r="D29" s="194">
        <v>5</v>
      </c>
      <c r="E29" s="194">
        <v>25</v>
      </c>
      <c r="F29" s="195">
        <v>7</v>
      </c>
      <c r="G29" s="195">
        <v>68</v>
      </c>
    </row>
    <row r="30" spans="2:7" x14ac:dyDescent="0.35">
      <c r="B30" s="3" t="s">
        <v>25</v>
      </c>
      <c r="C30" s="195">
        <v>38</v>
      </c>
      <c r="D30" s="194">
        <v>3</v>
      </c>
      <c r="E30" s="194">
        <v>5</v>
      </c>
      <c r="F30" s="195">
        <v>5</v>
      </c>
      <c r="G30" s="195">
        <v>51</v>
      </c>
    </row>
    <row r="31" spans="2:7" x14ac:dyDescent="0.35">
      <c r="B31" s="3" t="s">
        <v>26</v>
      </c>
      <c r="C31" s="195">
        <v>32</v>
      </c>
      <c r="D31" s="194">
        <v>2</v>
      </c>
      <c r="E31" s="194">
        <v>13</v>
      </c>
      <c r="F31" s="195">
        <v>5</v>
      </c>
      <c r="G31" s="195">
        <v>52</v>
      </c>
    </row>
    <row r="32" spans="2:7" x14ac:dyDescent="0.35">
      <c r="B32" s="3" t="s">
        <v>27</v>
      </c>
      <c r="C32" s="195">
        <v>45</v>
      </c>
      <c r="D32" s="194" t="s">
        <v>215</v>
      </c>
      <c r="E32" s="194" t="s">
        <v>215</v>
      </c>
      <c r="F32" s="195">
        <v>9</v>
      </c>
      <c r="G32" s="195">
        <v>54</v>
      </c>
    </row>
    <row r="33" spans="2:7" x14ac:dyDescent="0.35">
      <c r="B33" s="3" t="s">
        <v>28</v>
      </c>
      <c r="C33" s="195">
        <v>39</v>
      </c>
      <c r="D33" s="194" t="s">
        <v>215</v>
      </c>
      <c r="E33" s="194" t="s">
        <v>215</v>
      </c>
      <c r="F33" s="195">
        <v>6</v>
      </c>
      <c r="G33" s="195">
        <v>45</v>
      </c>
    </row>
    <row r="34" spans="2:7" x14ac:dyDescent="0.35">
      <c r="B34" s="2" t="s">
        <v>29</v>
      </c>
      <c r="C34" s="196">
        <v>45</v>
      </c>
      <c r="D34" s="197">
        <v>3</v>
      </c>
      <c r="E34" s="197" t="s">
        <v>215</v>
      </c>
      <c r="F34" s="196">
        <v>8</v>
      </c>
      <c r="G34" s="196">
        <v>56</v>
      </c>
    </row>
    <row r="35" spans="2:7" x14ac:dyDescent="0.35">
      <c r="B35" s="2" t="s">
        <v>30</v>
      </c>
      <c r="C35" s="196">
        <f>SUM(C5:C34)</f>
        <v>948</v>
      </c>
      <c r="D35" s="196">
        <f>SUM(D5:D34)</f>
        <v>75</v>
      </c>
      <c r="E35" s="196">
        <f>SUM(E5:E34)</f>
        <v>43</v>
      </c>
      <c r="F35" s="196">
        <f>SUM(F5:F34)</f>
        <v>134</v>
      </c>
      <c r="G35" s="196">
        <f>SUM(G5:G34)</f>
        <v>1200</v>
      </c>
    </row>
    <row r="36" spans="2:7" ht="15.5" x14ac:dyDescent="0.35">
      <c r="B36" s="24" t="s">
        <v>291</v>
      </c>
      <c r="C36" s="3"/>
    </row>
  </sheetData>
  <mergeCells count="1">
    <mergeCell ref="C3:G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4"/>
  <sheetViews>
    <sheetView workbookViewId="0">
      <selection activeCell="O15" sqref="O15"/>
    </sheetView>
  </sheetViews>
  <sheetFormatPr defaultRowHeight="14.5" x14ac:dyDescent="0.35"/>
  <cols>
    <col min="2" max="2" width="14.81640625" customWidth="1"/>
    <col min="3" max="3" width="8.81640625" bestFit="1" customWidth="1"/>
    <col min="4" max="6" width="9.26953125" bestFit="1" customWidth="1"/>
    <col min="7" max="7" width="8.7265625" bestFit="1" customWidth="1"/>
    <col min="8" max="8" width="9.26953125" bestFit="1" customWidth="1"/>
    <col min="9" max="9" width="13.81640625" customWidth="1"/>
  </cols>
  <sheetData>
    <row r="2" spans="2:10" ht="16" thickBot="1" x14ac:dyDescent="0.4">
      <c r="B2" s="102" t="s">
        <v>330</v>
      </c>
      <c r="C2" s="1"/>
      <c r="D2" s="1"/>
      <c r="E2" s="1"/>
      <c r="F2" s="1"/>
      <c r="G2" s="1"/>
      <c r="H2" s="1"/>
      <c r="I2" s="1"/>
      <c r="J2" s="1"/>
    </row>
    <row r="3" spans="2:10" ht="28.5" thickBot="1" x14ac:dyDescent="0.4">
      <c r="B3" s="35" t="s">
        <v>269</v>
      </c>
      <c r="C3" s="35" t="s">
        <v>270</v>
      </c>
      <c r="D3" s="35" t="s">
        <v>271</v>
      </c>
      <c r="E3" s="35" t="s">
        <v>272</v>
      </c>
      <c r="F3" s="279" t="s">
        <v>273</v>
      </c>
      <c r="G3" s="279"/>
      <c r="H3" s="35" t="s">
        <v>274</v>
      </c>
      <c r="I3" s="35" t="s">
        <v>275</v>
      </c>
    </row>
    <row r="4" spans="2:10" ht="15" thickBot="1" x14ac:dyDescent="0.4">
      <c r="F4" s="35" t="s">
        <v>276</v>
      </c>
      <c r="G4" s="35" t="s">
        <v>277</v>
      </c>
    </row>
    <row r="5" spans="2:10" ht="15.5" x14ac:dyDescent="0.35">
      <c r="B5" s="3" t="s">
        <v>113</v>
      </c>
      <c r="C5" s="236">
        <v>244095.17245511338</v>
      </c>
      <c r="D5" s="236">
        <v>6391.0422484599721</v>
      </c>
      <c r="E5" s="237">
        <v>2.6182583556154597E-2</v>
      </c>
      <c r="F5" s="236">
        <v>231555.0734537493</v>
      </c>
      <c r="G5" s="236">
        <v>256635.27145647747</v>
      </c>
      <c r="H5" s="237">
        <v>0.15873685997547338</v>
      </c>
      <c r="I5" s="236">
        <v>8368</v>
      </c>
    </row>
    <row r="6" spans="2:10" ht="15.5" x14ac:dyDescent="0.35">
      <c r="B6" s="3" t="s">
        <v>114</v>
      </c>
      <c r="C6" s="236">
        <v>40352.802594268978</v>
      </c>
      <c r="D6" s="236">
        <v>3833.1864251237339</v>
      </c>
      <c r="E6" s="237">
        <v>9.4991826557001877E-2</v>
      </c>
      <c r="F6" s="236">
        <v>32831.566559048049</v>
      </c>
      <c r="G6" s="236">
        <v>47874.038629489907</v>
      </c>
      <c r="H6" s="237">
        <v>0.82053003648900513</v>
      </c>
      <c r="I6" s="236">
        <v>624</v>
      </c>
    </row>
    <row r="7" spans="2:10" ht="15.5" x14ac:dyDescent="0.35">
      <c r="B7" s="3" t="s">
        <v>266</v>
      </c>
      <c r="C7" s="236">
        <v>327147.00640507304</v>
      </c>
      <c r="D7" s="236">
        <v>7167.4341203939102</v>
      </c>
      <c r="E7" s="237">
        <v>2.1908909389558043E-2</v>
      </c>
      <c r="F7" s="236">
        <v>313083.52036300336</v>
      </c>
      <c r="G7" s="236">
        <v>341210.49244714272</v>
      </c>
      <c r="H7" s="237">
        <v>1.5366768324638658</v>
      </c>
      <c r="I7" s="236">
        <v>8331</v>
      </c>
    </row>
    <row r="8" spans="2:10" ht="15.5" x14ac:dyDescent="0.35">
      <c r="B8" s="3" t="s">
        <v>115</v>
      </c>
      <c r="C8" s="236">
        <v>17311.609053788583</v>
      </c>
      <c r="D8" s="236">
        <v>86.334227906985731</v>
      </c>
      <c r="E8" s="237">
        <v>4.9870712559842495E-3</v>
      </c>
      <c r="F8" s="236">
        <v>17142.20949060766</v>
      </c>
      <c r="G8" s="236">
        <v>17481.008616969506</v>
      </c>
      <c r="H8" s="237">
        <v>1.1937587048084319E-5</v>
      </c>
      <c r="I8" s="236">
        <v>2544</v>
      </c>
    </row>
    <row r="9" spans="2:10" ht="15.5" x14ac:dyDescent="0.35">
      <c r="B9" s="3" t="s">
        <v>121</v>
      </c>
      <c r="C9" s="236">
        <v>54485.239544348246</v>
      </c>
      <c r="D9" s="236">
        <v>3432.3686570713771</v>
      </c>
      <c r="E9" s="237">
        <v>6.2996302957934167E-2</v>
      </c>
      <c r="F9" s="236">
        <v>47750.462790333528</v>
      </c>
      <c r="G9" s="236">
        <v>61220.016298362963</v>
      </c>
      <c r="H9" s="237">
        <v>1.1438393069586623</v>
      </c>
      <c r="I9" s="236">
        <v>1559</v>
      </c>
    </row>
    <row r="10" spans="2:10" ht="15.5" x14ac:dyDescent="0.35">
      <c r="B10" s="3" t="s">
        <v>120</v>
      </c>
      <c r="C10" s="236">
        <v>82457.899423947412</v>
      </c>
      <c r="D10" s="236">
        <v>2827.8773901168242</v>
      </c>
      <c r="E10" s="237">
        <v>3.4294802679578719E-2</v>
      </c>
      <c r="F10" s="236">
        <v>76909.217212633725</v>
      </c>
      <c r="G10" s="236">
        <v>88006.5816352611</v>
      </c>
      <c r="H10" s="237">
        <v>2.3720245882720983</v>
      </c>
      <c r="I10" s="236">
        <v>1627</v>
      </c>
    </row>
    <row r="11" spans="2:10" ht="15.5" x14ac:dyDescent="0.35">
      <c r="B11" s="3" t="s">
        <v>132</v>
      </c>
      <c r="C11" s="236">
        <v>29361.423783568727</v>
      </c>
      <c r="D11" s="236">
        <v>1588.3584255160426</v>
      </c>
      <c r="E11" s="237">
        <v>5.4096778045379448E-2</v>
      </c>
      <c r="F11" s="236">
        <v>26244.847311175421</v>
      </c>
      <c r="G11" s="236">
        <v>32478.000255962033</v>
      </c>
      <c r="H11" s="237">
        <v>0.17457015417292551</v>
      </c>
      <c r="I11" s="236">
        <v>909</v>
      </c>
    </row>
    <row r="12" spans="2:10" ht="15.5" x14ac:dyDescent="0.35">
      <c r="B12" s="3" t="s">
        <v>134</v>
      </c>
      <c r="C12" s="236">
        <v>20780.132475566199</v>
      </c>
      <c r="D12" s="236">
        <v>1395.6895348385781</v>
      </c>
      <c r="E12" s="237">
        <v>6.7706744058633334E-2</v>
      </c>
      <c r="F12" s="236">
        <v>17875.210918218432</v>
      </c>
      <c r="G12" s="236">
        <v>23352.278432914016</v>
      </c>
      <c r="H12" s="237">
        <v>0.54267124728316374</v>
      </c>
      <c r="I12" s="236">
        <v>766</v>
      </c>
    </row>
    <row r="13" spans="2:10" ht="15.5" x14ac:dyDescent="0.35">
      <c r="B13" s="3" t="s">
        <v>124</v>
      </c>
      <c r="C13" s="236">
        <v>104232.20077573156</v>
      </c>
      <c r="D13" s="236">
        <v>4333.3053658442668</v>
      </c>
      <c r="E13" s="237">
        <v>4.1573576434099362E-2</v>
      </c>
      <c r="F13" s="236">
        <v>95729.662976998734</v>
      </c>
      <c r="G13" s="236">
        <v>112734.73857446438</v>
      </c>
      <c r="H13" s="237">
        <v>1.3079177175725429</v>
      </c>
      <c r="I13" s="236">
        <v>3137</v>
      </c>
    </row>
    <row r="14" spans="2:10" ht="15.5" x14ac:dyDescent="0.35">
      <c r="B14" s="3" t="s">
        <v>125</v>
      </c>
      <c r="C14" s="236">
        <v>40539.733330359588</v>
      </c>
      <c r="D14" s="236">
        <v>1770.5637518015192</v>
      </c>
      <c r="E14" s="237">
        <v>4.3674775494282073E-2</v>
      </c>
      <c r="F14" s="236">
        <v>37065.645087371071</v>
      </c>
      <c r="G14" s="236">
        <v>44013.821573348105</v>
      </c>
      <c r="H14" s="237">
        <v>1.7400112920118893</v>
      </c>
      <c r="I14" s="236">
        <v>3136</v>
      </c>
    </row>
    <row r="15" spans="2:10" ht="15.5" x14ac:dyDescent="0.35">
      <c r="B15" s="3" t="s">
        <v>126</v>
      </c>
      <c r="C15" s="236">
        <v>123779.89017597034</v>
      </c>
      <c r="D15" s="236">
        <v>4473.570622966894</v>
      </c>
      <c r="E15" s="237">
        <v>3.6141336178333094E-2</v>
      </c>
      <c r="F15" s="236">
        <v>115002.13275852926</v>
      </c>
      <c r="G15" s="236">
        <v>132557.64759341144</v>
      </c>
      <c r="H15" s="237">
        <v>1.3214884936142497</v>
      </c>
      <c r="I15" s="236">
        <v>3574</v>
      </c>
    </row>
    <row r="16" spans="2:10" ht="15.5" x14ac:dyDescent="0.35">
      <c r="B16" s="3" t="s">
        <v>119</v>
      </c>
      <c r="C16" s="236">
        <v>247838.99457381715</v>
      </c>
      <c r="D16" s="236">
        <v>6240.336301139494</v>
      </c>
      <c r="E16" s="237">
        <v>2.517899296626162E-2</v>
      </c>
      <c r="F16" s="236">
        <v>235594.60125331421</v>
      </c>
      <c r="G16" s="236">
        <v>260083.3878943201</v>
      </c>
      <c r="H16" s="237">
        <v>1.2899191324352783</v>
      </c>
      <c r="I16" s="236">
        <v>5155</v>
      </c>
    </row>
    <row r="17" spans="2:9" ht="15.5" x14ac:dyDescent="0.35">
      <c r="B17" s="3" t="s">
        <v>130</v>
      </c>
      <c r="C17" s="236">
        <v>9881.6632785133534</v>
      </c>
      <c r="D17" s="236">
        <v>1190.8858625779378</v>
      </c>
      <c r="E17" s="237">
        <v>0.12051471791873287</v>
      </c>
      <c r="F17" s="236">
        <v>7544.9823373647059</v>
      </c>
      <c r="G17" s="236">
        <v>12218.344219662</v>
      </c>
      <c r="H17" s="237">
        <v>2.5829695760784985</v>
      </c>
      <c r="I17" s="236">
        <v>393</v>
      </c>
    </row>
    <row r="18" spans="2:9" ht="15.5" x14ac:dyDescent="0.35">
      <c r="B18" s="3" t="s">
        <v>131</v>
      </c>
      <c r="C18" s="236">
        <v>10832.26320834915</v>
      </c>
      <c r="D18" s="236">
        <v>826.49919537937387</v>
      </c>
      <c r="E18" s="237">
        <v>7.6299770369532352E-2</v>
      </c>
      <c r="F18" s="236">
        <v>9210.5587458097907</v>
      </c>
      <c r="G18" s="236">
        <v>12453.967670888509</v>
      </c>
      <c r="H18" s="237">
        <v>1.2341824263251058</v>
      </c>
      <c r="I18" s="236">
        <v>468</v>
      </c>
    </row>
    <row r="19" spans="2:9" ht="15.5" x14ac:dyDescent="0.35">
      <c r="B19" s="3" t="s">
        <v>135</v>
      </c>
      <c r="C19" s="236">
        <v>14020.717468611965</v>
      </c>
      <c r="D19" s="236">
        <v>2760.1194064403189</v>
      </c>
      <c r="E19" s="237">
        <v>0.19686006886732935</v>
      </c>
      <c r="F19" s="236">
        <v>8604.9856886056168</v>
      </c>
      <c r="G19" s="236">
        <v>19436.449248618312</v>
      </c>
      <c r="H19" s="237">
        <v>0.41067452719181097</v>
      </c>
      <c r="I19" s="236">
        <v>612</v>
      </c>
    </row>
    <row r="34" spans="7:7" x14ac:dyDescent="0.35">
      <c r="G34" s="239"/>
    </row>
  </sheetData>
  <mergeCells count="1">
    <mergeCell ref="F3:G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4"/>
  <sheetViews>
    <sheetView tabSelected="1" workbookViewId="0">
      <selection activeCell="M3" sqref="M3"/>
    </sheetView>
  </sheetViews>
  <sheetFormatPr defaultRowHeight="14.5" x14ac:dyDescent="0.35"/>
  <cols>
    <col min="2" max="2" width="26" customWidth="1"/>
    <col min="3" max="3" width="11.453125" bestFit="1" customWidth="1"/>
    <col min="4" max="8" width="10" bestFit="1" customWidth="1"/>
    <col min="9" max="9" width="7.54296875" bestFit="1" customWidth="1"/>
    <col min="10" max="10" width="6.7265625" bestFit="1" customWidth="1"/>
    <col min="11" max="11" width="9.1796875" style="239"/>
  </cols>
  <sheetData>
    <row r="2" spans="2:10" ht="16" thickBot="1" x14ac:dyDescent="0.4">
      <c r="B2" s="54" t="s">
        <v>329</v>
      </c>
      <c r="C2" s="34"/>
      <c r="D2" s="34"/>
      <c r="E2" s="34"/>
      <c r="F2" s="34"/>
      <c r="G2" s="34"/>
      <c r="H2" s="34"/>
      <c r="I2" s="34"/>
      <c r="J2" s="34"/>
    </row>
    <row r="3" spans="2:10" ht="33" customHeight="1" thickBot="1" x14ac:dyDescent="0.4">
      <c r="B3" s="280" t="s">
        <v>138</v>
      </c>
      <c r="C3" s="282" t="s">
        <v>108</v>
      </c>
      <c r="D3" s="282"/>
      <c r="E3" s="282" t="s">
        <v>109</v>
      </c>
      <c r="F3" s="282"/>
      <c r="G3" s="283" t="s">
        <v>110</v>
      </c>
      <c r="H3" s="283"/>
      <c r="I3" s="283" t="s">
        <v>111</v>
      </c>
      <c r="J3" s="283"/>
    </row>
    <row r="4" spans="2:10" ht="15.65" customHeight="1" thickBot="1" x14ac:dyDescent="0.4">
      <c r="B4" s="281"/>
      <c r="C4" s="75" t="s">
        <v>295</v>
      </c>
      <c r="D4" s="37" t="s">
        <v>265</v>
      </c>
      <c r="E4" s="75" t="s">
        <v>295</v>
      </c>
      <c r="F4" s="37" t="s">
        <v>265</v>
      </c>
      <c r="G4" s="75" t="s">
        <v>295</v>
      </c>
      <c r="H4" s="37" t="s">
        <v>265</v>
      </c>
      <c r="I4" s="75" t="s">
        <v>295</v>
      </c>
      <c r="J4" s="37" t="s">
        <v>265</v>
      </c>
    </row>
    <row r="5" spans="2:10" ht="16.399999999999999" customHeight="1" thickTop="1" x14ac:dyDescent="0.35">
      <c r="B5" s="38" t="s">
        <v>112</v>
      </c>
      <c r="C5" s="74">
        <v>307721.29100000003</v>
      </c>
      <c r="D5" s="74">
        <v>307489.05303949997</v>
      </c>
      <c r="E5" s="74">
        <v>305770.0646179</v>
      </c>
      <c r="F5" s="74">
        <v>307127.90835749992</v>
      </c>
      <c r="G5" s="74">
        <v>611546.57132461155</v>
      </c>
      <c r="H5" s="74">
        <v>630768.47935144557</v>
      </c>
      <c r="I5" s="246" t="s">
        <v>296</v>
      </c>
      <c r="J5" s="247" t="s">
        <v>296</v>
      </c>
    </row>
    <row r="6" spans="2:10" x14ac:dyDescent="0.35">
      <c r="B6" s="39" t="s">
        <v>113</v>
      </c>
      <c r="C6" s="227">
        <v>244095.2</v>
      </c>
      <c r="D6" s="73">
        <v>249435.04440000004</v>
      </c>
      <c r="E6" s="73">
        <v>242439.41178600001</v>
      </c>
      <c r="F6" s="73">
        <v>249275.57128999999</v>
      </c>
      <c r="G6" s="227">
        <v>481245.77405291388</v>
      </c>
      <c r="H6" s="73">
        <v>507984.91945591167</v>
      </c>
      <c r="I6" s="112">
        <v>1.9850146084239264</v>
      </c>
      <c r="J6" s="152">
        <v>2.0378447708577778</v>
      </c>
    </row>
    <row r="7" spans="2:10" x14ac:dyDescent="0.35">
      <c r="B7" s="39" t="s">
        <v>114</v>
      </c>
      <c r="C7" s="227">
        <v>40352.800000000003</v>
      </c>
      <c r="D7" s="73">
        <v>34719.873610000002</v>
      </c>
      <c r="E7" s="73">
        <v>40297.563867999997</v>
      </c>
      <c r="F7" s="73">
        <v>34719.211740999999</v>
      </c>
      <c r="G7" s="227">
        <v>54993.730308530263</v>
      </c>
      <c r="H7" s="73">
        <v>47452.309646376663</v>
      </c>
      <c r="I7" s="112">
        <v>1.364691188000086</v>
      </c>
      <c r="J7" s="152">
        <v>1.3667450171496871</v>
      </c>
    </row>
    <row r="8" spans="2:10" x14ac:dyDescent="0.35">
      <c r="B8" s="39" t="s">
        <v>115</v>
      </c>
      <c r="C8" s="227">
        <v>17311.61</v>
      </c>
      <c r="D8" s="73">
        <v>17172.83164</v>
      </c>
      <c r="E8" s="73">
        <v>17078.206184999999</v>
      </c>
      <c r="F8" s="73">
        <v>16972.896149</v>
      </c>
      <c r="G8" s="227">
        <v>69680.079985744436</v>
      </c>
      <c r="H8" s="73">
        <v>69097.955290041355</v>
      </c>
      <c r="I8" s="112">
        <v>4.0800584810215792</v>
      </c>
      <c r="J8" s="152">
        <v>4.0710763020907557</v>
      </c>
    </row>
    <row r="9" spans="2:10" x14ac:dyDescent="0.35">
      <c r="B9" s="39" t="s">
        <v>116</v>
      </c>
      <c r="C9" s="227">
        <v>2391.0509999999999</v>
      </c>
      <c r="D9" s="73">
        <v>2617.6926265000002</v>
      </c>
      <c r="E9" s="73">
        <v>2384.2221560000003</v>
      </c>
      <c r="F9" s="73">
        <v>2616.6185065</v>
      </c>
      <c r="G9" s="227">
        <v>3143.615430223661</v>
      </c>
      <c r="H9" s="73">
        <v>3371.1463396581598</v>
      </c>
      <c r="I9" s="112">
        <v>1.3185077666997658</v>
      </c>
      <c r="J9" s="152">
        <v>1.2883598932300679</v>
      </c>
    </row>
    <row r="10" spans="2:10" x14ac:dyDescent="0.35">
      <c r="B10" s="39" t="s">
        <v>117</v>
      </c>
      <c r="C10" s="227">
        <v>3570.63</v>
      </c>
      <c r="D10" s="73">
        <v>3543.6107630000001</v>
      </c>
      <c r="E10" s="73">
        <v>3570.6606228999999</v>
      </c>
      <c r="F10" s="73">
        <v>3543.6106709999999</v>
      </c>
      <c r="G10" s="227">
        <v>2483.3715471994005</v>
      </c>
      <c r="H10" s="73">
        <v>2862.1486194577215</v>
      </c>
      <c r="I10" s="112">
        <v>0.69549358213228041</v>
      </c>
      <c r="J10" s="152">
        <v>0.80769274200487395</v>
      </c>
    </row>
    <row r="11" spans="2:10" x14ac:dyDescent="0.35">
      <c r="B11" s="38" t="s">
        <v>118</v>
      </c>
      <c r="C11" s="228">
        <v>407932.15</v>
      </c>
      <c r="D11" s="74">
        <v>425516.48556999996</v>
      </c>
      <c r="E11" s="74">
        <v>186089.10421953694</v>
      </c>
      <c r="F11" s="74">
        <v>194979.98801907481</v>
      </c>
      <c r="G11" s="228">
        <v>1757286.3310403069</v>
      </c>
      <c r="H11" s="74">
        <v>1763124.3523028963</v>
      </c>
      <c r="I11" s="246" t="s">
        <v>296</v>
      </c>
      <c r="J11" s="247" t="s">
        <v>296</v>
      </c>
    </row>
    <row r="12" spans="2:10" x14ac:dyDescent="0.35">
      <c r="B12" s="39" t="s">
        <v>119</v>
      </c>
      <c r="C12" s="227">
        <v>247839</v>
      </c>
      <c r="D12" s="73">
        <v>251018.71530000001</v>
      </c>
      <c r="E12" s="73">
        <v>40089.650074036916</v>
      </c>
      <c r="F12" s="73">
        <v>38833.001695774794</v>
      </c>
      <c r="G12" s="227">
        <v>542874.09918011888</v>
      </c>
      <c r="H12" s="73">
        <v>518043.8675457525</v>
      </c>
      <c r="I12" s="112">
        <v>13.541502561822011</v>
      </c>
      <c r="J12" s="152">
        <v>13.340299356825614</v>
      </c>
    </row>
    <row r="13" spans="2:10" x14ac:dyDescent="0.35">
      <c r="B13" s="39" t="s">
        <v>120</v>
      </c>
      <c r="C13" s="227">
        <v>82457.899999999994</v>
      </c>
      <c r="D13" s="73">
        <v>95683.463800000012</v>
      </c>
      <c r="E13" s="73">
        <v>78583.048972100019</v>
      </c>
      <c r="F13" s="73">
        <v>88707.9205086</v>
      </c>
      <c r="G13" s="227">
        <v>656320.40820287587</v>
      </c>
      <c r="H13" s="73">
        <v>692945.11020495358</v>
      </c>
      <c r="I13" s="112">
        <v>8.3519336140278124</v>
      </c>
      <c r="J13" s="152">
        <v>7.811535951153024</v>
      </c>
    </row>
    <row r="14" spans="2:10" x14ac:dyDescent="0.35">
      <c r="B14" s="39" t="s">
        <v>121</v>
      </c>
      <c r="C14" s="227">
        <v>54485.24</v>
      </c>
      <c r="D14" s="73">
        <v>54048.462389999993</v>
      </c>
      <c r="E14" s="73">
        <v>54465.288298400003</v>
      </c>
      <c r="F14" s="73">
        <v>53956.603512699992</v>
      </c>
      <c r="G14" s="227">
        <v>475784.9758518617</v>
      </c>
      <c r="H14" s="73">
        <v>460829.79345302645</v>
      </c>
      <c r="I14" s="112">
        <v>8.7355633416492644</v>
      </c>
      <c r="J14" s="152">
        <v>8.5407487397637816</v>
      </c>
    </row>
    <row r="15" spans="2:10" x14ac:dyDescent="0.35">
      <c r="B15" s="39" t="s">
        <v>122</v>
      </c>
      <c r="C15" s="227">
        <v>23150.01</v>
      </c>
      <c r="D15" s="73">
        <v>24765.844079999995</v>
      </c>
      <c r="E15" s="73">
        <v>12951.116875</v>
      </c>
      <c r="F15" s="73">
        <v>13482.462302000002</v>
      </c>
      <c r="G15" s="227">
        <v>82306.847805450438</v>
      </c>
      <c r="H15" s="73">
        <v>91305.581099163683</v>
      </c>
      <c r="I15" s="112">
        <v>6.3551930385502322</v>
      </c>
      <c r="J15" s="152">
        <v>6.7721740327521127</v>
      </c>
    </row>
    <row r="16" spans="2:10" x14ac:dyDescent="0.35">
      <c r="B16" s="38" t="s">
        <v>123</v>
      </c>
      <c r="C16" s="228">
        <v>268551.82999999996</v>
      </c>
      <c r="D16" s="74">
        <v>273222.978</v>
      </c>
      <c r="E16" s="74">
        <v>109994.24695978321</v>
      </c>
      <c r="F16" s="74">
        <v>109985.30929942481</v>
      </c>
      <c r="G16" s="228">
        <v>1278234.2407642941</v>
      </c>
      <c r="H16" s="74">
        <v>1294683.1954751604</v>
      </c>
      <c r="I16" s="246" t="s">
        <v>296</v>
      </c>
      <c r="J16" s="247" t="s">
        <v>296</v>
      </c>
    </row>
    <row r="17" spans="2:10" x14ac:dyDescent="0.35">
      <c r="B17" s="39" t="s">
        <v>124</v>
      </c>
      <c r="C17" s="227">
        <v>104232.2</v>
      </c>
      <c r="D17" s="73">
        <v>102457.9476</v>
      </c>
      <c r="E17" s="73">
        <v>41198.320260606</v>
      </c>
      <c r="F17" s="73">
        <v>40364.6623349203</v>
      </c>
      <c r="G17" s="227">
        <v>590252.01618293405</v>
      </c>
      <c r="H17" s="73">
        <v>587980.61028821557</v>
      </c>
      <c r="I17" s="112">
        <v>14.327089367945309</v>
      </c>
      <c r="J17" s="152">
        <v>14.56671693199181</v>
      </c>
    </row>
    <row r="18" spans="2:10" x14ac:dyDescent="0.35">
      <c r="B18" s="39" t="s">
        <v>125</v>
      </c>
      <c r="C18" s="227">
        <v>40539.730000000003</v>
      </c>
      <c r="D18" s="73">
        <v>44093.671900000001</v>
      </c>
      <c r="E18" s="73">
        <v>15454.714479346429</v>
      </c>
      <c r="F18" s="73">
        <v>15502.964275908909</v>
      </c>
      <c r="G18" s="227">
        <v>125013.98400103828</v>
      </c>
      <c r="H18" s="73">
        <v>133316.55807207964</v>
      </c>
      <c r="I18" s="112">
        <v>8.0890516721034267</v>
      </c>
      <c r="J18" s="152">
        <v>8.5994236779123039</v>
      </c>
    </row>
    <row r="19" spans="2:10" x14ac:dyDescent="0.35">
      <c r="B19" s="39" t="s">
        <v>126</v>
      </c>
      <c r="C19" s="227">
        <v>123779.9</v>
      </c>
      <c r="D19" s="73">
        <v>126671.35850000002</v>
      </c>
      <c r="E19" s="73">
        <v>53341.212219830777</v>
      </c>
      <c r="F19" s="73">
        <v>54117.682688595596</v>
      </c>
      <c r="G19" s="227">
        <v>562968.24058032187</v>
      </c>
      <c r="H19" s="73">
        <v>573386.02711486514</v>
      </c>
      <c r="I19" s="112">
        <v>10.554095363641284</v>
      </c>
      <c r="J19" s="152">
        <v>10.595169612384321</v>
      </c>
    </row>
    <row r="20" spans="2:10" x14ac:dyDescent="0.35">
      <c r="B20" s="38" t="s">
        <v>127</v>
      </c>
      <c r="C20" s="228">
        <v>377222.34299999999</v>
      </c>
      <c r="D20" s="74">
        <v>380324.926592</v>
      </c>
      <c r="E20" s="74">
        <v>377163.32740339998</v>
      </c>
      <c r="F20" s="74">
        <v>380280.15960110002</v>
      </c>
      <c r="G20" s="228">
        <v>256774.0727574536</v>
      </c>
      <c r="H20" s="74">
        <v>264682.43075029843</v>
      </c>
      <c r="I20" s="246" t="s">
        <v>296</v>
      </c>
      <c r="J20" s="247" t="s">
        <v>296</v>
      </c>
    </row>
    <row r="21" spans="2:10" x14ac:dyDescent="0.35">
      <c r="B21" s="39" t="s">
        <v>177</v>
      </c>
      <c r="C21" s="227">
        <v>327147</v>
      </c>
      <c r="D21" s="73">
        <v>329001.45785000001</v>
      </c>
      <c r="E21" s="73">
        <v>327090.20044300007</v>
      </c>
      <c r="F21" s="73">
        <v>328960.50299170002</v>
      </c>
      <c r="G21" s="227">
        <v>230456.08919149387</v>
      </c>
      <c r="H21" s="73">
        <v>233142.24028475184</v>
      </c>
      <c r="I21" s="112">
        <v>0.70456433387295558</v>
      </c>
      <c r="J21" s="152">
        <v>0.70872411175342287</v>
      </c>
    </row>
    <row r="22" spans="2:10" x14ac:dyDescent="0.35">
      <c r="B22" s="39" t="s">
        <v>128</v>
      </c>
      <c r="C22" s="227">
        <v>202512.5</v>
      </c>
      <c r="D22" s="73">
        <v>208831.01500000001</v>
      </c>
      <c r="E22" s="73">
        <v>202492.3871205</v>
      </c>
      <c r="F22" s="73">
        <v>208790.38904440001</v>
      </c>
      <c r="G22" s="227">
        <v>126605.57290595451</v>
      </c>
      <c r="H22" s="73">
        <v>135286.53044613416</v>
      </c>
      <c r="I22" s="112">
        <v>0.62523621113031547</v>
      </c>
      <c r="J22" s="152">
        <v>0.64795382136753898</v>
      </c>
    </row>
    <row r="23" spans="2:10" x14ac:dyDescent="0.35">
      <c r="B23" s="39" t="s">
        <v>129</v>
      </c>
      <c r="C23" s="227">
        <v>124634.5</v>
      </c>
      <c r="D23" s="73">
        <v>120170.44284999999</v>
      </c>
      <c r="E23" s="73">
        <v>124597.81332249999</v>
      </c>
      <c r="F23" s="73">
        <v>120170.11394729999</v>
      </c>
      <c r="G23" s="227">
        <v>103850.51628553936</v>
      </c>
      <c r="H23" s="73">
        <v>97855.70983861768</v>
      </c>
      <c r="I23" s="112">
        <v>0.8334858655724573</v>
      </c>
      <c r="J23" s="152">
        <v>0.81430986976954867</v>
      </c>
    </row>
    <row r="24" spans="2:10" x14ac:dyDescent="0.35">
      <c r="B24" s="39" t="s">
        <v>130</v>
      </c>
      <c r="C24" s="227">
        <v>9881.6630000000005</v>
      </c>
      <c r="D24" s="73">
        <v>10245.451736000003</v>
      </c>
      <c r="E24" s="73">
        <v>9880.4958956999999</v>
      </c>
      <c r="F24" s="73">
        <v>10243.962471600002</v>
      </c>
      <c r="G24" s="227">
        <v>5983.6828463817928</v>
      </c>
      <c r="H24" s="73">
        <v>7041.6300408614907</v>
      </c>
      <c r="I24" s="112">
        <v>0.60560551915070338</v>
      </c>
      <c r="J24" s="152">
        <v>0.68739318992855114</v>
      </c>
    </row>
    <row r="25" spans="2:10" x14ac:dyDescent="0.35">
      <c r="B25" s="39" t="s">
        <v>131</v>
      </c>
      <c r="C25" s="227">
        <v>10832.26</v>
      </c>
      <c r="D25" s="73">
        <v>9562.9823159999996</v>
      </c>
      <c r="E25" s="73">
        <v>10831.5639923</v>
      </c>
      <c r="F25" s="73">
        <v>9562.9820608000009</v>
      </c>
      <c r="G25" s="227">
        <v>4677.6243598709671</v>
      </c>
      <c r="H25" s="73">
        <v>5327.9513579948334</v>
      </c>
      <c r="I25" s="112">
        <v>0.43185124172245315</v>
      </c>
      <c r="J25" s="152">
        <v>0.55714329736483037</v>
      </c>
    </row>
    <row r="26" spans="2:10" x14ac:dyDescent="0.35">
      <c r="B26" s="39" t="s">
        <v>132</v>
      </c>
      <c r="C26" s="227">
        <v>29361.42</v>
      </c>
      <c r="D26" s="73">
        <v>31515.034689999993</v>
      </c>
      <c r="E26" s="73">
        <v>29361.067072399997</v>
      </c>
      <c r="F26" s="73">
        <v>31512.712077</v>
      </c>
      <c r="G26" s="227">
        <v>15656.676359706991</v>
      </c>
      <c r="H26" s="73">
        <v>19170.60906669026</v>
      </c>
      <c r="I26" s="112">
        <v>0.53324616306008121</v>
      </c>
      <c r="J26" s="152">
        <v>0.60834526142490286</v>
      </c>
    </row>
    <row r="27" spans="2:10" x14ac:dyDescent="0.35">
      <c r="B27" s="38" t="s">
        <v>133</v>
      </c>
      <c r="C27" s="228">
        <v>34800.847799999996</v>
      </c>
      <c r="D27" s="74">
        <v>29474.044280600003</v>
      </c>
      <c r="E27" s="74">
        <v>25519.057282978691</v>
      </c>
      <c r="F27" s="74">
        <v>23700.212895419714</v>
      </c>
      <c r="G27" s="228">
        <v>178246.52311905625</v>
      </c>
      <c r="H27" s="74">
        <v>171183.26934579242</v>
      </c>
      <c r="I27" s="246" t="s">
        <v>296</v>
      </c>
      <c r="J27" s="247" t="s">
        <v>296</v>
      </c>
    </row>
    <row r="28" spans="2:10" x14ac:dyDescent="0.35">
      <c r="B28" s="39" t="s">
        <v>134</v>
      </c>
      <c r="C28" s="227">
        <v>20780.127800000002</v>
      </c>
      <c r="D28" s="73">
        <v>19141.545600000001</v>
      </c>
      <c r="E28" s="73">
        <v>19814.5315586</v>
      </c>
      <c r="F28" s="73">
        <v>18322.391589699997</v>
      </c>
      <c r="G28" s="227">
        <v>149806.21213939041</v>
      </c>
      <c r="H28" s="73">
        <v>145932.99544490135</v>
      </c>
      <c r="I28" s="112">
        <v>7.5604215873764016</v>
      </c>
      <c r="J28" s="152">
        <v>7.9647351018814669</v>
      </c>
    </row>
    <row r="29" spans="2:10" x14ac:dyDescent="0.35">
      <c r="B29" s="39" t="s">
        <v>135</v>
      </c>
      <c r="C29" s="227">
        <v>14020.72</v>
      </c>
      <c r="D29" s="73">
        <v>10332.498680599998</v>
      </c>
      <c r="E29" s="73">
        <v>5704.5257243786937</v>
      </c>
      <c r="F29" s="73">
        <v>5377.8213057197181</v>
      </c>
      <c r="G29" s="227">
        <v>28440.310979665839</v>
      </c>
      <c r="H29" s="73">
        <v>25250.273900891076</v>
      </c>
      <c r="I29" s="112">
        <v>4.9855697657956313</v>
      </c>
      <c r="J29" s="152">
        <v>4.6952608622446244</v>
      </c>
    </row>
    <row r="30" spans="2:10" x14ac:dyDescent="0.35">
      <c r="B30" s="39" t="s">
        <v>136</v>
      </c>
      <c r="C30" s="227">
        <v>9813.2960000000003</v>
      </c>
      <c r="D30" s="72">
        <v>9566.8964099999994</v>
      </c>
      <c r="E30" s="72">
        <v>8298.4214424000002</v>
      </c>
      <c r="F30" s="72">
        <v>8795.0440557999991</v>
      </c>
      <c r="G30" s="227">
        <v>147011.31410889034</v>
      </c>
      <c r="H30" s="72">
        <v>136047.04488164769</v>
      </c>
      <c r="I30" s="112">
        <v>17.715575803097913</v>
      </c>
      <c r="J30" s="152">
        <v>15.468603001701828</v>
      </c>
    </row>
    <row r="31" spans="2:10" ht="15" thickBot="1" x14ac:dyDescent="0.4">
      <c r="B31" s="40" t="s">
        <v>137</v>
      </c>
      <c r="C31" s="72">
        <v>64132.15</v>
      </c>
      <c r="D31" s="72">
        <v>58136.884000000005</v>
      </c>
      <c r="E31" s="72">
        <v>8832.1935472000187</v>
      </c>
      <c r="F31" s="72">
        <v>8683.577801200001</v>
      </c>
      <c r="G31" s="72">
        <v>65658.176161894706</v>
      </c>
      <c r="H31" s="72">
        <v>119236.14744003322</v>
      </c>
      <c r="I31" s="112">
        <v>7.4339602966139315</v>
      </c>
      <c r="J31" s="152">
        <v>13.731223485273057</v>
      </c>
    </row>
    <row r="32" spans="2:10" ht="15" thickBot="1" x14ac:dyDescent="0.4">
      <c r="B32" s="41" t="s">
        <v>30</v>
      </c>
      <c r="C32" s="229">
        <v>1470173.9077999999</v>
      </c>
      <c r="D32" s="229">
        <v>1483731.2678921001</v>
      </c>
      <c r="E32" s="229">
        <v>1021666.4154731988</v>
      </c>
      <c r="F32" s="229">
        <v>1033552.2000295192</v>
      </c>
      <c r="G32" s="245" t="s">
        <v>296</v>
      </c>
      <c r="H32" s="245" t="s">
        <v>296</v>
      </c>
      <c r="I32" s="245" t="s">
        <v>296</v>
      </c>
      <c r="J32" s="245" t="s">
        <v>296</v>
      </c>
    </row>
    <row r="33" spans="2:8" ht="15.5" x14ac:dyDescent="0.35">
      <c r="B33" s="24" t="s">
        <v>291</v>
      </c>
      <c r="C33" s="36"/>
      <c r="D33" s="36"/>
      <c r="F33" s="36"/>
      <c r="G33" s="36"/>
    </row>
    <row r="34" spans="2:8" x14ac:dyDescent="0.35">
      <c r="C34" s="72"/>
      <c r="D34" s="72"/>
      <c r="E34" s="72"/>
      <c r="G34" s="239"/>
      <c r="H34" s="240"/>
    </row>
  </sheetData>
  <mergeCells count="5">
    <mergeCell ref="B3:B4"/>
    <mergeCell ref="C3:D3"/>
    <mergeCell ref="E3:F3"/>
    <mergeCell ref="G3:H3"/>
    <mergeCell ref="I3:J3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34"/>
  <sheetViews>
    <sheetView workbookViewId="0">
      <selection activeCell="B2" sqref="B2"/>
    </sheetView>
  </sheetViews>
  <sheetFormatPr defaultRowHeight="14.5" x14ac:dyDescent="0.35"/>
  <cols>
    <col min="2" max="2" width="12.26953125" customWidth="1"/>
    <col min="3" max="3" width="8.81640625" bestFit="1" customWidth="1"/>
    <col min="5" max="10" width="10.26953125" bestFit="1" customWidth="1"/>
  </cols>
  <sheetData>
    <row r="2" spans="2:20" ht="16" thickBot="1" x14ac:dyDescent="0.4">
      <c r="B2" s="198" t="s">
        <v>328</v>
      </c>
    </row>
    <row r="3" spans="2:20" x14ac:dyDescent="0.35">
      <c r="B3" s="284" t="s">
        <v>139</v>
      </c>
      <c r="C3" s="286" t="s">
        <v>294</v>
      </c>
      <c r="D3" s="286"/>
      <c r="E3" s="286"/>
      <c r="F3" s="286"/>
      <c r="G3" s="286"/>
      <c r="H3" s="286"/>
      <c r="I3" s="286"/>
      <c r="J3" s="286"/>
    </row>
    <row r="4" spans="2:20" ht="15" thickBot="1" x14ac:dyDescent="0.4">
      <c r="B4" s="285"/>
      <c r="C4" s="199">
        <v>2017</v>
      </c>
      <c r="D4" s="199">
        <v>2018</v>
      </c>
      <c r="E4" s="199">
        <v>2019</v>
      </c>
      <c r="F4" s="200">
        <v>2020</v>
      </c>
      <c r="G4" s="199">
        <v>2021</v>
      </c>
      <c r="H4" s="199">
        <v>2022</v>
      </c>
      <c r="I4" s="200">
        <v>2023</v>
      </c>
      <c r="J4" s="200">
        <v>2024</v>
      </c>
    </row>
    <row r="5" spans="2:20" ht="15" thickTop="1" x14ac:dyDescent="0.35">
      <c r="B5" s="134" t="s">
        <v>113</v>
      </c>
      <c r="C5" s="73">
        <v>309457</v>
      </c>
      <c r="D5" s="73">
        <v>365527</v>
      </c>
      <c r="E5" s="73">
        <v>373066</v>
      </c>
      <c r="F5" s="201">
        <v>389059</v>
      </c>
      <c r="G5" s="73">
        <v>387754</v>
      </c>
      <c r="H5" s="73">
        <v>390303</v>
      </c>
      <c r="I5" s="201">
        <v>407284</v>
      </c>
      <c r="J5" s="201">
        <v>468156.20176484698</v>
      </c>
      <c r="K5" s="134"/>
      <c r="M5" s="192"/>
      <c r="N5" s="192"/>
      <c r="O5" s="192"/>
      <c r="P5" s="192"/>
      <c r="Q5" s="192"/>
      <c r="R5" s="192"/>
      <c r="S5" s="192"/>
      <c r="T5" s="192"/>
    </row>
    <row r="6" spans="2:20" x14ac:dyDescent="0.35">
      <c r="B6" s="134" t="s">
        <v>114</v>
      </c>
      <c r="C6" s="73">
        <v>296000</v>
      </c>
      <c r="D6" s="73">
        <v>298689</v>
      </c>
      <c r="E6" s="73">
        <v>274485</v>
      </c>
      <c r="F6" s="201">
        <v>280068</v>
      </c>
      <c r="G6" s="73">
        <v>299996</v>
      </c>
      <c r="H6" s="73">
        <v>302122</v>
      </c>
      <c r="I6" s="201">
        <v>323073</v>
      </c>
      <c r="J6" s="201">
        <v>337744.57944263768</v>
      </c>
      <c r="K6" s="134"/>
      <c r="M6" s="192"/>
      <c r="N6" s="192"/>
      <c r="O6" s="192"/>
      <c r="P6" s="192"/>
      <c r="Q6" s="192"/>
      <c r="R6" s="192"/>
      <c r="S6" s="192"/>
      <c r="T6" s="192"/>
    </row>
    <row r="7" spans="2:20" x14ac:dyDescent="0.35">
      <c r="B7" s="134" t="s">
        <v>115</v>
      </c>
      <c r="C7" s="73">
        <v>1633520</v>
      </c>
      <c r="D7" s="73">
        <v>1492544</v>
      </c>
      <c r="E7" s="73">
        <v>1718397</v>
      </c>
      <c r="F7" s="201">
        <v>1691890</v>
      </c>
      <c r="G7" s="73">
        <v>1799480</v>
      </c>
      <c r="H7" s="73">
        <v>1799248</v>
      </c>
      <c r="I7" s="201">
        <v>1757086</v>
      </c>
      <c r="J7" s="201">
        <v>1764836.5187121215</v>
      </c>
      <c r="K7" s="134"/>
      <c r="M7" s="192"/>
      <c r="N7" s="192"/>
      <c r="O7" s="192"/>
      <c r="P7" s="192"/>
      <c r="Q7" s="192"/>
      <c r="R7" s="192"/>
      <c r="S7" s="192"/>
      <c r="T7" s="192"/>
    </row>
    <row r="8" spans="2:20" x14ac:dyDescent="0.35">
      <c r="B8" s="134" t="s">
        <v>116</v>
      </c>
      <c r="C8" s="73">
        <v>282068</v>
      </c>
      <c r="D8" s="73">
        <v>306210</v>
      </c>
      <c r="E8" s="73">
        <v>329278</v>
      </c>
      <c r="F8" s="201">
        <v>289132</v>
      </c>
      <c r="G8" s="73">
        <v>303795</v>
      </c>
      <c r="H8" s="73">
        <v>321878</v>
      </c>
      <c r="I8" s="201">
        <v>348790</v>
      </c>
      <c r="J8" s="201">
        <v>353248.02299792977</v>
      </c>
      <c r="K8" s="134"/>
      <c r="M8" s="192"/>
      <c r="N8" s="192"/>
      <c r="O8" s="192"/>
      <c r="P8" s="192"/>
      <c r="Q8" s="192"/>
      <c r="R8" s="192"/>
      <c r="S8" s="192"/>
      <c r="T8" s="192"/>
    </row>
    <row r="9" spans="2:20" x14ac:dyDescent="0.35">
      <c r="B9" s="134" t="s">
        <v>119</v>
      </c>
      <c r="C9" s="73">
        <v>305145</v>
      </c>
      <c r="D9" s="73">
        <v>1377459</v>
      </c>
      <c r="E9" s="73">
        <v>1629739</v>
      </c>
      <c r="F9" s="201">
        <v>1642935</v>
      </c>
      <c r="G9" s="73">
        <v>1653322</v>
      </c>
      <c r="H9" s="73">
        <v>1648255</v>
      </c>
      <c r="I9" s="201">
        <v>1597292</v>
      </c>
      <c r="J9" s="201">
        <v>1566446.5945733739</v>
      </c>
      <c r="K9" s="134"/>
      <c r="M9" s="192"/>
      <c r="N9" s="192"/>
      <c r="O9" s="192"/>
      <c r="P9" s="192"/>
      <c r="Q9" s="192"/>
      <c r="R9" s="192"/>
      <c r="S9" s="192"/>
      <c r="T9" s="192"/>
    </row>
    <row r="10" spans="2:20" x14ac:dyDescent="0.35">
      <c r="B10" s="134" t="s">
        <v>120</v>
      </c>
      <c r="C10" s="73">
        <v>784244</v>
      </c>
      <c r="D10" s="73">
        <v>899497</v>
      </c>
      <c r="E10" s="73">
        <v>890254</v>
      </c>
      <c r="F10" s="201">
        <v>932227</v>
      </c>
      <c r="G10" s="73">
        <v>903969</v>
      </c>
      <c r="H10" s="73">
        <v>950888</v>
      </c>
      <c r="I10" s="201">
        <v>966903</v>
      </c>
      <c r="J10" s="201">
        <v>1020942.0888957075</v>
      </c>
      <c r="K10" s="134"/>
      <c r="M10" s="192"/>
      <c r="N10" s="192"/>
      <c r="O10" s="192"/>
      <c r="P10" s="192"/>
      <c r="Q10" s="192"/>
      <c r="R10" s="192"/>
      <c r="S10" s="192"/>
      <c r="T10" s="192"/>
    </row>
    <row r="11" spans="2:20" x14ac:dyDescent="0.35">
      <c r="B11" s="134" t="s">
        <v>121</v>
      </c>
      <c r="C11" s="73">
        <v>1713831</v>
      </c>
      <c r="D11" s="73">
        <v>1444199</v>
      </c>
      <c r="E11" s="73">
        <v>1700490</v>
      </c>
      <c r="F11" s="201">
        <v>1544227</v>
      </c>
      <c r="G11" s="73">
        <v>1551234</v>
      </c>
      <c r="H11" s="73">
        <v>1425235</v>
      </c>
      <c r="I11" s="201">
        <v>1421940</v>
      </c>
      <c r="J11" s="201">
        <v>1487820.7725454587</v>
      </c>
      <c r="K11" s="134"/>
      <c r="M11" s="192"/>
      <c r="N11" s="192"/>
      <c r="O11" s="192"/>
      <c r="P11" s="192"/>
      <c r="Q11" s="192"/>
      <c r="R11" s="192"/>
      <c r="S11" s="192"/>
      <c r="T11" s="192"/>
    </row>
    <row r="12" spans="2:20" x14ac:dyDescent="0.35">
      <c r="B12" s="134" t="s">
        <v>124</v>
      </c>
      <c r="C12" s="73">
        <v>199565</v>
      </c>
      <c r="D12" s="73">
        <v>3715919</v>
      </c>
      <c r="E12" s="73">
        <v>3623122</v>
      </c>
      <c r="F12" s="201">
        <v>3180479</v>
      </c>
      <c r="G12" s="73">
        <v>3089892</v>
      </c>
      <c r="H12" s="73">
        <v>3119720</v>
      </c>
      <c r="I12" s="201">
        <v>3130968</v>
      </c>
      <c r="J12" s="201">
        <v>3144536.6295052902</v>
      </c>
      <c r="K12" s="134"/>
      <c r="M12" s="192"/>
      <c r="N12" s="192"/>
      <c r="O12" s="192"/>
      <c r="P12" s="192"/>
      <c r="Q12" s="192"/>
      <c r="R12" s="192"/>
      <c r="S12" s="192"/>
      <c r="T12" s="192"/>
    </row>
    <row r="13" spans="2:20" x14ac:dyDescent="0.35">
      <c r="B13" s="134" t="s">
        <v>125</v>
      </c>
      <c r="C13" s="73">
        <v>117981</v>
      </c>
      <c r="D13" s="73">
        <v>2163072</v>
      </c>
      <c r="E13" s="73">
        <v>1481763</v>
      </c>
      <c r="F13" s="201">
        <v>1162979</v>
      </c>
      <c r="G13" s="73">
        <v>1162822</v>
      </c>
      <c r="H13" s="73">
        <v>1132818</v>
      </c>
      <c r="I13" s="201">
        <v>1154426</v>
      </c>
      <c r="J13" s="201">
        <v>1168673.8634987064</v>
      </c>
      <c r="K13" s="134"/>
      <c r="M13" s="192"/>
      <c r="N13" s="192"/>
      <c r="O13" s="192"/>
      <c r="P13" s="192"/>
      <c r="Q13" s="192"/>
      <c r="R13" s="192"/>
      <c r="S13" s="192"/>
      <c r="T13" s="192"/>
    </row>
    <row r="14" spans="2:20" x14ac:dyDescent="0.35">
      <c r="B14" s="134" t="s">
        <v>126</v>
      </c>
      <c r="C14" s="73">
        <v>102332</v>
      </c>
      <c r="D14" s="73">
        <v>1122757</v>
      </c>
      <c r="E14" s="73">
        <v>879672</v>
      </c>
      <c r="F14" s="201">
        <v>931198</v>
      </c>
      <c r="G14" s="73">
        <v>958935</v>
      </c>
      <c r="H14" s="73">
        <v>974510</v>
      </c>
      <c r="I14" s="201">
        <v>1009727</v>
      </c>
      <c r="J14" s="201">
        <v>1043529.0656819135</v>
      </c>
      <c r="K14" s="134"/>
      <c r="M14" s="192"/>
      <c r="N14" s="192"/>
      <c r="O14" s="192"/>
      <c r="P14" s="192"/>
      <c r="Q14" s="192"/>
      <c r="R14" s="192"/>
      <c r="S14" s="192"/>
      <c r="T14" s="192"/>
    </row>
    <row r="15" spans="2:20" x14ac:dyDescent="0.35">
      <c r="B15" s="134" t="s">
        <v>266</v>
      </c>
      <c r="C15" s="73">
        <v>391605</v>
      </c>
      <c r="D15" s="73">
        <v>410264</v>
      </c>
      <c r="E15" s="73">
        <v>391121</v>
      </c>
      <c r="F15" s="201">
        <v>318642</v>
      </c>
      <c r="G15" s="73">
        <v>334063</v>
      </c>
      <c r="H15" s="73">
        <v>333464</v>
      </c>
      <c r="I15" s="201">
        <v>334969</v>
      </c>
      <c r="J15" s="201">
        <v>340775.47595030733</v>
      </c>
      <c r="K15" s="134"/>
      <c r="M15" s="192"/>
      <c r="N15" s="192"/>
      <c r="O15" s="192"/>
      <c r="P15" s="192"/>
      <c r="Q15" s="192"/>
      <c r="R15" s="192"/>
      <c r="S15" s="192"/>
      <c r="T15" s="192"/>
    </row>
    <row r="16" spans="2:20" x14ac:dyDescent="0.35">
      <c r="B16" s="134" t="s">
        <v>130</v>
      </c>
      <c r="C16" s="73">
        <v>1060761</v>
      </c>
      <c r="D16" s="73">
        <v>964611</v>
      </c>
      <c r="E16" s="73">
        <v>1049992</v>
      </c>
      <c r="F16" s="201">
        <v>1365309</v>
      </c>
      <c r="G16" s="73">
        <v>1355647</v>
      </c>
      <c r="H16" s="73">
        <v>1284987</v>
      </c>
      <c r="I16" s="201">
        <v>1059662</v>
      </c>
      <c r="J16" s="201">
        <v>1085232.3147503394</v>
      </c>
      <c r="K16" s="134"/>
      <c r="M16" s="192"/>
      <c r="N16" s="192"/>
      <c r="O16" s="192"/>
      <c r="P16" s="192"/>
      <c r="Q16" s="192"/>
      <c r="R16" s="192"/>
      <c r="S16" s="192"/>
      <c r="T16" s="192"/>
    </row>
    <row r="17" spans="2:20" x14ac:dyDescent="0.35">
      <c r="B17" s="134" t="s">
        <v>131</v>
      </c>
      <c r="C17" s="73">
        <v>187362</v>
      </c>
      <c r="D17" s="73">
        <v>221069</v>
      </c>
      <c r="E17" s="73">
        <v>183218</v>
      </c>
      <c r="F17" s="201">
        <v>187008</v>
      </c>
      <c r="G17" s="73">
        <v>186608</v>
      </c>
      <c r="H17" s="73">
        <v>185329</v>
      </c>
      <c r="I17" s="201">
        <v>187590</v>
      </c>
      <c r="J17" s="201">
        <v>193099.06312508887</v>
      </c>
      <c r="K17" s="134"/>
      <c r="M17" s="192"/>
      <c r="N17" s="192"/>
      <c r="O17" s="192"/>
      <c r="P17" s="192"/>
      <c r="Q17" s="192"/>
      <c r="R17" s="192"/>
      <c r="S17" s="192"/>
      <c r="T17" s="192"/>
    </row>
    <row r="18" spans="2:20" ht="15" thickBot="1" x14ac:dyDescent="0.4">
      <c r="B18" s="202" t="s">
        <v>132</v>
      </c>
      <c r="C18" s="203">
        <v>52694</v>
      </c>
      <c r="D18" s="203">
        <v>48631</v>
      </c>
      <c r="E18" s="203">
        <v>61358</v>
      </c>
      <c r="F18" s="204">
        <v>57232</v>
      </c>
      <c r="G18" s="203">
        <v>55754</v>
      </c>
      <c r="H18" s="203">
        <v>60963</v>
      </c>
      <c r="I18" s="204">
        <v>48952</v>
      </c>
      <c r="J18" s="204">
        <v>59481.72794989252</v>
      </c>
      <c r="K18" s="244"/>
      <c r="M18" s="192"/>
      <c r="N18" s="192"/>
      <c r="O18" s="192"/>
      <c r="P18" s="192"/>
      <c r="Q18" s="192"/>
      <c r="R18" s="192"/>
      <c r="S18" s="192"/>
      <c r="T18" s="192"/>
    </row>
    <row r="19" spans="2:20" ht="16.5" thickTop="1" thickBot="1" x14ac:dyDescent="0.4">
      <c r="B19" s="205" t="s">
        <v>267</v>
      </c>
      <c r="C19" s="206">
        <v>906817.02636515966</v>
      </c>
      <c r="D19" s="206">
        <v>965555.94540793682</v>
      </c>
      <c r="E19" s="206">
        <v>1013106.4989187564</v>
      </c>
      <c r="F19" s="206">
        <v>1039414</v>
      </c>
      <c r="G19" s="206">
        <v>1105663</v>
      </c>
      <c r="H19" s="206">
        <v>1114229.35420386</v>
      </c>
      <c r="I19" s="206">
        <v>1150316.3870810464</v>
      </c>
      <c r="J19" s="206">
        <v>1210111.7287662018</v>
      </c>
    </row>
    <row r="20" spans="2:20" ht="16" thickTop="1" x14ac:dyDescent="0.35">
      <c r="C20" s="207"/>
      <c r="D20" s="207"/>
      <c r="E20" s="207"/>
      <c r="F20" s="207"/>
      <c r="G20" s="207"/>
    </row>
    <row r="34" spans="7:7" x14ac:dyDescent="0.35">
      <c r="G34" s="239"/>
    </row>
  </sheetData>
  <mergeCells count="2">
    <mergeCell ref="B3:B4"/>
    <mergeCell ref="C3:J3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35"/>
  <sheetViews>
    <sheetView workbookViewId="0">
      <selection activeCell="B2" sqref="B2"/>
    </sheetView>
  </sheetViews>
  <sheetFormatPr defaultColWidth="9.1796875" defaultRowHeight="15.5" x14ac:dyDescent="0.35"/>
  <cols>
    <col min="1" max="1" width="9.1796875" style="8"/>
    <col min="2" max="2" width="21.54296875" style="8" customWidth="1"/>
    <col min="3" max="3" width="12.7265625" style="8" bestFit="1" customWidth="1"/>
    <col min="4" max="4" width="11.7265625" style="76" customWidth="1"/>
    <col min="5" max="5" width="12.7265625" style="76" customWidth="1"/>
    <col min="6" max="6" width="9.1796875" style="76" customWidth="1"/>
    <col min="7" max="7" width="13" style="76" customWidth="1"/>
    <col min="8" max="8" width="12.81640625" style="76" customWidth="1"/>
    <col min="9" max="9" width="12.7265625" style="76" customWidth="1"/>
    <col min="10" max="10" width="10.26953125" style="76" customWidth="1"/>
    <col min="11" max="11" width="10.81640625" style="76" customWidth="1"/>
    <col min="12" max="12" width="12.81640625" style="76" customWidth="1"/>
    <col min="14" max="15" width="9.1796875" style="8"/>
    <col min="16" max="16" width="9.81640625" style="8" bestFit="1" customWidth="1"/>
    <col min="17" max="16384" width="9.1796875" style="8"/>
  </cols>
  <sheetData>
    <row r="2" spans="2:12" ht="16" thickBot="1" x14ac:dyDescent="0.4">
      <c r="B2" s="33" t="s">
        <v>327</v>
      </c>
    </row>
    <row r="3" spans="2:12" ht="47.5" thickTop="1" thickBot="1" x14ac:dyDescent="0.4">
      <c r="B3" s="77" t="s">
        <v>31</v>
      </c>
      <c r="C3" s="77" t="s">
        <v>99</v>
      </c>
      <c r="D3" s="78" t="s">
        <v>100</v>
      </c>
      <c r="E3" s="78" t="s">
        <v>101</v>
      </c>
      <c r="F3" s="78" t="s">
        <v>102</v>
      </c>
      <c r="G3" s="78" t="s">
        <v>103</v>
      </c>
      <c r="H3" s="78" t="s">
        <v>104</v>
      </c>
      <c r="I3" s="78" t="s">
        <v>105</v>
      </c>
      <c r="J3" s="78" t="s">
        <v>106</v>
      </c>
      <c r="K3" s="78" t="s">
        <v>284</v>
      </c>
      <c r="L3" s="78" t="s">
        <v>107</v>
      </c>
    </row>
    <row r="4" spans="2:12" x14ac:dyDescent="0.35">
      <c r="B4" s="52" t="s">
        <v>0</v>
      </c>
      <c r="C4" s="224">
        <v>13.094142307934574</v>
      </c>
      <c r="D4" s="223">
        <v>5.6984289999999991</v>
      </c>
      <c r="E4" s="223">
        <v>43.518917589179999</v>
      </c>
      <c r="F4" s="220">
        <v>3.8226960000000001</v>
      </c>
      <c r="G4" s="220">
        <v>4.736796</v>
      </c>
      <c r="H4" s="220">
        <v>2.9155160000000002</v>
      </c>
      <c r="I4" s="220">
        <v>3.0694470000000003</v>
      </c>
      <c r="J4" s="220">
        <v>0.82982500000000003</v>
      </c>
      <c r="K4" s="220">
        <v>7.7354420000000007E-2</v>
      </c>
      <c r="L4" s="220">
        <v>0.1318076</v>
      </c>
    </row>
    <row r="5" spans="2:12" x14ac:dyDescent="0.35">
      <c r="B5" s="52" t="s">
        <v>1</v>
      </c>
      <c r="C5" s="224">
        <v>42.710230252148435</v>
      </c>
      <c r="D5" s="224">
        <v>21.66159</v>
      </c>
      <c r="E5" s="224">
        <v>50.71756783355287</v>
      </c>
      <c r="F5" s="221">
        <v>18.925689999999999</v>
      </c>
      <c r="G5" s="221">
        <v>18.097740000000002</v>
      </c>
      <c r="H5" s="221">
        <v>15.08032</v>
      </c>
      <c r="I5" s="221">
        <v>9.3233369999999987</v>
      </c>
      <c r="J5" s="221">
        <v>3.3687460000000002</v>
      </c>
      <c r="K5" s="221">
        <v>0.53708420000000001</v>
      </c>
      <c r="L5" s="221">
        <v>0.19509299999999999</v>
      </c>
    </row>
    <row r="6" spans="2:12" x14ac:dyDescent="0.35">
      <c r="B6" s="52" t="s">
        <v>2</v>
      </c>
      <c r="C6" s="224">
        <v>16.562534364404296</v>
      </c>
      <c r="D6" s="224">
        <v>5.3876580000000001</v>
      </c>
      <c r="E6" s="224">
        <v>32.529188356457048</v>
      </c>
      <c r="F6" s="221">
        <v>4.8248370000000005</v>
      </c>
      <c r="G6" s="221">
        <v>4.7117690000000003</v>
      </c>
      <c r="H6" s="221">
        <v>4.1825619999999999</v>
      </c>
      <c r="I6" s="221">
        <v>2.1780520000000001</v>
      </c>
      <c r="J6" s="221">
        <v>0.60591279999999992</v>
      </c>
      <c r="K6" s="221">
        <v>3.636147E-2</v>
      </c>
      <c r="L6" s="221">
        <v>6.9975740000000008E-2</v>
      </c>
    </row>
    <row r="7" spans="2:12" x14ac:dyDescent="0.35">
      <c r="B7" s="52" t="s">
        <v>3</v>
      </c>
      <c r="C7" s="224">
        <v>67.042787833496092</v>
      </c>
      <c r="D7" s="224">
        <v>45.487580000000001</v>
      </c>
      <c r="E7" s="224">
        <v>67.848580689947653</v>
      </c>
      <c r="F7" s="221">
        <v>42.858129999999996</v>
      </c>
      <c r="G7" s="221">
        <v>41.086300000000001</v>
      </c>
      <c r="H7" s="221">
        <v>38.481010000000005</v>
      </c>
      <c r="I7" s="221">
        <v>11.99648</v>
      </c>
      <c r="J7" s="221">
        <v>4.1115409999999999</v>
      </c>
      <c r="K7" s="221">
        <v>0.32292399999999999</v>
      </c>
      <c r="L7" s="221">
        <v>0.28974509999999998</v>
      </c>
    </row>
    <row r="8" spans="2:12" x14ac:dyDescent="0.35">
      <c r="B8" s="52" t="s">
        <v>4</v>
      </c>
      <c r="C8" s="224">
        <v>67.478649100183119</v>
      </c>
      <c r="D8" s="224">
        <v>47.364090000000004</v>
      </c>
      <c r="E8" s="224">
        <v>70.191224382219403</v>
      </c>
      <c r="F8" s="221">
        <v>45.702330000000003</v>
      </c>
      <c r="G8" s="221">
        <v>39.94614</v>
      </c>
      <c r="H8" s="221">
        <v>38.877690000000001</v>
      </c>
      <c r="I8" s="221">
        <v>13.730040000000001</v>
      </c>
      <c r="J8" s="221">
        <v>6.8246409999999997</v>
      </c>
      <c r="K8" s="221">
        <v>0</v>
      </c>
      <c r="L8" s="221">
        <v>0.59330839999999996</v>
      </c>
    </row>
    <row r="9" spans="2:12" x14ac:dyDescent="0.35">
      <c r="B9" s="52" t="s">
        <v>5</v>
      </c>
      <c r="C9" s="224">
        <v>101.04798560838621</v>
      </c>
      <c r="D9" s="224">
        <v>35.886158198507076</v>
      </c>
      <c r="E9" s="224">
        <v>35.513976832338557</v>
      </c>
      <c r="F9" s="221">
        <v>31.263650000000002</v>
      </c>
      <c r="G9" s="221">
        <v>27.729900000000001</v>
      </c>
      <c r="H9" s="221">
        <v>23.411810000000003</v>
      </c>
      <c r="I9" s="221">
        <v>8.7841190000000005</v>
      </c>
      <c r="J9" s="221">
        <v>7.163049</v>
      </c>
      <c r="K9" s="221">
        <v>0.68879100000000004</v>
      </c>
      <c r="L9" s="221">
        <v>0.55208669999999993</v>
      </c>
    </row>
    <row r="10" spans="2:12" x14ac:dyDescent="0.35">
      <c r="B10" s="52" t="s">
        <v>6</v>
      </c>
      <c r="C10" s="224">
        <v>58.063407297619634</v>
      </c>
      <c r="D10" s="224">
        <v>34.576129999999999</v>
      </c>
      <c r="E10" s="224">
        <v>59.548916622771955</v>
      </c>
      <c r="F10" s="221">
        <v>32.562979999999996</v>
      </c>
      <c r="G10" s="221">
        <v>30.683720000000001</v>
      </c>
      <c r="H10" s="221">
        <v>28.577360000000002</v>
      </c>
      <c r="I10" s="221">
        <v>9.778379000000001</v>
      </c>
      <c r="J10" s="221">
        <v>3.889999</v>
      </c>
      <c r="K10" s="221">
        <v>9.5626610000000001E-2</v>
      </c>
      <c r="L10" s="221">
        <v>2.418992E-3</v>
      </c>
    </row>
    <row r="11" spans="2:12" x14ac:dyDescent="0.35">
      <c r="B11" s="52" t="s">
        <v>7</v>
      </c>
      <c r="C11" s="224">
        <v>109.07433448959959</v>
      </c>
      <c r="D11" s="224">
        <v>45.687628929902338</v>
      </c>
      <c r="E11" s="224">
        <v>41.886690525037054</v>
      </c>
      <c r="F11" s="221">
        <v>39.370160000000006</v>
      </c>
      <c r="G11" s="221">
        <v>37.772510000000004</v>
      </c>
      <c r="H11" s="221">
        <v>31.530999999999999</v>
      </c>
      <c r="I11" s="221">
        <v>13.328190000000001</v>
      </c>
      <c r="J11" s="221">
        <v>7.6027759999999995</v>
      </c>
      <c r="K11" s="221">
        <v>0.1829412</v>
      </c>
      <c r="L11" s="221">
        <v>0</v>
      </c>
    </row>
    <row r="12" spans="2:12" x14ac:dyDescent="0.35">
      <c r="B12" s="52" t="s">
        <v>8</v>
      </c>
      <c r="C12" s="224">
        <v>62.584193684021002</v>
      </c>
      <c r="D12" s="224">
        <v>44.362439999999992</v>
      </c>
      <c r="E12" s="224">
        <v>70.884415678469651</v>
      </c>
      <c r="F12" s="221">
        <v>38.170629999999996</v>
      </c>
      <c r="G12" s="221">
        <v>38.611789999999999</v>
      </c>
      <c r="H12" s="221">
        <v>32.071820000000002</v>
      </c>
      <c r="I12" s="221">
        <v>13.180200000000001</v>
      </c>
      <c r="J12" s="221">
        <v>5.7506599999999999</v>
      </c>
      <c r="K12" s="221">
        <v>0.23215039999999998</v>
      </c>
      <c r="L12" s="221">
        <v>0</v>
      </c>
    </row>
    <row r="13" spans="2:12" x14ac:dyDescent="0.35">
      <c r="B13" s="52" t="s">
        <v>9</v>
      </c>
      <c r="C13" s="224">
        <v>64.094478697534186</v>
      </c>
      <c r="D13" s="224">
        <v>39.686370000000004</v>
      </c>
      <c r="E13" s="224">
        <v>61.918547129905591</v>
      </c>
      <c r="F13" s="221">
        <v>34.231180000000002</v>
      </c>
      <c r="G13" s="221">
        <v>33.502379999999995</v>
      </c>
      <c r="H13" s="221">
        <v>27.639130000000002</v>
      </c>
      <c r="I13" s="221">
        <v>15.40507</v>
      </c>
      <c r="J13" s="221">
        <v>6.1296229999999996</v>
      </c>
      <c r="K13" s="221">
        <v>0.40413399999999999</v>
      </c>
      <c r="L13" s="221">
        <v>5.4359999999999999E-2</v>
      </c>
    </row>
    <row r="14" spans="2:12" x14ac:dyDescent="0.35">
      <c r="B14" s="52" t="s">
        <v>10</v>
      </c>
      <c r="C14" s="224">
        <v>65.750035418188475</v>
      </c>
      <c r="D14" s="224">
        <v>48.534030000000001</v>
      </c>
      <c r="E14" s="224">
        <v>73.815975445959992</v>
      </c>
      <c r="F14" s="221">
        <v>41.808819999999997</v>
      </c>
      <c r="G14" s="221">
        <v>44.226860000000002</v>
      </c>
      <c r="H14" s="221">
        <v>37.558990000000001</v>
      </c>
      <c r="I14" s="221">
        <v>17.462869999999999</v>
      </c>
      <c r="J14" s="221">
        <v>4.1351319999999996</v>
      </c>
      <c r="K14" s="221">
        <v>0.11469219999999999</v>
      </c>
      <c r="L14" s="221">
        <v>0.17203830000000001</v>
      </c>
    </row>
    <row r="15" spans="2:12" x14ac:dyDescent="0.35">
      <c r="B15" s="52" t="s">
        <v>11</v>
      </c>
      <c r="C15" s="224">
        <v>78.812256053124997</v>
      </c>
      <c r="D15" s="224">
        <v>43.220049311268312</v>
      </c>
      <c r="E15" s="224">
        <v>54.839248964190247</v>
      </c>
      <c r="F15" s="221">
        <v>34.815510000000003</v>
      </c>
      <c r="G15" s="221">
        <v>37.953429999999997</v>
      </c>
      <c r="H15" s="221">
        <v>29.375679999999999</v>
      </c>
      <c r="I15" s="221">
        <v>19.111169999999998</v>
      </c>
      <c r="J15" s="221">
        <v>4.93011</v>
      </c>
      <c r="K15" s="221">
        <v>0.44967509999999999</v>
      </c>
      <c r="L15" s="221">
        <v>0</v>
      </c>
    </row>
    <row r="16" spans="2:12" x14ac:dyDescent="0.35">
      <c r="B16" s="52" t="s">
        <v>12</v>
      </c>
      <c r="C16" s="224">
        <v>66.060758549060083</v>
      </c>
      <c r="D16" s="224">
        <v>34.253288043944089</v>
      </c>
      <c r="E16" s="224">
        <v>51.851187900765403</v>
      </c>
      <c r="F16" s="221">
        <v>26.49794</v>
      </c>
      <c r="G16" s="221">
        <v>29.6553</v>
      </c>
      <c r="H16" s="221">
        <v>21.942970000000003</v>
      </c>
      <c r="I16" s="221">
        <v>13.85713</v>
      </c>
      <c r="J16" s="221">
        <v>4.1554129999999994</v>
      </c>
      <c r="K16" s="221">
        <v>0.39956060000000004</v>
      </c>
      <c r="L16" s="221">
        <v>0.31406430000000002</v>
      </c>
    </row>
    <row r="17" spans="2:12" x14ac:dyDescent="0.35">
      <c r="B17" s="52" t="s">
        <v>13</v>
      </c>
      <c r="C17" s="224">
        <v>33.876553168090815</v>
      </c>
      <c r="D17" s="224">
        <v>24.365134431080321</v>
      </c>
      <c r="E17" s="224">
        <v>71.923298424676986</v>
      </c>
      <c r="F17" s="221">
        <v>22.62256</v>
      </c>
      <c r="G17" s="221">
        <v>20.90577</v>
      </c>
      <c r="H17" s="221">
        <v>19.759830000000001</v>
      </c>
      <c r="I17" s="221">
        <v>4.4880020000000007</v>
      </c>
      <c r="J17" s="221">
        <v>2.7200069999999998</v>
      </c>
      <c r="K17" s="221">
        <v>0.14961189999999999</v>
      </c>
      <c r="L17" s="221">
        <v>0.69687770000000004</v>
      </c>
    </row>
    <row r="18" spans="2:12" x14ac:dyDescent="0.35">
      <c r="B18" s="52" t="s">
        <v>14</v>
      </c>
      <c r="C18" s="224">
        <v>54.033211824414067</v>
      </c>
      <c r="D18" s="224">
        <v>31.351388047460933</v>
      </c>
      <c r="E18" s="224">
        <v>58.022440252747096</v>
      </c>
      <c r="F18" s="221">
        <v>29.885099999999998</v>
      </c>
      <c r="G18" s="221">
        <v>29.114740000000001</v>
      </c>
      <c r="H18" s="221">
        <v>28.02636</v>
      </c>
      <c r="I18" s="221">
        <v>3.2154430000000001</v>
      </c>
      <c r="J18" s="221">
        <v>1.7162230000000001</v>
      </c>
      <c r="K18" s="221">
        <v>9.501546000000001E-2</v>
      </c>
      <c r="L18" s="221">
        <v>0.37357010000000002</v>
      </c>
    </row>
    <row r="19" spans="2:12" x14ac:dyDescent="0.35">
      <c r="B19" s="52" t="s">
        <v>15</v>
      </c>
      <c r="C19" s="224">
        <v>66.662476711145004</v>
      </c>
      <c r="D19" s="224">
        <v>43.704108894316413</v>
      </c>
      <c r="E19" s="224">
        <v>65.560283761568854</v>
      </c>
      <c r="F19" s="221">
        <v>38.662759999999999</v>
      </c>
      <c r="G19" s="221">
        <v>37.433800000000005</v>
      </c>
      <c r="H19" s="221">
        <v>32.218000000000004</v>
      </c>
      <c r="I19" s="221">
        <v>14.64298</v>
      </c>
      <c r="J19" s="221">
        <v>6.1658779999999993</v>
      </c>
      <c r="K19" s="221">
        <v>0.22310370000000002</v>
      </c>
      <c r="L19" s="221">
        <v>0</v>
      </c>
    </row>
    <row r="20" spans="2:12" x14ac:dyDescent="0.35">
      <c r="B20" s="52" t="s">
        <v>16</v>
      </c>
      <c r="C20" s="224">
        <v>91.626731503393557</v>
      </c>
      <c r="D20" s="224">
        <v>39.029217473072514</v>
      </c>
      <c r="E20" s="224">
        <v>42.595885319369927</v>
      </c>
      <c r="F20" s="221">
        <v>34.406829999999999</v>
      </c>
      <c r="G20" s="221">
        <v>36.893540000000002</v>
      </c>
      <c r="H20" s="221">
        <v>32.121970000000005</v>
      </c>
      <c r="I20" s="221">
        <v>12.96794</v>
      </c>
      <c r="J20" s="221">
        <v>2.0747800000000001</v>
      </c>
      <c r="K20" s="221">
        <v>0.21008510000000002</v>
      </c>
      <c r="L20" s="221">
        <v>0</v>
      </c>
    </row>
    <row r="21" spans="2:12" x14ac:dyDescent="0.35">
      <c r="B21" s="52" t="s">
        <v>17</v>
      </c>
      <c r="C21" s="224">
        <v>94.767888139074728</v>
      </c>
      <c r="D21" s="224">
        <v>39.364807786256101</v>
      </c>
      <c r="E21" s="224">
        <v>41.538129169331135</v>
      </c>
      <c r="F21" s="221">
        <v>32.435270000000003</v>
      </c>
      <c r="G21" s="221">
        <v>36.750999999999998</v>
      </c>
      <c r="H21" s="221">
        <v>30.072009999999999</v>
      </c>
      <c r="I21" s="221">
        <v>13.52375</v>
      </c>
      <c r="J21" s="221">
        <v>2.167815</v>
      </c>
      <c r="K21" s="221">
        <v>0.1188492</v>
      </c>
      <c r="L21" s="221">
        <v>5.9424610000000003E-2</v>
      </c>
    </row>
    <row r="22" spans="2:12" x14ac:dyDescent="0.35">
      <c r="B22" s="52" t="s">
        <v>18</v>
      </c>
      <c r="C22" s="224">
        <v>56.623502353344747</v>
      </c>
      <c r="D22" s="224">
        <v>33.335387240661625</v>
      </c>
      <c r="E22" s="224">
        <v>58.871998119509648</v>
      </c>
      <c r="F22" s="221">
        <v>27.444459999999999</v>
      </c>
      <c r="G22" s="221">
        <v>28.96227</v>
      </c>
      <c r="H22" s="221">
        <v>23.109770000000001</v>
      </c>
      <c r="I22" s="221">
        <v>13.276669999999999</v>
      </c>
      <c r="J22" s="221">
        <v>4.2179530000000005</v>
      </c>
      <c r="K22" s="221">
        <v>0.11673650000000001</v>
      </c>
      <c r="L22" s="221">
        <v>0</v>
      </c>
    </row>
    <row r="23" spans="2:12" x14ac:dyDescent="0.35">
      <c r="B23" s="52" t="s">
        <v>19</v>
      </c>
      <c r="C23" s="224">
        <v>70.031746413476554</v>
      </c>
      <c r="D23" s="224">
        <v>45.666090000000004</v>
      </c>
      <c r="E23" s="224">
        <v>65.207698420629782</v>
      </c>
      <c r="F23" s="221">
        <v>40.362430000000003</v>
      </c>
      <c r="G23" s="221">
        <v>39.472349999999999</v>
      </c>
      <c r="H23" s="221">
        <v>33.918819999999997</v>
      </c>
      <c r="I23" s="221">
        <v>15.676870000000001</v>
      </c>
      <c r="J23" s="221">
        <v>6.193746</v>
      </c>
      <c r="K23" s="221">
        <v>0.24986060000000002</v>
      </c>
      <c r="L23" s="221">
        <v>0</v>
      </c>
    </row>
    <row r="24" spans="2:12" x14ac:dyDescent="0.35">
      <c r="B24" s="52" t="s">
        <v>20</v>
      </c>
      <c r="C24" s="224">
        <v>50.918073251293947</v>
      </c>
      <c r="D24" s="224">
        <v>30.706653061828614</v>
      </c>
      <c r="E24" s="224">
        <v>60.305999620769789</v>
      </c>
      <c r="F24" s="221">
        <v>29.672270000000001</v>
      </c>
      <c r="G24" s="221">
        <v>29.016590000000001</v>
      </c>
      <c r="H24" s="221">
        <v>27.751720000000002</v>
      </c>
      <c r="I24" s="221">
        <v>4.1284390000000002</v>
      </c>
      <c r="J24" s="221">
        <v>1.5327170000000001</v>
      </c>
      <c r="K24" s="221">
        <v>0.3464025</v>
      </c>
      <c r="L24" s="221">
        <v>0.15175370000000002</v>
      </c>
    </row>
    <row r="25" spans="2:12" x14ac:dyDescent="0.35">
      <c r="B25" s="52" t="s">
        <v>21</v>
      </c>
      <c r="C25" s="224">
        <v>58.419612178442385</v>
      </c>
      <c r="D25" s="224">
        <v>36.137980000000006</v>
      </c>
      <c r="E25" s="224">
        <v>61.859328832270819</v>
      </c>
      <c r="F25" s="221">
        <v>35.321889999999996</v>
      </c>
      <c r="G25" s="221">
        <v>32.222850000000001</v>
      </c>
      <c r="H25" s="221">
        <v>30.810639999999999</v>
      </c>
      <c r="I25" s="221">
        <v>2.925071</v>
      </c>
      <c r="J25" s="221">
        <v>3.9151320000000003</v>
      </c>
      <c r="K25" s="221">
        <v>0.59611749999999997</v>
      </c>
      <c r="L25" s="221">
        <v>0</v>
      </c>
    </row>
    <row r="26" spans="2:12" x14ac:dyDescent="0.35">
      <c r="B26" s="52" t="s">
        <v>22</v>
      </c>
      <c r="C26" s="224">
        <v>82.465958144018558</v>
      </c>
      <c r="D26" s="224">
        <v>52.004594036411135</v>
      </c>
      <c r="E26" s="224">
        <v>63.061892697093633</v>
      </c>
      <c r="F26" s="221">
        <v>47.531519999999993</v>
      </c>
      <c r="G26" s="221">
        <v>46.236330000000002</v>
      </c>
      <c r="H26" s="221">
        <v>41.79757</v>
      </c>
      <c r="I26" s="221">
        <v>15.589049999999999</v>
      </c>
      <c r="J26" s="221">
        <v>5.0093819999999996</v>
      </c>
      <c r="K26" s="221">
        <v>0.72457660000000002</v>
      </c>
      <c r="L26" s="221">
        <v>0.50620779999999999</v>
      </c>
    </row>
    <row r="27" spans="2:12" x14ac:dyDescent="0.35">
      <c r="B27" s="52" t="s">
        <v>23</v>
      </c>
      <c r="C27" s="224">
        <v>65.144679635205094</v>
      </c>
      <c r="D27" s="224">
        <v>45.843720000000005</v>
      </c>
      <c r="E27" s="224">
        <v>70.372162787067296</v>
      </c>
      <c r="F27" s="221">
        <v>38.352969999999999</v>
      </c>
      <c r="G27" s="221">
        <v>40.528940000000006</v>
      </c>
      <c r="H27" s="221">
        <v>34.258609999999997</v>
      </c>
      <c r="I27" s="221">
        <v>17.850939999999998</v>
      </c>
      <c r="J27" s="221">
        <v>3.3010189999999997</v>
      </c>
      <c r="K27" s="221">
        <v>0.82181879999999996</v>
      </c>
      <c r="L27" s="221">
        <v>2.016286</v>
      </c>
    </row>
    <row r="28" spans="2:12" x14ac:dyDescent="0.35">
      <c r="B28" s="52" t="s">
        <v>24</v>
      </c>
      <c r="C28" s="224">
        <v>191.47989576711424</v>
      </c>
      <c r="D28" s="224">
        <v>146.83145000000002</v>
      </c>
      <c r="E28" s="224">
        <v>76.682436770585298</v>
      </c>
      <c r="F28" s="221">
        <v>87.76991000000001</v>
      </c>
      <c r="G28" s="221">
        <v>82.787179999999992</v>
      </c>
      <c r="H28" s="221">
        <v>75.940660000000008</v>
      </c>
      <c r="I28" s="221">
        <v>72.94735</v>
      </c>
      <c r="J28" s="221">
        <v>11.197179999999999</v>
      </c>
      <c r="K28" s="221">
        <v>0.63206649999999998</v>
      </c>
      <c r="L28" s="221">
        <v>52.847120000000004</v>
      </c>
    </row>
    <row r="29" spans="2:12" x14ac:dyDescent="0.35">
      <c r="B29" s="52" t="s">
        <v>25</v>
      </c>
      <c r="C29" s="224">
        <v>153.27420175759281</v>
      </c>
      <c r="D29" s="224">
        <v>79.959819999999993</v>
      </c>
      <c r="E29" s="224">
        <v>52.167826733463308</v>
      </c>
      <c r="F29" s="221">
        <v>64.010829999999999</v>
      </c>
      <c r="G29" s="221">
        <v>68.123170000000002</v>
      </c>
      <c r="H29" s="221">
        <v>60.242400000000004</v>
      </c>
      <c r="I29" s="221">
        <v>37.08813</v>
      </c>
      <c r="J29" s="221">
        <v>3.388808</v>
      </c>
      <c r="K29" s="221">
        <v>0.23206639999999998</v>
      </c>
      <c r="L29" s="221">
        <v>8.4478410000000004</v>
      </c>
    </row>
    <row r="30" spans="2:12" x14ac:dyDescent="0.35">
      <c r="B30" s="52" t="s">
        <v>26</v>
      </c>
      <c r="C30" s="224">
        <v>179.99424071804202</v>
      </c>
      <c r="D30" s="224">
        <v>92.212999999999994</v>
      </c>
      <c r="E30" s="224">
        <v>51.231083634753695</v>
      </c>
      <c r="F30" s="221">
        <v>65.306610000000006</v>
      </c>
      <c r="G30" s="221">
        <v>60.094639999999998</v>
      </c>
      <c r="H30" s="221">
        <v>54.112900000000003</v>
      </c>
      <c r="I30" s="221">
        <v>42.020980000000002</v>
      </c>
      <c r="J30" s="221">
        <v>10.22086</v>
      </c>
      <c r="K30" s="221">
        <v>1.0083029999999999</v>
      </c>
      <c r="L30" s="221">
        <v>21.897509999999997</v>
      </c>
    </row>
    <row r="31" spans="2:12" x14ac:dyDescent="0.35">
      <c r="B31" s="52" t="s">
        <v>27</v>
      </c>
      <c r="C31" s="224">
        <v>114.15096917944335</v>
      </c>
      <c r="D31" s="224">
        <v>73.800200000000004</v>
      </c>
      <c r="E31" s="224">
        <v>64.651400273253373</v>
      </c>
      <c r="F31" s="221">
        <v>66.101060000000004</v>
      </c>
      <c r="G31" s="221">
        <v>68.177509999999998</v>
      </c>
      <c r="H31" s="221">
        <v>61.0486</v>
      </c>
      <c r="I31" s="221">
        <v>26.703599999999998</v>
      </c>
      <c r="J31" s="221">
        <v>4.8510339999999994</v>
      </c>
      <c r="K31" s="221">
        <v>0.20142570000000001</v>
      </c>
      <c r="L31" s="221">
        <v>0.77164509999999997</v>
      </c>
    </row>
    <row r="32" spans="2:12" x14ac:dyDescent="0.35">
      <c r="B32" s="52" t="s">
        <v>28</v>
      </c>
      <c r="C32" s="224">
        <v>80.263106128588859</v>
      </c>
      <c r="D32" s="224">
        <v>56.077370000000002</v>
      </c>
      <c r="E32" s="224">
        <v>69.866932274162068</v>
      </c>
      <c r="F32" s="221">
        <v>49.972230000000003</v>
      </c>
      <c r="G32" s="221">
        <v>50.807540000000003</v>
      </c>
      <c r="H32" s="221">
        <v>46.462019999999995</v>
      </c>
      <c r="I32" s="221">
        <v>24.278509999999997</v>
      </c>
      <c r="J32" s="221">
        <v>3.301695</v>
      </c>
      <c r="K32" s="221">
        <v>0.20850640000000001</v>
      </c>
      <c r="L32" s="221">
        <v>1.9681279999999999</v>
      </c>
    </row>
    <row r="33" spans="2:16" ht="16" thickBot="1" x14ac:dyDescent="0.4">
      <c r="B33" s="52" t="s">
        <v>29</v>
      </c>
      <c r="C33" s="224">
        <v>120.19015386010744</v>
      </c>
      <c r="D33" s="225">
        <v>76.645499999999998</v>
      </c>
      <c r="E33" s="225">
        <v>63.770198754558351</v>
      </c>
      <c r="F33" s="222">
        <v>66.524500000000003</v>
      </c>
      <c r="G33" s="222">
        <v>62.338910000000006</v>
      </c>
      <c r="H33" s="222">
        <v>55.761339999999997</v>
      </c>
      <c r="I33" s="222">
        <v>19.242439999999998</v>
      </c>
      <c r="J33" s="222">
        <v>10.265840000000001</v>
      </c>
      <c r="K33" s="222">
        <v>0.32536470000000001</v>
      </c>
      <c r="L33" s="222">
        <v>4.1375739999999999</v>
      </c>
    </row>
    <row r="34" spans="2:16" ht="16" thickBot="1" x14ac:dyDescent="0.4">
      <c r="B34" s="79" t="s">
        <v>63</v>
      </c>
      <c r="C34" s="226">
        <v>2376.2987943884887</v>
      </c>
      <c r="D34" s="226">
        <v>1398.8418664547094</v>
      </c>
      <c r="E34" s="226">
        <v>58.866413169842311</v>
      </c>
      <c r="F34" s="153">
        <v>1171.2380000000001</v>
      </c>
      <c r="G34" s="226">
        <v>1158.5820000000001</v>
      </c>
      <c r="H34" s="153">
        <v>1019.059</v>
      </c>
      <c r="I34" s="153">
        <v>491.7706</v>
      </c>
      <c r="J34" s="153">
        <v>141.73750000000001</v>
      </c>
      <c r="K34" s="153">
        <v>9.8012060000000005</v>
      </c>
      <c r="L34" s="153">
        <v>96.248829999999998</v>
      </c>
      <c r="P34" s="80"/>
    </row>
    <row r="35" spans="2:16" x14ac:dyDescent="0.35">
      <c r="B35" s="24" t="s">
        <v>291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37"/>
  <sheetViews>
    <sheetView workbookViewId="0">
      <selection activeCell="B3" sqref="B3"/>
    </sheetView>
  </sheetViews>
  <sheetFormatPr defaultRowHeight="14.5" x14ac:dyDescent="0.35"/>
  <cols>
    <col min="2" max="2" width="20" customWidth="1"/>
    <col min="3" max="3" width="10" bestFit="1" customWidth="1"/>
    <col min="4" max="5" width="11" bestFit="1" customWidth="1"/>
  </cols>
  <sheetData>
    <row r="3" spans="2:7" ht="15" thickBot="1" x14ac:dyDescent="0.4">
      <c r="B3" s="15" t="s">
        <v>326</v>
      </c>
      <c r="C3" s="15" t="s">
        <v>289</v>
      </c>
      <c r="D3" s="11"/>
      <c r="E3" s="11"/>
      <c r="F3" s="11"/>
      <c r="G3" s="11"/>
    </row>
    <row r="4" spans="2:7" ht="47" customHeight="1" thickTop="1" thickBot="1" x14ac:dyDescent="0.4">
      <c r="B4" s="291" t="s">
        <v>31</v>
      </c>
      <c r="C4" s="287" t="s">
        <v>290</v>
      </c>
      <c r="D4" s="287" t="s">
        <v>68</v>
      </c>
      <c r="E4" s="287" t="s">
        <v>67</v>
      </c>
      <c r="F4" s="289" t="s">
        <v>293</v>
      </c>
      <c r="G4" s="290"/>
    </row>
    <row r="5" spans="2:7" ht="48" customHeight="1" thickBot="1" x14ac:dyDescent="0.4">
      <c r="B5" s="292"/>
      <c r="C5" s="288"/>
      <c r="D5" s="288"/>
      <c r="E5" s="288"/>
      <c r="F5" s="248" t="s">
        <v>66</v>
      </c>
      <c r="G5" s="248" t="s">
        <v>65</v>
      </c>
    </row>
    <row r="6" spans="2:7" ht="15.5" customHeight="1" thickTop="1" x14ac:dyDescent="0.35">
      <c r="B6" s="3" t="s">
        <v>0</v>
      </c>
      <c r="C6" s="9">
        <v>16.31062</v>
      </c>
      <c r="D6" s="9">
        <v>3414.9409999999998</v>
      </c>
      <c r="E6" s="9">
        <v>1329.8240000000001</v>
      </c>
      <c r="F6" s="208">
        <v>487.7321</v>
      </c>
      <c r="G6" s="208">
        <v>1582.498</v>
      </c>
    </row>
    <row r="7" spans="2:7" x14ac:dyDescent="0.35">
      <c r="B7" s="3" t="s">
        <v>1</v>
      </c>
      <c r="C7" s="9">
        <v>618.2989</v>
      </c>
      <c r="D7" s="9">
        <v>13764.68</v>
      </c>
      <c r="E7" s="9">
        <v>9885.9750000000004</v>
      </c>
      <c r="F7" s="208">
        <v>4960.0230000000001</v>
      </c>
      <c r="G7" s="208">
        <v>10383.23</v>
      </c>
    </row>
    <row r="8" spans="2:7" x14ac:dyDescent="0.35">
      <c r="B8" s="3" t="s">
        <v>2</v>
      </c>
      <c r="C8" s="9">
        <v>188.8913</v>
      </c>
      <c r="D8" s="9">
        <v>2452.3760000000002</v>
      </c>
      <c r="E8" s="9">
        <v>2788.2579999999998</v>
      </c>
      <c r="F8" s="208">
        <v>1363.258</v>
      </c>
      <c r="G8" s="208">
        <v>2333.3690000000001</v>
      </c>
    </row>
    <row r="9" spans="2:7" x14ac:dyDescent="0.35">
      <c r="B9" s="3" t="s">
        <v>3</v>
      </c>
      <c r="C9" s="9">
        <v>648.45150000000001</v>
      </c>
      <c r="D9" s="9">
        <v>38225.279999999999</v>
      </c>
      <c r="E9" s="9">
        <v>20699.09</v>
      </c>
      <c r="F9" s="208">
        <v>7317.9520000000002</v>
      </c>
      <c r="G9" s="208">
        <v>23050.89</v>
      </c>
    </row>
    <row r="10" spans="2:7" x14ac:dyDescent="0.35">
      <c r="B10" s="3" t="s">
        <v>4</v>
      </c>
      <c r="C10" s="9">
        <v>2883.1669999999999</v>
      </c>
      <c r="D10" s="9">
        <v>29177.82</v>
      </c>
      <c r="E10" s="9">
        <v>18939.5</v>
      </c>
      <c r="F10" s="208">
        <v>15370.82</v>
      </c>
      <c r="G10" s="208">
        <v>24771.8</v>
      </c>
    </row>
    <row r="11" spans="2:7" x14ac:dyDescent="0.35">
      <c r="B11" s="3" t="s">
        <v>5</v>
      </c>
      <c r="C11" s="9">
        <v>46.179609999999997</v>
      </c>
      <c r="D11" s="9">
        <v>30453.919999999998</v>
      </c>
      <c r="E11" s="9">
        <v>9262.0560000000005</v>
      </c>
      <c r="F11" s="208">
        <v>13876.31</v>
      </c>
      <c r="G11" s="208">
        <v>19339.95</v>
      </c>
    </row>
    <row r="12" spans="2:7" x14ac:dyDescent="0.35">
      <c r="B12" s="3" t="s">
        <v>6</v>
      </c>
      <c r="C12" s="9">
        <v>1208.0340000000001</v>
      </c>
      <c r="D12" s="9">
        <v>25696.69</v>
      </c>
      <c r="E12" s="9">
        <v>9488.0740000000005</v>
      </c>
      <c r="F12" s="208">
        <v>8352.6720000000005</v>
      </c>
      <c r="G12" s="208">
        <v>20530.52</v>
      </c>
    </row>
    <row r="13" spans="2:7" x14ac:dyDescent="0.35">
      <c r="B13" s="3" t="s">
        <v>7</v>
      </c>
      <c r="C13" s="9">
        <v>29.91592</v>
      </c>
      <c r="D13" s="9">
        <v>35146.379999999997</v>
      </c>
      <c r="E13" s="9">
        <v>18501.2</v>
      </c>
      <c r="F13" s="208">
        <v>14104.49</v>
      </c>
      <c r="G13" s="208">
        <v>24753.51</v>
      </c>
    </row>
    <row r="14" spans="2:7" x14ac:dyDescent="0.35">
      <c r="B14" s="3" t="s">
        <v>8</v>
      </c>
      <c r="C14" s="9">
        <v>1220.1790000000001</v>
      </c>
      <c r="D14" s="9">
        <v>32398.48</v>
      </c>
      <c r="E14" s="9">
        <v>13444.65</v>
      </c>
      <c r="F14" s="208">
        <v>5236.2640000000001</v>
      </c>
      <c r="G14" s="208">
        <v>19168.45</v>
      </c>
    </row>
    <row r="15" spans="2:7" x14ac:dyDescent="0.35">
      <c r="B15" s="3" t="s">
        <v>9</v>
      </c>
      <c r="C15" s="9">
        <v>529.1961</v>
      </c>
      <c r="D15" s="9">
        <v>30652.080000000002</v>
      </c>
      <c r="E15" s="9">
        <v>18051.330000000002</v>
      </c>
      <c r="F15" s="208">
        <v>5614.2539999999999</v>
      </c>
      <c r="G15" s="208">
        <v>23893.85</v>
      </c>
    </row>
    <row r="16" spans="2:7" x14ac:dyDescent="0.35">
      <c r="B16" s="3" t="s">
        <v>10</v>
      </c>
      <c r="C16" s="9">
        <v>428.97879999999998</v>
      </c>
      <c r="D16" s="9">
        <v>40480.51</v>
      </c>
      <c r="E16" s="9">
        <v>23796.93</v>
      </c>
      <c r="F16" s="208">
        <v>6586.6769999999997</v>
      </c>
      <c r="G16" s="208">
        <v>23836.98</v>
      </c>
    </row>
    <row r="17" spans="2:7" x14ac:dyDescent="0.35">
      <c r="B17" s="3" t="s">
        <v>11</v>
      </c>
      <c r="C17" s="9"/>
      <c r="D17" s="9">
        <v>33511.86</v>
      </c>
      <c r="E17" s="9">
        <v>16111.45</v>
      </c>
      <c r="F17" s="208">
        <v>11664.93</v>
      </c>
      <c r="G17" s="208">
        <v>21953.14</v>
      </c>
    </row>
    <row r="18" spans="2:7" x14ac:dyDescent="0.35">
      <c r="B18" s="3" t="s">
        <v>12</v>
      </c>
      <c r="C18" s="9">
        <v>104.68810000000001</v>
      </c>
      <c r="D18" s="9">
        <v>26548.1</v>
      </c>
      <c r="E18" s="9">
        <v>14384.56</v>
      </c>
      <c r="F18" s="208">
        <v>10063.9</v>
      </c>
      <c r="G18" s="208">
        <v>19237.05</v>
      </c>
    </row>
    <row r="19" spans="2:7" x14ac:dyDescent="0.35">
      <c r="B19" s="3" t="s">
        <v>13</v>
      </c>
      <c r="C19" s="9"/>
      <c r="D19" s="9">
        <v>19096.240000000002</v>
      </c>
      <c r="E19" s="9">
        <v>8489.3549999999996</v>
      </c>
      <c r="F19" s="208">
        <v>9479.8209999999999</v>
      </c>
      <c r="G19" s="208">
        <v>7702.0060000000003</v>
      </c>
    </row>
    <row r="20" spans="2:7" x14ac:dyDescent="0.35">
      <c r="B20" s="3" t="s">
        <v>14</v>
      </c>
      <c r="C20" s="9"/>
      <c r="D20" s="9">
        <v>28704.78</v>
      </c>
      <c r="E20" s="9">
        <v>12019.33</v>
      </c>
      <c r="F20" s="208">
        <v>13831.07</v>
      </c>
      <c r="G20" s="208">
        <v>19426.73</v>
      </c>
    </row>
    <row r="21" spans="2:7" x14ac:dyDescent="0.35">
      <c r="B21" s="3" t="s">
        <v>15</v>
      </c>
      <c r="C21" s="9"/>
      <c r="D21" s="9">
        <v>38572.589999999997</v>
      </c>
      <c r="E21" s="9">
        <v>16386.13</v>
      </c>
      <c r="F21" s="208">
        <v>13176.76</v>
      </c>
      <c r="G21" s="208">
        <v>26641.3</v>
      </c>
    </row>
    <row r="22" spans="2:7" x14ac:dyDescent="0.35">
      <c r="B22" s="3" t="s">
        <v>16</v>
      </c>
      <c r="C22" s="9">
        <v>1816.1980000000001</v>
      </c>
      <c r="D22" s="9">
        <v>28181.72</v>
      </c>
      <c r="E22" s="9">
        <v>16987.39</v>
      </c>
      <c r="F22" s="208">
        <v>20159.669999999998</v>
      </c>
      <c r="G22" s="208">
        <v>20737.63</v>
      </c>
    </row>
    <row r="23" spans="2:7" x14ac:dyDescent="0.35">
      <c r="B23" s="3" t="s">
        <v>17</v>
      </c>
      <c r="C23" s="9">
        <v>798.83900000000006</v>
      </c>
      <c r="D23" s="9">
        <v>27577.75</v>
      </c>
      <c r="E23" s="9">
        <v>15937.87</v>
      </c>
      <c r="F23" s="208">
        <v>15785.21</v>
      </c>
      <c r="G23" s="208">
        <v>22961.19</v>
      </c>
    </row>
    <row r="24" spans="2:7" x14ac:dyDescent="0.35">
      <c r="B24" s="3" t="s">
        <v>18</v>
      </c>
      <c r="C24" s="9">
        <v>1295.452</v>
      </c>
      <c r="D24" s="9">
        <v>28616.81</v>
      </c>
      <c r="E24" s="9">
        <v>14257.61</v>
      </c>
      <c r="F24" s="208">
        <v>9725.89</v>
      </c>
      <c r="G24" s="208">
        <v>19951.810000000001</v>
      </c>
    </row>
    <row r="25" spans="2:7" x14ac:dyDescent="0.35">
      <c r="B25" s="3" t="s">
        <v>19</v>
      </c>
      <c r="C25" s="9">
        <v>314.96100000000001</v>
      </c>
      <c r="D25" s="9">
        <v>43069.99</v>
      </c>
      <c r="E25" s="9">
        <v>16060.47</v>
      </c>
      <c r="F25" s="208">
        <v>18226.5</v>
      </c>
      <c r="G25" s="208">
        <v>31633.23</v>
      </c>
    </row>
    <row r="26" spans="2:7" x14ac:dyDescent="0.35">
      <c r="B26" s="3" t="s">
        <v>20</v>
      </c>
      <c r="C26" s="9">
        <v>2.820506</v>
      </c>
      <c r="D26" s="9">
        <v>19750.900000000001</v>
      </c>
      <c r="E26" s="9">
        <v>14455.5</v>
      </c>
      <c r="F26" s="208">
        <v>14311.52</v>
      </c>
      <c r="G26" s="208">
        <v>19642.580000000002</v>
      </c>
    </row>
    <row r="27" spans="2:7" x14ac:dyDescent="0.35">
      <c r="B27" s="3" t="s">
        <v>21</v>
      </c>
      <c r="C27" s="9"/>
      <c r="D27" s="9">
        <v>30747.86</v>
      </c>
      <c r="E27" s="9">
        <v>10139.67</v>
      </c>
      <c r="F27" s="208">
        <v>13868.31</v>
      </c>
      <c r="G27" s="208">
        <v>24004.46</v>
      </c>
    </row>
    <row r="28" spans="2:7" x14ac:dyDescent="0.35">
      <c r="B28" s="3" t="s">
        <v>22</v>
      </c>
      <c r="C28" s="9">
        <v>384.10539999999997</v>
      </c>
      <c r="D28" s="9">
        <v>45428.84</v>
      </c>
      <c r="E28" s="9">
        <v>24224.48</v>
      </c>
      <c r="F28" s="208">
        <v>13857.68</v>
      </c>
      <c r="G28" s="208">
        <v>34845.18</v>
      </c>
    </row>
    <row r="29" spans="2:7" x14ac:dyDescent="0.35">
      <c r="B29" s="3" t="s">
        <v>23</v>
      </c>
      <c r="C29" s="9">
        <v>2392.3429999999998</v>
      </c>
      <c r="D29" s="9">
        <v>32946.720000000001</v>
      </c>
      <c r="E29" s="9">
        <v>25368.6</v>
      </c>
      <c r="F29" s="208">
        <v>16913.86</v>
      </c>
      <c r="G29" s="208">
        <v>25554.94</v>
      </c>
    </row>
    <row r="30" spans="2:7" x14ac:dyDescent="0.35">
      <c r="B30" s="3" t="s">
        <v>24</v>
      </c>
      <c r="C30" s="9">
        <v>3988.5970000000002</v>
      </c>
      <c r="D30" s="9">
        <v>83579.88</v>
      </c>
      <c r="E30" s="9">
        <v>94744.07</v>
      </c>
      <c r="F30" s="208">
        <v>42292.94</v>
      </c>
      <c r="G30" s="208">
        <v>38036.07</v>
      </c>
    </row>
    <row r="31" spans="2:7" x14ac:dyDescent="0.35">
      <c r="B31" s="3" t="s">
        <v>25</v>
      </c>
      <c r="C31" s="9">
        <v>2441.4479999999999</v>
      </c>
      <c r="D31" s="9">
        <v>60813.74</v>
      </c>
      <c r="E31" s="9">
        <v>36757.64</v>
      </c>
      <c r="F31" s="208">
        <v>30814.6</v>
      </c>
      <c r="G31" s="208">
        <v>44465.33</v>
      </c>
    </row>
    <row r="32" spans="2:7" x14ac:dyDescent="0.35">
      <c r="B32" s="3" t="s">
        <v>26</v>
      </c>
      <c r="C32" s="9">
        <v>2854.82</v>
      </c>
      <c r="D32" s="9">
        <v>43188.75</v>
      </c>
      <c r="E32" s="9">
        <v>29816.44</v>
      </c>
      <c r="F32" s="208">
        <v>21725.02</v>
      </c>
      <c r="G32" s="208">
        <v>31781.96</v>
      </c>
    </row>
    <row r="33" spans="2:7" x14ac:dyDescent="0.35">
      <c r="B33" s="3" t="s">
        <v>27</v>
      </c>
      <c r="C33" s="9">
        <v>2903.598</v>
      </c>
      <c r="D33" s="9">
        <v>44687.88</v>
      </c>
      <c r="E33" s="9">
        <v>45621.67</v>
      </c>
      <c r="F33" s="208">
        <v>33559.14</v>
      </c>
      <c r="G33" s="208">
        <v>42907.89</v>
      </c>
    </row>
    <row r="34" spans="2:7" x14ac:dyDescent="0.35">
      <c r="B34" s="3" t="s">
        <v>28</v>
      </c>
      <c r="C34" s="9">
        <v>1135.0530000000001</v>
      </c>
      <c r="D34" s="9">
        <v>35617.660000000003</v>
      </c>
      <c r="E34" s="9">
        <v>28516.03</v>
      </c>
      <c r="F34" s="208">
        <v>18020.23</v>
      </c>
      <c r="G34" s="208">
        <v>31947.3</v>
      </c>
    </row>
    <row r="35" spans="2:7" ht="15" thickBot="1" x14ac:dyDescent="0.4">
      <c r="B35" s="11" t="s">
        <v>29</v>
      </c>
      <c r="C35" s="19">
        <v>2039.577</v>
      </c>
      <c r="D35" s="19">
        <v>40980.51</v>
      </c>
      <c r="E35" s="19">
        <v>43760.79</v>
      </c>
      <c r="F35" s="209">
        <v>14919.56</v>
      </c>
      <c r="G35" s="209">
        <v>23487.73</v>
      </c>
    </row>
    <row r="36" spans="2:7" ht="15.5" thickTop="1" thickBot="1" x14ac:dyDescent="0.4">
      <c r="B36" s="11" t="s">
        <v>64</v>
      </c>
      <c r="C36" s="151">
        <v>30290.1</v>
      </c>
      <c r="D36" s="151">
        <v>993485.8</v>
      </c>
      <c r="E36" s="151">
        <v>630226</v>
      </c>
      <c r="F36" s="151">
        <v>425667.1</v>
      </c>
      <c r="G36" s="151">
        <v>700562.6</v>
      </c>
    </row>
    <row r="37" spans="2:7" ht="15" thickTop="1" x14ac:dyDescent="0.35">
      <c r="B37" s="3" t="s">
        <v>291</v>
      </c>
      <c r="C37" s="241"/>
      <c r="D37" s="241"/>
      <c r="E37" s="241"/>
      <c r="F37" s="3"/>
      <c r="G37" s="3"/>
    </row>
  </sheetData>
  <mergeCells count="5">
    <mergeCell ref="C4:C5"/>
    <mergeCell ref="D4:D5"/>
    <mergeCell ref="E4:E5"/>
    <mergeCell ref="F4:G4"/>
    <mergeCell ref="B4:B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34</vt:i4>
      </vt:variant>
      <vt:variant>
        <vt:lpstr>Named Ranges</vt:lpstr>
      </vt:variant>
      <vt:variant>
        <vt:i4>22</vt:i4>
      </vt:variant>
    </vt:vector>
  </HeadingPairs>
  <TitlesOfParts>
    <vt:vector size="56" baseType="lpstr">
      <vt:lpstr>Table 1</vt:lpstr>
      <vt:lpstr>Table 2</vt:lpstr>
      <vt:lpstr>Table 3</vt:lpstr>
      <vt:lpstr>Table 4</vt:lpstr>
      <vt:lpstr>Table 5</vt:lpstr>
      <vt:lpstr>Table 6</vt:lpstr>
      <vt:lpstr>Table 7</vt:lpstr>
      <vt:lpstr>Table 8</vt:lpstr>
      <vt:lpstr>Table 9</vt:lpstr>
      <vt:lpstr>Table 10</vt:lpstr>
      <vt:lpstr>Table 11</vt:lpstr>
      <vt:lpstr>Table 12</vt:lpstr>
      <vt:lpstr>Table 13</vt:lpstr>
      <vt:lpstr>Table 14</vt:lpstr>
      <vt:lpstr>Table 15</vt:lpstr>
      <vt:lpstr>Table 16</vt:lpstr>
      <vt:lpstr>Table 17</vt:lpstr>
      <vt:lpstr>Table 18</vt:lpstr>
      <vt:lpstr>Table 19</vt:lpstr>
      <vt:lpstr>Table 20</vt:lpstr>
      <vt:lpstr>Table 21</vt:lpstr>
      <vt:lpstr>Table 22</vt:lpstr>
      <vt:lpstr>Table 23</vt:lpstr>
      <vt:lpstr>Table 24</vt:lpstr>
      <vt:lpstr>Table 25</vt:lpstr>
      <vt:lpstr>Table 26</vt:lpstr>
      <vt:lpstr>Table 27</vt:lpstr>
      <vt:lpstr>Table 28</vt:lpstr>
      <vt:lpstr>Table 29</vt:lpstr>
      <vt:lpstr>Table 30</vt:lpstr>
      <vt:lpstr>Table 31</vt:lpstr>
      <vt:lpstr>Table 32</vt:lpstr>
      <vt:lpstr>Table 33</vt:lpstr>
      <vt:lpstr>Table 34</vt:lpstr>
      <vt:lpstr>'Table 6'!_Toc101831723</vt:lpstr>
      <vt:lpstr>'Table 8'!_Toc101831724</vt:lpstr>
      <vt:lpstr>'Table 10'!_Toc101831726</vt:lpstr>
      <vt:lpstr>'Table 11'!_Toc101831727</vt:lpstr>
      <vt:lpstr>'Table 15'!_Toc101831731</vt:lpstr>
      <vt:lpstr>'Table 16'!_Toc101831732</vt:lpstr>
      <vt:lpstr>'Table 17'!_Toc101831733</vt:lpstr>
      <vt:lpstr>'Table 18'!_Toc101831734</vt:lpstr>
      <vt:lpstr>'Table 19'!_Toc101831735</vt:lpstr>
      <vt:lpstr>'Table 20'!_Toc101831736</vt:lpstr>
      <vt:lpstr>'Table 21'!_Toc101831737</vt:lpstr>
      <vt:lpstr>'Table 22'!_Toc101831738</vt:lpstr>
      <vt:lpstr>'Table 23'!_Toc99520055</vt:lpstr>
      <vt:lpstr>'Table 25'!_Toc99520057</vt:lpstr>
      <vt:lpstr>'Table 26'!_Toc99520058</vt:lpstr>
      <vt:lpstr>'Table 27'!_Toc99520059</vt:lpstr>
      <vt:lpstr>'Table 24'!_Toc99520060</vt:lpstr>
      <vt:lpstr>'Table 29'!_Toc99520061</vt:lpstr>
      <vt:lpstr>'Table 31'!_Toc99520063</vt:lpstr>
      <vt:lpstr>'Table 32'!_Toc99520064</vt:lpstr>
      <vt:lpstr>'Table 33'!_Toc99520065</vt:lpstr>
      <vt:lpstr>'Table 34'!_Toc99520066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NISR</cp:lastModifiedBy>
  <cp:lastPrinted>2022-04-14T08:10:36Z</cp:lastPrinted>
  <dcterms:created xsi:type="dcterms:W3CDTF">2022-04-05T12:33:18Z</dcterms:created>
  <dcterms:modified xsi:type="dcterms:W3CDTF">2025-05-30T12:11:45Z</dcterms:modified>
</cp:coreProperties>
</file>