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Drive Tim\Avemedia\Pilleg 16 Kabupaten\5 Summary Report\SIAP LAYOUT (A-E)\"/>
    </mc:Choice>
  </mc:AlternateContent>
  <bookViews>
    <workbookView xWindow="240" yWindow="285" windowWidth="15600" windowHeight="8325"/>
  </bookViews>
  <sheets>
    <sheet name="Gambaran Umum Responden" sheetId="1" r:id="rId1"/>
    <sheet name="Sosial Keagamaan" sheetId="4" r:id="rId2"/>
    <sheet name="Politik dan Pemilu" sheetId="5" r:id="rId3"/>
    <sheet name="Kampanye" sheetId="6" r:id="rId4"/>
  </sheets>
  <definedNames>
    <definedName name="_xlnm._FilterDatabase" localSheetId="1" hidden="1">'Sosial Keagamaan'!$B$13:$C$21</definedName>
  </definedNames>
  <calcPr calcId="152511"/>
  <fileRecoveryPr repairLoad="1"/>
</workbook>
</file>

<file path=xl/calcChain.xml><?xml version="1.0" encoding="utf-8"?>
<calcChain xmlns="http://schemas.openxmlformats.org/spreadsheetml/2006/main">
  <c r="D83" i="5" l="1"/>
  <c r="D84" i="5"/>
  <c r="D82" i="5"/>
  <c r="C85" i="5"/>
  <c r="D85" i="5" s="1"/>
</calcChain>
</file>

<file path=xl/sharedStrings.xml><?xml version="1.0" encoding="utf-8"?>
<sst xmlns="http://schemas.openxmlformats.org/spreadsheetml/2006/main" count="352" uniqueCount="205">
  <si>
    <t>Usia Responden</t>
  </si>
  <si>
    <t>Keterangan</t>
  </si>
  <si>
    <t>Percent</t>
  </si>
  <si>
    <t>17-21 tahun</t>
  </si>
  <si>
    <t>22-37 tahun</t>
  </si>
  <si>
    <t>38-53 tahun</t>
  </si>
  <si>
    <t>&gt;53 tahun</t>
  </si>
  <si>
    <t>Total</t>
  </si>
  <si>
    <t>Jenis Kelamin</t>
  </si>
  <si>
    <t>Pria</t>
  </si>
  <si>
    <t>Wanita</t>
  </si>
  <si>
    <t>Pengeluaran Keluarga Per Bulan</t>
  </si>
  <si>
    <t>&lt;Rp. 1 juta</t>
  </si>
  <si>
    <t>Rp. 1-2 juta</t>
  </si>
  <si>
    <t>Rp. 2-3 juta</t>
  </si>
  <si>
    <t>Rp. 3-4 juta</t>
  </si>
  <si>
    <t>&gt; Rp. 4 Juta</t>
  </si>
  <si>
    <t>TT/TJ/RHS</t>
  </si>
  <si>
    <t>Penghasilan pribadi per bulan</t>
  </si>
  <si>
    <t>Pekerjaaan</t>
  </si>
  <si>
    <t>Ibu Rumah Tangga</t>
  </si>
  <si>
    <t>Lainnya</t>
  </si>
  <si>
    <t>Pedagang</t>
  </si>
  <si>
    <t>Karyawan swasta</t>
  </si>
  <si>
    <t>Sektor jasa (tukang, salon, ojek dll)</t>
  </si>
  <si>
    <t>Belum atau tidak bekerja</t>
  </si>
  <si>
    <t>Pensiunan (PNS/TNI/Polri/BUMN dll)</t>
  </si>
  <si>
    <t>Nelayan</t>
  </si>
  <si>
    <t>Pendidikan terakhir</t>
  </si>
  <si>
    <t>SD dan sederajat</t>
  </si>
  <si>
    <t>SLTA dan sederajat</t>
  </si>
  <si>
    <t>Tidak sekolah</t>
  </si>
  <si>
    <t>PT dan sederajat</t>
  </si>
  <si>
    <t>Agama</t>
  </si>
  <si>
    <t>Islam</t>
  </si>
  <si>
    <t>Kristen</t>
  </si>
  <si>
    <t>Katolik</t>
  </si>
  <si>
    <t>SLTP dan sederajat</t>
  </si>
  <si>
    <t xml:space="preserve">Hindu </t>
  </si>
  <si>
    <t>Undecided Voters</t>
  </si>
  <si>
    <t>Hanura</t>
  </si>
  <si>
    <t>Perindo</t>
  </si>
  <si>
    <t>PKS</t>
  </si>
  <si>
    <t>Nasdem</t>
  </si>
  <si>
    <t>Golkar</t>
  </si>
  <si>
    <t>PAN</t>
  </si>
  <si>
    <t>Demokrat</t>
  </si>
  <si>
    <t>PPP</t>
  </si>
  <si>
    <t>PDIP</t>
  </si>
  <si>
    <t>PKB</t>
  </si>
  <si>
    <t xml:space="preserve">Partai </t>
  </si>
  <si>
    <t>Sebaran Suara NU untuk Partai Politik</t>
  </si>
  <si>
    <t>Muslim (non NU / Muhammadiyah / FPI)</t>
  </si>
  <si>
    <t>Muhammadiyah / di bawah naunganya</t>
  </si>
  <si>
    <t>NU / Nahdliyin</t>
  </si>
  <si>
    <t>Prabowo-Sandi</t>
  </si>
  <si>
    <t>Jokowi-Ma'ruf</t>
  </si>
  <si>
    <t>Background</t>
  </si>
  <si>
    <t>Elektabilitas Capres-Cawapres berdasarkan Afiliasi Keagamaan</t>
  </si>
  <si>
    <t>Preferensi Kiai Warga Nahdliyin</t>
  </si>
  <si>
    <t>Kholid Basalamah</t>
  </si>
  <si>
    <t>Ismail Yusanto</t>
  </si>
  <si>
    <t>Marzuki Mustamar</t>
  </si>
  <si>
    <t>Habib Bahar Bin Smith</t>
  </si>
  <si>
    <t>Idrus Romli</t>
  </si>
  <si>
    <t>Said Aqil Siradj</t>
  </si>
  <si>
    <t>Habib Riziq Shihab</t>
  </si>
  <si>
    <t>Anwar Zahid</t>
  </si>
  <si>
    <t>Yusuf Mansur</t>
  </si>
  <si>
    <t>Aa Gym (Abdullah Gymnastiar)</t>
  </si>
  <si>
    <t>Abdul Somad</t>
  </si>
  <si>
    <t xml:space="preserve">Keterangan </t>
  </si>
  <si>
    <t>Tokoh Ulama yang Dianut</t>
  </si>
  <si>
    <t>Pengurus Muslimat Ranting/PAC</t>
  </si>
  <si>
    <t>Pengurus NU Cabang</t>
  </si>
  <si>
    <t>Pengurus Ansor Ranting/PAC</t>
  </si>
  <si>
    <t>Pengurus NU Ranting/MWC</t>
  </si>
  <si>
    <t>Anggota/Aktifis NU</t>
  </si>
  <si>
    <t>Merasa memilki kesamaan kultur</t>
  </si>
  <si>
    <t>Anggota jamaah tahlil/sholawat dsb</t>
  </si>
  <si>
    <t>Klasifikasi Responden yang Mengaku NU</t>
  </si>
  <si>
    <t>Front Pembela Islam (FPI)</t>
  </si>
  <si>
    <t>Muslim (non NU/Muhammadiyah/FPI)</t>
  </si>
  <si>
    <t>Afiliasi kultur sosial-keagamaan</t>
  </si>
  <si>
    <t>Prioritas Masalah menurut Aspirasi Masyarakat</t>
  </si>
  <si>
    <t>Kerusakan jalan</t>
  </si>
  <si>
    <t>Keamanan dan kriminalitas</t>
  </si>
  <si>
    <t>Air bersih</t>
  </si>
  <si>
    <t>Pengangguran</t>
  </si>
  <si>
    <t>Kebutuhan pokok mahal</t>
  </si>
  <si>
    <t>Pemerataan kesejahteraan</t>
  </si>
  <si>
    <t>Pelayanan pemerintah desa</t>
  </si>
  <si>
    <t>Kerusakan/perlunya irigasi</t>
  </si>
  <si>
    <t>Biaya pendidikan</t>
  </si>
  <si>
    <t>Listrik mahal/tidak merata</t>
  </si>
  <si>
    <t>Kenakalan remaja</t>
  </si>
  <si>
    <t>Korupsi</t>
  </si>
  <si>
    <t>Layanan kesehatan buruk/mahal</t>
  </si>
  <si>
    <t>Permodalan Usaha</t>
  </si>
  <si>
    <t>Narkoba</t>
  </si>
  <si>
    <t>Pelayanan pemerintah kabupaten</t>
  </si>
  <si>
    <t>Pembangunan tempat ibadah</t>
  </si>
  <si>
    <t>Kelangkaan/mahalnya pupuk</t>
  </si>
  <si>
    <t>Pembangunan SD/sederajat</t>
  </si>
  <si>
    <t>Sengketa Lahan</t>
  </si>
  <si>
    <t>Top of Mind of Partai Politik</t>
  </si>
  <si>
    <t>Persepsi Responden terhadap Kinerja dan Kunjungan Partai</t>
  </si>
  <si>
    <t>Intensitas Turba</t>
  </si>
  <si>
    <t>Gerindra</t>
  </si>
  <si>
    <t>PBB</t>
  </si>
  <si>
    <t>PKPI</t>
  </si>
  <si>
    <t>Preferensi Responden dalam Mencoblos</t>
  </si>
  <si>
    <t>Gambar</t>
  </si>
  <si>
    <t>Nama Caleg</t>
  </si>
  <si>
    <t>Popularitas Capres-Cawapres</t>
  </si>
  <si>
    <t>Nama</t>
  </si>
  <si>
    <t>Joko Widodo</t>
  </si>
  <si>
    <t>Ma'ruf Amin</t>
  </si>
  <si>
    <t>Prabowo Subianto</t>
  </si>
  <si>
    <t>Sandiaga Uno</t>
  </si>
  <si>
    <t>Pilihan Responden</t>
  </si>
  <si>
    <t>Alasan utama memilih Jokowi-Maruf Amin</t>
  </si>
  <si>
    <t>Sudah terbukti mampu memimpin</t>
  </si>
  <si>
    <t>Jujur, merakyat &amp; sederhana</t>
  </si>
  <si>
    <t>Berpihak pada wong cilik</t>
  </si>
  <si>
    <t>Suka dengan Maruf Amin</t>
  </si>
  <si>
    <t>Jokowi lebih tegas</t>
  </si>
  <si>
    <t>Jokowi-Maruf lebih islami</t>
  </si>
  <si>
    <t>Tidak suga dengan Sandiaga</t>
  </si>
  <si>
    <t>Tidak suka dengan Prabowo</t>
  </si>
  <si>
    <t>Alasan utama memilih Prabowo-Sandi</t>
  </si>
  <si>
    <t>Prabowo lebih tegas</t>
  </si>
  <si>
    <t>Jokowi gagal memimpin</t>
  </si>
  <si>
    <t>Jokowi kurang tegas</t>
  </si>
  <si>
    <t>Suka dengan Sandiaga</t>
  </si>
  <si>
    <t>Jokowi dicurigai PKI/anti islam</t>
  </si>
  <si>
    <t>Memilih sesuai pertimbangan sendiri</t>
  </si>
  <si>
    <t>Ikut pilhan kepala keluarga/ Suami/ Ayah</t>
  </si>
  <si>
    <t>Dirembug sama keluarga</t>
  </si>
  <si>
    <t>Memilih yang memberi sesuatu</t>
  </si>
  <si>
    <t>Ikut pilihan orang kebanyakan/tetangga</t>
  </si>
  <si>
    <t>Ikut pilihan tokoh kampung</t>
  </si>
  <si>
    <t>Menunggu petunjuk Kiai/Pesantren</t>
  </si>
  <si>
    <t>Ikut pilihan Kades</t>
  </si>
  <si>
    <t>Istikhoroh</t>
  </si>
  <si>
    <t>Kerusakan jembatan</t>
  </si>
  <si>
    <t>Terorisme/radikalisme</t>
  </si>
  <si>
    <t>Tidak suka dengan Jokowi</t>
  </si>
  <si>
    <t>Prabowo-Sandi lebih Islami</t>
  </si>
  <si>
    <t>Tidak suka dengan Maruf Amin</t>
  </si>
  <si>
    <t>Jokowi - Maruf Amin</t>
  </si>
  <si>
    <t>Pengambilan Keputusan Responden dalam Memilih</t>
  </si>
  <si>
    <t>Pengajian</t>
  </si>
  <si>
    <t>Bakti Sosial</t>
  </si>
  <si>
    <t>Dialogis (forum di desa)</t>
  </si>
  <si>
    <t>Konvoi</t>
  </si>
  <si>
    <t>Pentas musik</t>
  </si>
  <si>
    <t>Door to door</t>
  </si>
  <si>
    <t>TV/Radio</t>
  </si>
  <si>
    <t>Spanduk/Baliho</t>
  </si>
  <si>
    <t>Kalender</t>
  </si>
  <si>
    <t>Kaos</t>
  </si>
  <si>
    <t>Karung beras bergambar</t>
  </si>
  <si>
    <t>Koran</t>
  </si>
  <si>
    <t>Kartu nama</t>
  </si>
  <si>
    <t>Korek api/rokok bergambar</t>
  </si>
  <si>
    <t xml:space="preserve">Total </t>
  </si>
  <si>
    <t>Sembako</t>
  </si>
  <si>
    <t>Sarung</t>
  </si>
  <si>
    <t>Jilbab/kerudung</t>
  </si>
  <si>
    <t>Persepsi Responden terhadap Money Politics</t>
  </si>
  <si>
    <t>Wajar</t>
  </si>
  <si>
    <t>Tidak wajar</t>
  </si>
  <si>
    <t>Menerima uang tersebut tetapi tetap memilih berdasarkan hati nurani</t>
  </si>
  <si>
    <t>Menerima uang tersebut dan memilih yang memberi</t>
  </si>
  <si>
    <t>Menolak uang yang diberikan calon</t>
  </si>
  <si>
    <t>Besaran uang yang biasa disebar calon</t>
  </si>
  <si>
    <t>10-25 ribu</t>
  </si>
  <si>
    <t>30-50 ribu</t>
  </si>
  <si>
    <t>51-100 ribu</t>
  </si>
  <si>
    <t>&gt;100 ribu</t>
  </si>
  <si>
    <t>Kepastian Responden dalam Pemilu 17 April</t>
  </si>
  <si>
    <t>Pasti akan memilih</t>
  </si>
  <si>
    <t>Belum pasti</t>
  </si>
  <si>
    <t>Menerima uang dari semua calon, lalu memilih yang memberi paling banyak</t>
  </si>
  <si>
    <t>Pengurus Banom NU</t>
  </si>
  <si>
    <t>Adi Hidayat</t>
  </si>
  <si>
    <t>Buya Syafi'i</t>
  </si>
  <si>
    <t>Buya Yahya</t>
  </si>
  <si>
    <t>Firanda Andirja</t>
  </si>
  <si>
    <t>Hilmi Aminuddin</t>
  </si>
  <si>
    <t>Mustofa Bisri (Gus Mus)</t>
  </si>
  <si>
    <t>Nama Kyai</t>
  </si>
  <si>
    <t>Petani / Peternak</t>
  </si>
  <si>
    <t>Pengusaha / Wiraswasta</t>
  </si>
  <si>
    <t>Pelajar / Mahasiswa</t>
  </si>
  <si>
    <t>Pegawai / Guru honorer</t>
  </si>
  <si>
    <t>PNS / ASN</t>
  </si>
  <si>
    <t>Kinerja Partai</t>
  </si>
  <si>
    <t>Bagus</t>
  </si>
  <si>
    <t>Buruk</t>
  </si>
  <si>
    <t>Elektabilitas Pilpres 2019</t>
  </si>
  <si>
    <t>Model kampanye yang disukai</t>
  </si>
  <si>
    <t>Media kampanye yang cocok untuk Pileg 2019</t>
  </si>
  <si>
    <t>Jenis bingkisan yang disukai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</si>
</sst>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"/>
    <numFmt numFmtId="167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"/>
      <name val="Arial Bold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b/>
      <sz val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31">
    <xf numFmtId="0" fontId="0" fillId="0" borderId="0" xfId="0"/>
    <xf numFmtId="0" fontId="0" fillId="0" borderId="0" xfId="0" applyAlignment="1"/>
    <xf numFmtId="0" fontId="3" fillId="0" borderId="0" xfId="1" applyFont="1" applyBorder="1" applyAlignment="1">
      <alignment vertical="center"/>
    </xf>
    <xf numFmtId="0" fontId="4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left" vertical="top"/>
    </xf>
    <xf numFmtId="0" fontId="5" fillId="0" borderId="1" xfId="1" applyFont="1" applyBorder="1" applyAlignment="1">
      <alignment horizontal="center" vertical="top"/>
    </xf>
    <xf numFmtId="0" fontId="2" fillId="0" borderId="0" xfId="1" applyAlignment="1"/>
    <xf numFmtId="0" fontId="3" fillId="0" borderId="0" xfId="2" applyFont="1" applyBorder="1" applyAlignment="1">
      <alignment vertical="center"/>
    </xf>
    <xf numFmtId="0" fontId="4" fillId="0" borderId="1" xfId="2" applyFont="1" applyBorder="1" applyAlignment="1">
      <alignment horizontal="center" vertical="center" wrapText="1"/>
    </xf>
    <xf numFmtId="0" fontId="5" fillId="0" borderId="1" xfId="2" applyFont="1" applyBorder="1" applyAlignment="1">
      <alignment horizontal="left" vertical="top" wrapText="1"/>
    </xf>
    <xf numFmtId="0" fontId="5" fillId="0" borderId="1" xfId="2" applyFont="1" applyBorder="1" applyAlignment="1">
      <alignment horizontal="center" vertical="top" wrapText="1"/>
    </xf>
    <xf numFmtId="0" fontId="3" fillId="0" borderId="0" xfId="2" applyFont="1" applyBorder="1" applyAlignment="1">
      <alignment vertical="center" wrapText="1"/>
    </xf>
    <xf numFmtId="0" fontId="5" fillId="0" borderId="1" xfId="3" applyFont="1" applyBorder="1" applyAlignment="1">
      <alignment horizontal="center" vertical="top" wrapText="1"/>
    </xf>
    <xf numFmtId="0" fontId="5" fillId="0" borderId="1" xfId="3" applyFont="1" applyBorder="1" applyAlignment="1">
      <alignment horizontal="left" vertical="top" wrapText="1"/>
    </xf>
    <xf numFmtId="0" fontId="4" fillId="0" borderId="1" xfId="3" applyFont="1" applyBorder="1" applyAlignment="1">
      <alignment horizontal="center" vertical="center" wrapText="1"/>
    </xf>
    <xf numFmtId="0" fontId="5" fillId="0" borderId="1" xfId="4" applyFont="1" applyFill="1" applyBorder="1" applyAlignment="1">
      <alignment horizontal="center" wrapText="1"/>
    </xf>
    <xf numFmtId="0" fontId="5" fillId="0" borderId="1" xfId="4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5" fillId="0" borderId="1" xfId="4" applyFont="1" applyBorder="1" applyAlignment="1">
      <alignment horizontal="left" vertical="top" wrapText="1"/>
    </xf>
    <xf numFmtId="0" fontId="2" fillId="0" borderId="0" xfId="3"/>
    <xf numFmtId="0" fontId="5" fillId="0" borderId="0" xfId="3" applyFont="1" applyBorder="1" applyAlignment="1">
      <alignment horizontal="left" vertical="top" wrapText="1"/>
    </xf>
    <xf numFmtId="0" fontId="3" fillId="0" borderId="0" xfId="3" applyFont="1" applyBorder="1" applyAlignment="1">
      <alignment vertical="center"/>
    </xf>
    <xf numFmtId="0" fontId="4" fillId="0" borderId="1" xfId="7" applyFont="1" applyBorder="1" applyAlignment="1">
      <alignment horizontal="center" vertical="center"/>
    </xf>
    <xf numFmtId="0" fontId="5" fillId="0" borderId="1" xfId="7" applyFont="1" applyBorder="1" applyAlignment="1">
      <alignment horizontal="left" vertical="top" wrapText="1"/>
    </xf>
    <xf numFmtId="0" fontId="5" fillId="0" borderId="1" xfId="7" applyFont="1" applyBorder="1" applyAlignment="1">
      <alignment horizontal="center" vertical="top" wrapText="1"/>
    </xf>
    <xf numFmtId="0" fontId="5" fillId="0" borderId="0" xfId="7" applyFont="1" applyBorder="1" applyAlignment="1">
      <alignment horizontal="left" vertical="top" wrapText="1"/>
    </xf>
    <xf numFmtId="0" fontId="3" fillId="0" borderId="0" xfId="6" applyFont="1" applyBorder="1" applyAlignment="1">
      <alignment vertical="center"/>
    </xf>
    <xf numFmtId="0" fontId="5" fillId="0" borderId="1" xfId="6" applyFont="1" applyBorder="1" applyAlignment="1">
      <alignment horizontal="left" vertical="top" wrapText="1"/>
    </xf>
    <xf numFmtId="0" fontId="5" fillId="0" borderId="1" xfId="6" applyFont="1" applyBorder="1" applyAlignment="1">
      <alignment horizontal="left" vertical="top"/>
    </xf>
    <xf numFmtId="0" fontId="5" fillId="0" borderId="1" xfId="6" applyFont="1" applyBorder="1" applyAlignment="1">
      <alignment horizontal="center" vertical="top" wrapText="1"/>
    </xf>
    <xf numFmtId="167" fontId="1" fillId="0" borderId="0" xfId="0" applyNumberFormat="1" applyFont="1" applyBorder="1" applyAlignment="1">
      <alignment vertical="center"/>
    </xf>
    <xf numFmtId="0" fontId="0" fillId="0" borderId="1" xfId="0" applyBorder="1" applyAlignment="1">
      <alignment vertical="center"/>
    </xf>
    <xf numFmtId="167" fontId="0" fillId="0" borderId="0" xfId="0" applyNumberFormat="1" applyBorder="1" applyAlignment="1">
      <alignment vertical="center"/>
    </xf>
    <xf numFmtId="167" fontId="0" fillId="0" borderId="0" xfId="0" applyNumberFormat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4" fillId="0" borderId="0" xfId="7" applyFont="1" applyBorder="1" applyAlignment="1">
      <alignment horizontal="center" vertical="center"/>
    </xf>
    <xf numFmtId="0" fontId="5" fillId="0" borderId="0" xfId="6" applyFont="1" applyBorder="1" applyAlignment="1">
      <alignment vertical="top"/>
    </xf>
    <xf numFmtId="0" fontId="5" fillId="0" borderId="1" xfId="6" applyFont="1" applyBorder="1" applyAlignment="1">
      <alignment horizontal="center" vertical="top"/>
    </xf>
    <xf numFmtId="0" fontId="0" fillId="0" borderId="1" xfId="0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4" fillId="0" borderId="1" xfId="5" applyFont="1" applyBorder="1" applyAlignment="1">
      <alignment horizontal="center" vertical="center" wrapText="1"/>
    </xf>
    <xf numFmtId="0" fontId="3" fillId="0" borderId="0" xfId="5" applyFont="1" applyBorder="1" applyAlignment="1">
      <alignment vertical="center"/>
    </xf>
    <xf numFmtId="0" fontId="5" fillId="0" borderId="1" xfId="1" applyFont="1" applyBorder="1" applyAlignment="1">
      <alignment horizontal="left" vertical="top" wrapText="1"/>
    </xf>
    <xf numFmtId="164" fontId="5" fillId="0" borderId="0" xfId="1" applyNumberFormat="1" applyFont="1" applyBorder="1" applyAlignment="1">
      <alignment horizontal="right" vertical="center"/>
    </xf>
    <xf numFmtId="2" fontId="5" fillId="0" borderId="0" xfId="1" applyNumberFormat="1" applyFont="1" applyBorder="1" applyAlignment="1">
      <alignment horizontal="right" vertical="center"/>
    </xf>
    <xf numFmtId="0" fontId="1" fillId="0" borderId="2" xfId="0" applyFont="1" applyBorder="1" applyAlignment="1"/>
    <xf numFmtId="0" fontId="6" fillId="0" borderId="6" xfId="4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0" xfId="7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0" xfId="6" applyFont="1" applyBorder="1" applyAlignment="1">
      <alignment vertical="center" wrapText="1"/>
    </xf>
    <xf numFmtId="0" fontId="3" fillId="0" borderId="0" xfId="5" applyFont="1" applyBorder="1" applyAlignment="1">
      <alignment vertical="center" wrapText="1"/>
    </xf>
    <xf numFmtId="0" fontId="3" fillId="0" borderId="2" xfId="5" applyFont="1" applyBorder="1" applyAlignment="1">
      <alignment vertical="center"/>
    </xf>
    <xf numFmtId="0" fontId="6" fillId="0" borderId="2" xfId="4" applyFont="1" applyFill="1" applyBorder="1" applyAlignment="1">
      <alignment horizontal="left"/>
    </xf>
    <xf numFmtId="0" fontId="3" fillId="0" borderId="0" xfId="3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/>
    </xf>
    <xf numFmtId="0" fontId="3" fillId="0" borderId="0" xfId="7" applyFont="1" applyBorder="1" applyAlignment="1">
      <alignment horizontal="left" vertical="center"/>
    </xf>
    <xf numFmtId="0" fontId="4" fillId="0" borderId="2" xfId="7" applyFont="1" applyFill="1" applyBorder="1" applyAlignment="1">
      <alignment horizontal="left" vertical="center"/>
    </xf>
    <xf numFmtId="0" fontId="4" fillId="0" borderId="6" xfId="7" applyFont="1" applyBorder="1" applyAlignment="1">
      <alignment horizontal="center" vertical="center"/>
    </xf>
    <xf numFmtId="0" fontId="4" fillId="0" borderId="3" xfId="7" applyFont="1" applyBorder="1" applyAlignment="1">
      <alignment horizontal="center" vertical="center"/>
    </xf>
    <xf numFmtId="0" fontId="3" fillId="0" borderId="0" xfId="6" applyFont="1" applyBorder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1" fontId="0" fillId="0" borderId="0" xfId="0" applyNumberFormat="1"/>
    <xf numFmtId="167" fontId="0" fillId="0" borderId="0" xfId="0" applyNumberFormat="1"/>
    <xf numFmtId="167" fontId="3" fillId="0" borderId="0" xfId="1" applyNumberFormat="1" applyFont="1" applyBorder="1" applyAlignment="1">
      <alignment vertical="center"/>
    </xf>
    <xf numFmtId="167" fontId="4" fillId="0" borderId="1" xfId="1" applyNumberFormat="1" applyFont="1" applyBorder="1" applyAlignment="1">
      <alignment horizontal="center" vertical="center" wrapText="1"/>
    </xf>
    <xf numFmtId="167" fontId="5" fillId="0" borderId="1" xfId="1" applyNumberFormat="1" applyFont="1" applyBorder="1" applyAlignment="1">
      <alignment horizontal="right" vertical="center"/>
    </xf>
    <xf numFmtId="167" fontId="2" fillId="0" borderId="0" xfId="1" applyNumberFormat="1"/>
    <xf numFmtId="167" fontId="3" fillId="0" borderId="0" xfId="2" applyNumberFormat="1" applyFont="1" applyBorder="1" applyAlignment="1">
      <alignment vertical="center"/>
    </xf>
    <xf numFmtId="167" fontId="4" fillId="0" borderId="1" xfId="2" applyNumberFormat="1" applyFont="1" applyBorder="1" applyAlignment="1">
      <alignment horizontal="center" vertical="center" wrapText="1"/>
    </xf>
    <xf numFmtId="167" fontId="5" fillId="0" borderId="1" xfId="2" applyNumberFormat="1" applyFont="1" applyBorder="1" applyAlignment="1">
      <alignment horizontal="right" vertical="center"/>
    </xf>
    <xf numFmtId="167" fontId="3" fillId="0" borderId="0" xfId="1" applyNumberFormat="1" applyFont="1" applyBorder="1" applyAlignment="1">
      <alignment vertical="center" wrapText="1"/>
    </xf>
    <xf numFmtId="167" fontId="3" fillId="0" borderId="0" xfId="2" applyNumberFormat="1" applyFont="1" applyBorder="1" applyAlignment="1">
      <alignment vertical="center" wrapText="1"/>
    </xf>
    <xf numFmtId="167" fontId="4" fillId="0" borderId="1" xfId="3" applyNumberFormat="1" applyFont="1" applyBorder="1" applyAlignment="1">
      <alignment horizontal="center" vertical="center" wrapText="1"/>
    </xf>
    <xf numFmtId="167" fontId="3" fillId="0" borderId="0" xfId="3" applyNumberFormat="1" applyFont="1" applyBorder="1" applyAlignment="1">
      <alignment horizontal="center" vertical="center"/>
    </xf>
    <xf numFmtId="2" fontId="3" fillId="0" borderId="0" xfId="3" applyNumberFormat="1" applyFont="1" applyBorder="1" applyAlignment="1">
      <alignment horizontal="center" vertical="center"/>
    </xf>
    <xf numFmtId="0" fontId="2" fillId="0" borderId="0" xfId="3" applyAlignment="1">
      <alignment horizontal="center"/>
    </xf>
    <xf numFmtId="167" fontId="5" fillId="0" borderId="1" xfId="3" applyNumberFormat="1" applyFont="1" applyBorder="1" applyAlignment="1">
      <alignment horizontal="center" vertical="center"/>
    </xf>
    <xf numFmtId="167" fontId="2" fillId="0" borderId="0" xfId="3" applyNumberFormat="1" applyAlignment="1">
      <alignment horizontal="center"/>
    </xf>
    <xf numFmtId="167" fontId="5" fillId="0" borderId="0" xfId="3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167" fontId="0" fillId="0" borderId="2" xfId="0" applyNumberFormat="1" applyBorder="1" applyAlignment="1">
      <alignment horizontal="center"/>
    </xf>
    <xf numFmtId="167" fontId="5" fillId="0" borderId="1" xfId="1" applyNumberFormat="1" applyFont="1" applyBorder="1" applyAlignment="1">
      <alignment horizontal="center" vertical="center"/>
    </xf>
    <xf numFmtId="2" fontId="5" fillId="0" borderId="0" xfId="3" applyNumberFormat="1" applyFont="1" applyBorder="1" applyAlignment="1">
      <alignment horizontal="center" vertical="center"/>
    </xf>
    <xf numFmtId="167" fontId="1" fillId="0" borderId="5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7" fontId="5" fillId="0" borderId="1" xfId="4" applyNumberFormat="1" applyFont="1" applyBorder="1" applyAlignment="1">
      <alignment horizontal="center" vertical="top" wrapText="1"/>
    </xf>
    <xf numFmtId="167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7" fontId="5" fillId="0" borderId="1" xfId="4" applyNumberFormat="1" applyFont="1" applyBorder="1" applyAlignment="1">
      <alignment horizontal="center" wrapText="1"/>
    </xf>
    <xf numFmtId="0" fontId="3" fillId="0" borderId="0" xfId="3" applyFont="1" applyBorder="1" applyAlignment="1">
      <alignment horizontal="center" vertical="center"/>
    </xf>
    <xf numFmtId="167" fontId="5" fillId="0" borderId="1" xfId="4" applyNumberFormat="1" applyFont="1" applyFill="1" applyBorder="1" applyAlignment="1">
      <alignment horizontal="center" wrapText="1"/>
    </xf>
    <xf numFmtId="167" fontId="4" fillId="0" borderId="1" xfId="7" applyNumberFormat="1" applyFont="1" applyBorder="1" applyAlignment="1">
      <alignment horizontal="center" vertical="center" wrapText="1"/>
    </xf>
    <xf numFmtId="167" fontId="4" fillId="0" borderId="0" xfId="7" applyNumberFormat="1" applyFont="1" applyBorder="1" applyAlignment="1">
      <alignment horizontal="center" vertical="center" wrapText="1"/>
    </xf>
    <xf numFmtId="167" fontId="5" fillId="0" borderId="1" xfId="7" applyNumberFormat="1" applyFont="1" applyBorder="1" applyAlignment="1">
      <alignment horizontal="right" vertical="center"/>
    </xf>
    <xf numFmtId="167" fontId="5" fillId="0" borderId="0" xfId="7" applyNumberFormat="1" applyFont="1" applyBorder="1" applyAlignment="1">
      <alignment horizontal="right" vertical="center"/>
    </xf>
    <xf numFmtId="167" fontId="3" fillId="0" borderId="0" xfId="7" applyNumberFormat="1" applyFont="1" applyBorder="1" applyAlignment="1">
      <alignment vertical="center"/>
    </xf>
    <xf numFmtId="167" fontId="5" fillId="0" borderId="1" xfId="7" applyNumberFormat="1" applyFont="1" applyBorder="1" applyAlignment="1">
      <alignment horizontal="center" vertical="center"/>
    </xf>
    <xf numFmtId="167" fontId="0" fillId="0" borderId="1" xfId="0" applyNumberFormat="1" applyBorder="1"/>
    <xf numFmtId="167" fontId="3" fillId="0" borderId="0" xfId="6" applyNumberFormat="1" applyFont="1" applyBorder="1" applyAlignment="1">
      <alignment vertical="center"/>
    </xf>
    <xf numFmtId="167" fontId="5" fillId="0" borderId="1" xfId="6" applyNumberFormat="1" applyFont="1" applyBorder="1" applyAlignment="1">
      <alignment horizontal="right" vertical="center"/>
    </xf>
    <xf numFmtId="167" fontId="5" fillId="0" borderId="0" xfId="6" applyNumberFormat="1" applyFont="1" applyBorder="1" applyAlignment="1">
      <alignment horizontal="right" vertical="center"/>
    </xf>
    <xf numFmtId="167" fontId="1" fillId="0" borderId="2" xfId="0" applyNumberFormat="1" applyFont="1" applyBorder="1" applyAlignment="1">
      <alignment vertical="center"/>
    </xf>
    <xf numFmtId="167" fontId="0" fillId="0" borderId="1" xfId="0" applyNumberFormat="1" applyBorder="1" applyAlignment="1">
      <alignment vertical="center"/>
    </xf>
    <xf numFmtId="167" fontId="3" fillId="0" borderId="0" xfId="6" applyNumberFormat="1" applyFont="1" applyBorder="1" applyAlignment="1">
      <alignment vertical="center" wrapText="1"/>
    </xf>
    <xf numFmtId="167" fontId="0" fillId="0" borderId="0" xfId="0" applyNumberFormat="1" applyAlignment="1"/>
    <xf numFmtId="167" fontId="4" fillId="0" borderId="5" xfId="7" applyNumberFormat="1" applyFont="1" applyBorder="1" applyAlignment="1">
      <alignment horizontal="center" vertical="center"/>
    </xf>
    <xf numFmtId="167" fontId="4" fillId="0" borderId="6" xfId="7" applyNumberFormat="1" applyFont="1" applyBorder="1" applyAlignment="1">
      <alignment horizontal="center" vertical="center"/>
    </xf>
    <xf numFmtId="167" fontId="4" fillId="0" borderId="3" xfId="7" applyNumberFormat="1" applyFont="1" applyBorder="1" applyAlignment="1">
      <alignment horizontal="center" vertical="center"/>
    </xf>
    <xf numFmtId="167" fontId="4" fillId="0" borderId="4" xfId="7" applyNumberFormat="1" applyFont="1" applyBorder="1" applyAlignment="1">
      <alignment horizontal="center" vertical="center"/>
    </xf>
    <xf numFmtId="167" fontId="1" fillId="0" borderId="1" xfId="0" applyNumberFormat="1" applyFont="1" applyBorder="1" applyAlignment="1">
      <alignment vertical="center"/>
    </xf>
    <xf numFmtId="167" fontId="7" fillId="0" borderId="1" xfId="0" applyNumberFormat="1" applyFont="1" applyBorder="1" applyAlignment="1">
      <alignment horizontal="center" vertical="center"/>
    </xf>
    <xf numFmtId="167" fontId="4" fillId="0" borderId="1" xfId="5" applyNumberFormat="1" applyFont="1" applyBorder="1" applyAlignment="1">
      <alignment horizontal="center" vertical="center" wrapText="1"/>
    </xf>
    <xf numFmtId="167" fontId="3" fillId="0" borderId="0" xfId="5" applyNumberFormat="1" applyFont="1" applyBorder="1" applyAlignment="1">
      <alignment horizontal="center" vertical="center" wrapText="1"/>
    </xf>
    <xf numFmtId="167" fontId="5" fillId="0" borderId="1" xfId="5" applyNumberFormat="1" applyFont="1" applyBorder="1" applyAlignment="1">
      <alignment horizontal="center" vertical="center"/>
    </xf>
    <xf numFmtId="167" fontId="3" fillId="0" borderId="2" xfId="5" applyNumberFormat="1" applyFont="1" applyBorder="1" applyAlignment="1">
      <alignment horizontal="center" vertical="center"/>
    </xf>
    <xf numFmtId="167" fontId="5" fillId="0" borderId="0" xfId="1" applyNumberFormat="1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167" fontId="7" fillId="0" borderId="2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8" fillId="0" borderId="1" xfId="0" applyFont="1" applyBorder="1" applyAlignment="1">
      <alignment vertical="center"/>
    </xf>
    <xf numFmtId="167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0" fontId="5" fillId="0" borderId="1" xfId="5" applyFont="1" applyBorder="1" applyAlignment="1">
      <alignment horizontal="left" vertical="center" wrapText="1"/>
    </xf>
    <xf numFmtId="0" fontId="5" fillId="0" borderId="1" xfId="5" applyFont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5" fillId="0" borderId="0" xfId="1" applyFont="1" applyBorder="1" applyAlignment="1">
      <alignment horizontal="left" vertical="center" wrapText="1"/>
    </xf>
    <xf numFmtId="0" fontId="2" fillId="0" borderId="0" xfId="5" applyAlignment="1">
      <alignment vertical="center"/>
    </xf>
    <xf numFmtId="2" fontId="0" fillId="0" borderId="0" xfId="0" applyNumberFormat="1" applyAlignment="1">
      <alignment vertical="center"/>
    </xf>
  </cellXfs>
  <cellStyles count="8">
    <cellStyle name="Normal" xfId="0" builtinId="0"/>
    <cellStyle name="Normal_Kampanye" xfId="5"/>
    <cellStyle name="Normal_Politik dan Pemilu" xfId="6"/>
    <cellStyle name="Normal_Sheet1" xfId="1"/>
    <cellStyle name="Normal_Sheet1_1" xfId="2"/>
    <cellStyle name="Normal_Sheet2" xfId="4"/>
    <cellStyle name="Normal_Sheet3" xfId="7"/>
    <cellStyle name="Normal_Sosial Keagamaan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74"/>
  <sheetViews>
    <sheetView tabSelected="1" topLeftCell="A56" workbookViewId="0">
      <selection activeCell="G68" sqref="G68"/>
    </sheetView>
  </sheetViews>
  <sheetFormatPr defaultRowHeight="15" x14ac:dyDescent="0.25"/>
  <cols>
    <col min="2" max="2" width="37.140625" customWidth="1"/>
    <col min="3" max="3" width="9.140625" style="64"/>
  </cols>
  <sheetData>
    <row r="3" spans="2:3" x14ac:dyDescent="0.25">
      <c r="B3" s="1"/>
    </row>
    <row r="4" spans="2:3" x14ac:dyDescent="0.25">
      <c r="B4" s="2" t="s">
        <v>0</v>
      </c>
      <c r="C4" s="65"/>
    </row>
    <row r="5" spans="2:3" x14ac:dyDescent="0.25">
      <c r="B5" s="3" t="s">
        <v>1</v>
      </c>
      <c r="C5" s="66" t="s">
        <v>2</v>
      </c>
    </row>
    <row r="6" spans="2:3" x14ac:dyDescent="0.25">
      <c r="B6" s="5" t="s">
        <v>3</v>
      </c>
      <c r="C6" s="67">
        <v>17.171717171717169</v>
      </c>
    </row>
    <row r="7" spans="2:3" x14ac:dyDescent="0.25">
      <c r="B7" s="5" t="s">
        <v>4</v>
      </c>
      <c r="C7" s="67">
        <v>34.848484848484851</v>
      </c>
    </row>
    <row r="8" spans="2:3" x14ac:dyDescent="0.25">
      <c r="B8" s="5" t="s">
        <v>5</v>
      </c>
      <c r="C8" s="67">
        <v>31.565656565656564</v>
      </c>
    </row>
    <row r="9" spans="2:3" x14ac:dyDescent="0.25">
      <c r="B9" s="5" t="s">
        <v>6</v>
      </c>
      <c r="C9" s="67">
        <v>16.414141414141415</v>
      </c>
    </row>
    <row r="10" spans="2:3" x14ac:dyDescent="0.25">
      <c r="B10" s="6" t="s">
        <v>7</v>
      </c>
      <c r="C10" s="67">
        <v>100</v>
      </c>
    </row>
    <row r="11" spans="2:3" x14ac:dyDescent="0.25">
      <c r="B11" s="7"/>
      <c r="C11" s="68"/>
    </row>
    <row r="12" spans="2:3" x14ac:dyDescent="0.25">
      <c r="B12" s="7"/>
      <c r="C12" s="68"/>
    </row>
    <row r="13" spans="2:3" x14ac:dyDescent="0.25">
      <c r="B13" s="8" t="s">
        <v>8</v>
      </c>
      <c r="C13" s="69"/>
    </row>
    <row r="14" spans="2:3" x14ac:dyDescent="0.25">
      <c r="B14" s="3" t="s">
        <v>1</v>
      </c>
      <c r="C14" s="70" t="s">
        <v>2</v>
      </c>
    </row>
    <row r="15" spans="2:3" x14ac:dyDescent="0.25">
      <c r="B15" s="10" t="s">
        <v>9</v>
      </c>
      <c r="C15" s="71">
        <v>53.030303030303031</v>
      </c>
    </row>
    <row r="16" spans="2:3" x14ac:dyDescent="0.25">
      <c r="B16" s="10" t="s">
        <v>10</v>
      </c>
      <c r="C16" s="71">
        <v>46.969696969696969</v>
      </c>
    </row>
    <row r="17" spans="2:3" x14ac:dyDescent="0.25">
      <c r="B17" s="11" t="s">
        <v>7</v>
      </c>
      <c r="C17" s="71">
        <v>100</v>
      </c>
    </row>
    <row r="18" spans="2:3" x14ac:dyDescent="0.25">
      <c r="B18" s="7"/>
      <c r="C18" s="68"/>
    </row>
    <row r="19" spans="2:3" x14ac:dyDescent="0.25">
      <c r="B19" s="7"/>
      <c r="C19" s="68"/>
    </row>
    <row r="20" spans="2:3" x14ac:dyDescent="0.25">
      <c r="B20" s="2" t="s">
        <v>11</v>
      </c>
      <c r="C20" s="72"/>
    </row>
    <row r="21" spans="2:3" x14ac:dyDescent="0.25">
      <c r="B21" s="3" t="s">
        <v>1</v>
      </c>
      <c r="C21" s="66" t="s">
        <v>2</v>
      </c>
    </row>
    <row r="22" spans="2:3" x14ac:dyDescent="0.25">
      <c r="B22" s="5" t="s">
        <v>12</v>
      </c>
      <c r="C22" s="67">
        <v>40.151515151515149</v>
      </c>
    </row>
    <row r="23" spans="2:3" x14ac:dyDescent="0.25">
      <c r="B23" s="5" t="s">
        <v>13</v>
      </c>
      <c r="C23" s="67">
        <v>36.868686868686865</v>
      </c>
    </row>
    <row r="24" spans="2:3" x14ac:dyDescent="0.25">
      <c r="B24" s="5" t="s">
        <v>14</v>
      </c>
      <c r="C24" s="67">
        <v>12.121212121212121</v>
      </c>
    </row>
    <row r="25" spans="2:3" x14ac:dyDescent="0.25">
      <c r="B25" s="5" t="s">
        <v>15</v>
      </c>
      <c r="C25" s="67">
        <v>3.0303030303030303</v>
      </c>
    </row>
    <row r="26" spans="2:3" x14ac:dyDescent="0.25">
      <c r="B26" s="5" t="s">
        <v>16</v>
      </c>
      <c r="C26" s="67">
        <v>1.0101010101010102</v>
      </c>
    </row>
    <row r="27" spans="2:3" x14ac:dyDescent="0.25">
      <c r="B27" s="5" t="s">
        <v>17</v>
      </c>
      <c r="C27" s="67">
        <v>6.8181818181818175</v>
      </c>
    </row>
    <row r="28" spans="2:3" x14ac:dyDescent="0.25">
      <c r="B28" s="6" t="s">
        <v>7</v>
      </c>
      <c r="C28" s="67">
        <v>100</v>
      </c>
    </row>
    <row r="29" spans="2:3" x14ac:dyDescent="0.25">
      <c r="B29" s="7"/>
      <c r="C29" s="68"/>
    </row>
    <row r="30" spans="2:3" x14ac:dyDescent="0.25">
      <c r="B30" s="12" t="s">
        <v>18</v>
      </c>
      <c r="C30" s="73"/>
    </row>
    <row r="31" spans="2:3" x14ac:dyDescent="0.25">
      <c r="B31" s="9" t="s">
        <v>1</v>
      </c>
      <c r="C31" s="70" t="s">
        <v>2</v>
      </c>
    </row>
    <row r="32" spans="2:3" x14ac:dyDescent="0.25">
      <c r="B32" s="10" t="s">
        <v>12</v>
      </c>
      <c r="C32" s="71">
        <v>42.171717171717169</v>
      </c>
    </row>
    <row r="33" spans="2:3" x14ac:dyDescent="0.25">
      <c r="B33" s="10" t="s">
        <v>13</v>
      </c>
      <c r="C33" s="71">
        <v>28.030303030303028</v>
      </c>
    </row>
    <row r="34" spans="2:3" x14ac:dyDescent="0.25">
      <c r="B34" s="10" t="s">
        <v>14</v>
      </c>
      <c r="C34" s="71">
        <v>12.626262626262626</v>
      </c>
    </row>
    <row r="35" spans="2:3" x14ac:dyDescent="0.25">
      <c r="B35" s="10" t="s">
        <v>15</v>
      </c>
      <c r="C35" s="71">
        <v>4.0404040404040407</v>
      </c>
    </row>
    <row r="36" spans="2:3" x14ac:dyDescent="0.25">
      <c r="B36" s="10" t="s">
        <v>16</v>
      </c>
      <c r="C36" s="71">
        <v>2.2727272727272729</v>
      </c>
    </row>
    <row r="37" spans="2:3" x14ac:dyDescent="0.25">
      <c r="B37" s="10" t="s">
        <v>17</v>
      </c>
      <c r="C37" s="71">
        <v>10.85858585858586</v>
      </c>
    </row>
    <row r="38" spans="2:3" x14ac:dyDescent="0.25">
      <c r="B38" s="11" t="s">
        <v>7</v>
      </c>
      <c r="C38" s="71">
        <v>99.999999999999986</v>
      </c>
    </row>
    <row r="39" spans="2:3" x14ac:dyDescent="0.25">
      <c r="B39" s="7"/>
      <c r="C39" s="68"/>
    </row>
    <row r="40" spans="2:3" x14ac:dyDescent="0.25">
      <c r="B40" s="2" t="s">
        <v>19</v>
      </c>
      <c r="C40" s="65"/>
    </row>
    <row r="41" spans="2:3" x14ac:dyDescent="0.25">
      <c r="B41" s="3" t="s">
        <v>1</v>
      </c>
      <c r="C41" s="66" t="s">
        <v>2</v>
      </c>
    </row>
    <row r="42" spans="2:3" x14ac:dyDescent="0.25">
      <c r="B42" s="5" t="s">
        <v>193</v>
      </c>
      <c r="C42" s="67">
        <v>28.787878787878789</v>
      </c>
    </row>
    <row r="43" spans="2:3" x14ac:dyDescent="0.25">
      <c r="B43" s="5" t="s">
        <v>20</v>
      </c>
      <c r="C43" s="67">
        <v>14.14141414141414</v>
      </c>
    </row>
    <row r="44" spans="2:3" x14ac:dyDescent="0.25">
      <c r="B44" s="5" t="s">
        <v>22</v>
      </c>
      <c r="C44" s="67">
        <v>10.606060606060606</v>
      </c>
    </row>
    <row r="45" spans="2:3" x14ac:dyDescent="0.25">
      <c r="B45" s="5" t="s">
        <v>194</v>
      </c>
      <c r="C45" s="67">
        <v>9.3434343434343443</v>
      </c>
    </row>
    <row r="46" spans="2:3" x14ac:dyDescent="0.25">
      <c r="B46" s="5" t="s">
        <v>23</v>
      </c>
      <c r="C46" s="67">
        <v>9.3434343434343443</v>
      </c>
    </row>
    <row r="47" spans="2:3" x14ac:dyDescent="0.25">
      <c r="B47" s="5" t="s">
        <v>195</v>
      </c>
      <c r="C47" s="67">
        <v>9.0909090909090917</v>
      </c>
    </row>
    <row r="48" spans="2:3" x14ac:dyDescent="0.25">
      <c r="B48" s="5" t="s">
        <v>27</v>
      </c>
      <c r="C48" s="67">
        <v>5.5555555555555554</v>
      </c>
    </row>
    <row r="49" spans="2:3" x14ac:dyDescent="0.25">
      <c r="B49" s="5" t="s">
        <v>196</v>
      </c>
      <c r="C49" s="67">
        <v>3.535353535353535</v>
      </c>
    </row>
    <row r="50" spans="2:3" x14ac:dyDescent="0.25">
      <c r="B50" s="5" t="s">
        <v>25</v>
      </c>
      <c r="C50" s="67">
        <v>3.2828282828282833</v>
      </c>
    </row>
    <row r="51" spans="2:3" x14ac:dyDescent="0.25">
      <c r="B51" s="5" t="s">
        <v>24</v>
      </c>
      <c r="C51" s="67">
        <v>1.5151515151515151</v>
      </c>
    </row>
    <row r="52" spans="2:3" x14ac:dyDescent="0.25">
      <c r="B52" s="5" t="s">
        <v>197</v>
      </c>
      <c r="C52" s="67">
        <v>0.75757575757575757</v>
      </c>
    </row>
    <row r="53" spans="2:3" x14ac:dyDescent="0.25">
      <c r="B53" s="5" t="s">
        <v>26</v>
      </c>
      <c r="C53" s="67">
        <v>0.25252525252525254</v>
      </c>
    </row>
    <row r="54" spans="2:3" x14ac:dyDescent="0.25">
      <c r="B54" s="5" t="s">
        <v>21</v>
      </c>
      <c r="C54" s="67">
        <v>3.535353535353535</v>
      </c>
    </row>
    <row r="55" spans="2:3" x14ac:dyDescent="0.25">
      <c r="B55" s="5" t="s">
        <v>17</v>
      </c>
      <c r="C55" s="67">
        <v>0.25252525252525254</v>
      </c>
    </row>
    <row r="56" spans="2:3" x14ac:dyDescent="0.25">
      <c r="B56" s="6" t="s">
        <v>7</v>
      </c>
      <c r="C56" s="67">
        <v>99.999999999999986</v>
      </c>
    </row>
    <row r="57" spans="2:3" x14ac:dyDescent="0.25">
      <c r="B57" s="7"/>
      <c r="C57" s="68"/>
    </row>
    <row r="58" spans="2:3" x14ac:dyDescent="0.25">
      <c r="B58" s="2" t="s">
        <v>28</v>
      </c>
      <c r="C58" s="65"/>
    </row>
    <row r="59" spans="2:3" x14ac:dyDescent="0.25">
      <c r="B59" s="3" t="s">
        <v>1</v>
      </c>
      <c r="C59" s="66" t="s">
        <v>2</v>
      </c>
    </row>
    <row r="60" spans="2:3" x14ac:dyDescent="0.25">
      <c r="B60" s="5" t="s">
        <v>29</v>
      </c>
      <c r="C60" s="67">
        <v>27.27272727272727</v>
      </c>
    </row>
    <row r="61" spans="2:3" x14ac:dyDescent="0.25">
      <c r="B61" s="5" t="s">
        <v>37</v>
      </c>
      <c r="C61" s="67">
        <v>16.91919191919192</v>
      </c>
    </row>
    <row r="62" spans="2:3" x14ac:dyDescent="0.25">
      <c r="B62" s="5" t="s">
        <v>30</v>
      </c>
      <c r="C62" s="67">
        <v>32.323232323232325</v>
      </c>
    </row>
    <row r="63" spans="2:3" x14ac:dyDescent="0.25">
      <c r="B63" s="5" t="s">
        <v>31</v>
      </c>
      <c r="C63" s="67">
        <v>9.0909090909090917</v>
      </c>
    </row>
    <row r="64" spans="2:3" x14ac:dyDescent="0.25">
      <c r="B64" s="5" t="s">
        <v>32</v>
      </c>
      <c r="C64" s="67">
        <v>12.121212121212121</v>
      </c>
    </row>
    <row r="65" spans="2:3" x14ac:dyDescent="0.25">
      <c r="B65" s="5" t="s">
        <v>17</v>
      </c>
      <c r="C65" s="67">
        <v>2.2727272727272729</v>
      </c>
    </row>
    <row r="66" spans="2:3" x14ac:dyDescent="0.25">
      <c r="B66" s="6" t="s">
        <v>7</v>
      </c>
      <c r="C66" s="67">
        <v>100</v>
      </c>
    </row>
    <row r="67" spans="2:3" x14ac:dyDescent="0.25">
      <c r="B67" s="7"/>
      <c r="C67" s="68"/>
    </row>
    <row r="68" spans="2:3" x14ac:dyDescent="0.25">
      <c r="B68" s="2" t="s">
        <v>33</v>
      </c>
      <c r="C68" s="72"/>
    </row>
    <row r="69" spans="2:3" x14ac:dyDescent="0.25">
      <c r="B69" s="3" t="s">
        <v>1</v>
      </c>
      <c r="C69" s="66" t="s">
        <v>2</v>
      </c>
    </row>
    <row r="70" spans="2:3" x14ac:dyDescent="0.25">
      <c r="B70" s="5" t="s">
        <v>34</v>
      </c>
      <c r="C70" s="67">
        <v>98.759305210918114</v>
      </c>
    </row>
    <row r="71" spans="2:3" x14ac:dyDescent="0.25">
      <c r="B71" s="5" t="s">
        <v>35</v>
      </c>
      <c r="C71" s="67">
        <v>0.74441687344913154</v>
      </c>
    </row>
    <row r="72" spans="2:3" x14ac:dyDescent="0.25">
      <c r="B72" s="5" t="s">
        <v>38</v>
      </c>
      <c r="C72" s="67">
        <v>0.24813895781637718</v>
      </c>
    </row>
    <row r="73" spans="2:3" x14ac:dyDescent="0.25">
      <c r="B73" s="5" t="s">
        <v>36</v>
      </c>
      <c r="C73" s="67">
        <v>0.24813895781637718</v>
      </c>
    </row>
    <row r="74" spans="2:3" x14ac:dyDescent="0.25">
      <c r="B74" s="6" t="s">
        <v>7</v>
      </c>
      <c r="C74" s="67">
        <v>100</v>
      </c>
    </row>
  </sheetData>
  <sortState ref="B70:C73">
    <sortCondition descending="1" ref="C70:C7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15"/>
  <sheetViews>
    <sheetView workbookViewId="0">
      <selection activeCell="C77" sqref="C1:D1048576"/>
    </sheetView>
  </sheetViews>
  <sheetFormatPr defaultRowHeight="17.100000000000001" customHeight="1" x14ac:dyDescent="0.25"/>
  <cols>
    <col min="2" max="2" width="50.28515625" customWidth="1"/>
    <col min="3" max="3" width="15.140625" style="88" customWidth="1"/>
    <col min="4" max="4" width="15.5703125" style="89" customWidth="1"/>
    <col min="5" max="5" width="12.7109375" customWidth="1"/>
    <col min="6" max="6" width="12.85546875" customWidth="1"/>
  </cols>
  <sheetData>
    <row r="2" spans="2:5" ht="17.100000000000001" customHeight="1" x14ac:dyDescent="0.25">
      <c r="B2" s="22" t="s">
        <v>83</v>
      </c>
      <c r="C2" s="75"/>
      <c r="D2" s="76"/>
      <c r="E2" s="20"/>
    </row>
    <row r="3" spans="2:5" ht="17.100000000000001" customHeight="1" x14ac:dyDescent="0.25">
      <c r="B3" s="15" t="s">
        <v>71</v>
      </c>
      <c r="C3" s="74" t="s">
        <v>2</v>
      </c>
      <c r="D3" s="77"/>
    </row>
    <row r="4" spans="2:5" ht="17.100000000000001" customHeight="1" x14ac:dyDescent="0.25">
      <c r="B4" s="14" t="s">
        <v>54</v>
      </c>
      <c r="C4" s="78">
        <v>89.646464646464651</v>
      </c>
      <c r="D4" s="77"/>
    </row>
    <row r="5" spans="2:5" ht="17.100000000000001" customHeight="1" x14ac:dyDescent="0.25">
      <c r="B5" s="14" t="s">
        <v>53</v>
      </c>
      <c r="C5" s="78">
        <v>2.2727272727272729</v>
      </c>
      <c r="D5" s="77"/>
    </row>
    <row r="6" spans="2:5" ht="17.100000000000001" customHeight="1" x14ac:dyDescent="0.25">
      <c r="B6" s="14" t="s">
        <v>82</v>
      </c>
      <c r="C6" s="78">
        <v>1.7676767676767675</v>
      </c>
      <c r="D6" s="77"/>
    </row>
    <row r="7" spans="2:5" ht="17.100000000000001" customHeight="1" x14ac:dyDescent="0.25">
      <c r="B7" s="14" t="s">
        <v>81</v>
      </c>
      <c r="C7" s="78">
        <v>0.25252525252525254</v>
      </c>
      <c r="D7" s="77"/>
    </row>
    <row r="8" spans="2:5" ht="17.100000000000001" customHeight="1" x14ac:dyDescent="0.25">
      <c r="B8" s="14" t="s">
        <v>21</v>
      </c>
      <c r="C8" s="78">
        <v>1.2626262626262625</v>
      </c>
      <c r="D8" s="77"/>
    </row>
    <row r="9" spans="2:5" ht="17.100000000000001" customHeight="1" x14ac:dyDescent="0.25">
      <c r="B9" s="14" t="s">
        <v>17</v>
      </c>
      <c r="C9" s="78">
        <v>4.7979797979797976</v>
      </c>
      <c r="D9" s="77"/>
    </row>
    <row r="10" spans="2:5" ht="17.100000000000001" customHeight="1" x14ac:dyDescent="0.25">
      <c r="B10" s="13" t="s">
        <v>7</v>
      </c>
      <c r="C10" s="78">
        <v>99.999999999999972</v>
      </c>
      <c r="D10" s="77"/>
    </row>
    <row r="11" spans="2:5" ht="17.100000000000001" customHeight="1" x14ac:dyDescent="0.25">
      <c r="B11" s="20"/>
      <c r="C11" s="79"/>
      <c r="D11" s="77"/>
    </row>
    <row r="12" spans="2:5" ht="17.100000000000001" customHeight="1" x14ac:dyDescent="0.25">
      <c r="B12" s="22" t="s">
        <v>80</v>
      </c>
      <c r="C12" s="75"/>
      <c r="D12" s="77"/>
    </row>
    <row r="13" spans="2:5" ht="17.100000000000001" customHeight="1" x14ac:dyDescent="0.25">
      <c r="B13" s="15" t="s">
        <v>1</v>
      </c>
      <c r="C13" s="74" t="s">
        <v>2</v>
      </c>
      <c r="D13" s="77"/>
    </row>
    <row r="14" spans="2:5" ht="17.100000000000001" customHeight="1" x14ac:dyDescent="0.25">
      <c r="B14" s="14" t="s">
        <v>79</v>
      </c>
      <c r="C14" s="78">
        <v>15.656565656565657</v>
      </c>
      <c r="D14" s="77"/>
    </row>
    <row r="15" spans="2:5" ht="17.100000000000001" customHeight="1" x14ac:dyDescent="0.25">
      <c r="B15" s="14" t="s">
        <v>78</v>
      </c>
      <c r="C15" s="78">
        <v>29.040404040404038</v>
      </c>
      <c r="D15" s="77"/>
    </row>
    <row r="16" spans="2:5" ht="17.100000000000001" customHeight="1" x14ac:dyDescent="0.25">
      <c r="B16" s="14" t="s">
        <v>77</v>
      </c>
      <c r="C16" s="78">
        <v>17.676767676767678</v>
      </c>
      <c r="D16" s="77"/>
    </row>
    <row r="17" spans="2:4" ht="17.100000000000001" customHeight="1" x14ac:dyDescent="0.25">
      <c r="B17" s="14" t="s">
        <v>76</v>
      </c>
      <c r="C17" s="78">
        <v>3.7878787878787881</v>
      </c>
      <c r="D17" s="77"/>
    </row>
    <row r="18" spans="2:4" ht="17.100000000000001" customHeight="1" x14ac:dyDescent="0.25">
      <c r="B18" s="14" t="s">
        <v>75</v>
      </c>
      <c r="C18" s="78">
        <v>1.5151515151515151</v>
      </c>
      <c r="D18" s="77"/>
    </row>
    <row r="19" spans="2:4" ht="17.100000000000001" customHeight="1" x14ac:dyDescent="0.25">
      <c r="B19" s="14" t="s">
        <v>74</v>
      </c>
      <c r="C19" s="78">
        <v>2.0202020202020203</v>
      </c>
      <c r="D19" s="77"/>
    </row>
    <row r="20" spans="2:4" ht="17.100000000000001" customHeight="1" x14ac:dyDescent="0.25">
      <c r="B20" s="14" t="s">
        <v>185</v>
      </c>
      <c r="C20" s="78">
        <v>2.0202020202020203</v>
      </c>
      <c r="D20" s="77"/>
    </row>
    <row r="21" spans="2:4" ht="17.100000000000001" customHeight="1" x14ac:dyDescent="0.25">
      <c r="B21" s="14" t="s">
        <v>73</v>
      </c>
      <c r="C21" s="78">
        <v>1.2626262626262625</v>
      </c>
      <c r="D21" s="77"/>
    </row>
    <row r="22" spans="2:4" ht="17.100000000000001" customHeight="1" x14ac:dyDescent="0.25">
      <c r="B22" s="14" t="s">
        <v>17</v>
      </c>
      <c r="C22" s="78">
        <v>27.020202020202021</v>
      </c>
      <c r="D22" s="77"/>
    </row>
    <row r="23" spans="2:4" ht="17.100000000000001" customHeight="1" x14ac:dyDescent="0.25">
      <c r="B23" s="13" t="s">
        <v>7</v>
      </c>
      <c r="C23" s="78">
        <v>99.999999999999986</v>
      </c>
      <c r="D23" s="77"/>
    </row>
    <row r="24" spans="2:4" ht="17.100000000000001" customHeight="1" x14ac:dyDescent="0.25">
      <c r="B24" s="20"/>
      <c r="C24" s="79"/>
      <c r="D24" s="77"/>
    </row>
    <row r="25" spans="2:4" ht="17.100000000000001" customHeight="1" x14ac:dyDescent="0.25">
      <c r="B25" s="22" t="s">
        <v>72</v>
      </c>
      <c r="C25" s="75"/>
      <c r="D25" s="77"/>
    </row>
    <row r="26" spans="2:4" ht="17.100000000000001" customHeight="1" x14ac:dyDescent="0.25">
      <c r="B26" s="15" t="s">
        <v>71</v>
      </c>
      <c r="C26" s="74" t="s">
        <v>2</v>
      </c>
      <c r="D26" s="77"/>
    </row>
    <row r="27" spans="2:4" ht="17.100000000000001" customHeight="1" x14ac:dyDescent="0.25">
      <c r="B27" s="14" t="s">
        <v>70</v>
      </c>
      <c r="C27" s="78">
        <v>20.454545454545457</v>
      </c>
      <c r="D27" s="77"/>
    </row>
    <row r="28" spans="2:4" ht="17.100000000000001" customHeight="1" x14ac:dyDescent="0.25">
      <c r="B28" s="14" t="s">
        <v>69</v>
      </c>
      <c r="C28" s="78">
        <v>7.5757575757575761</v>
      </c>
      <c r="D28" s="77"/>
    </row>
    <row r="29" spans="2:4" ht="17.100000000000001" customHeight="1" x14ac:dyDescent="0.25">
      <c r="B29" s="14" t="s">
        <v>65</v>
      </c>
      <c r="C29" s="78">
        <v>7.0707070707070701</v>
      </c>
      <c r="D29" s="77"/>
    </row>
    <row r="30" spans="2:4" ht="17.100000000000001" customHeight="1" x14ac:dyDescent="0.25">
      <c r="B30" s="14" t="s">
        <v>68</v>
      </c>
      <c r="C30" s="78">
        <v>6.8181818181818175</v>
      </c>
      <c r="D30" s="77"/>
    </row>
    <row r="31" spans="2:4" ht="17.100000000000001" customHeight="1" x14ac:dyDescent="0.25">
      <c r="B31" s="14" t="s">
        <v>191</v>
      </c>
      <c r="C31" s="78">
        <v>6.0606060606060606</v>
      </c>
      <c r="D31" s="77"/>
    </row>
    <row r="32" spans="2:4" ht="17.100000000000001" customHeight="1" x14ac:dyDescent="0.25">
      <c r="B32" s="14" t="s">
        <v>66</v>
      </c>
      <c r="C32" s="78">
        <v>5.5555555555555554</v>
      </c>
      <c r="D32" s="77"/>
    </row>
    <row r="33" spans="2:4" ht="17.100000000000001" customHeight="1" x14ac:dyDescent="0.25">
      <c r="B33" s="14" t="s">
        <v>186</v>
      </c>
      <c r="C33" s="78">
        <v>2.2727272727272729</v>
      </c>
      <c r="D33" s="77"/>
    </row>
    <row r="34" spans="2:4" ht="17.100000000000001" customHeight="1" x14ac:dyDescent="0.25">
      <c r="B34" s="14" t="s">
        <v>63</v>
      </c>
      <c r="C34" s="78">
        <v>1.5151515151515151</v>
      </c>
      <c r="D34" s="77"/>
    </row>
    <row r="35" spans="2:4" ht="17.100000000000001" customHeight="1" x14ac:dyDescent="0.25">
      <c r="B35" s="14" t="s">
        <v>62</v>
      </c>
      <c r="C35" s="78">
        <v>0.75757575757575757</v>
      </c>
      <c r="D35" s="77"/>
    </row>
    <row r="36" spans="2:4" ht="17.100000000000001" customHeight="1" x14ac:dyDescent="0.25">
      <c r="B36" s="14" t="s">
        <v>188</v>
      </c>
      <c r="C36" s="78">
        <v>0.50505050505050508</v>
      </c>
      <c r="D36" s="77"/>
    </row>
    <row r="37" spans="2:4" ht="17.100000000000001" customHeight="1" x14ac:dyDescent="0.25">
      <c r="B37" s="14" t="s">
        <v>61</v>
      </c>
      <c r="C37" s="78">
        <v>0.50505050505050508</v>
      </c>
      <c r="D37" s="77"/>
    </row>
    <row r="38" spans="2:4" ht="17.100000000000001" customHeight="1" x14ac:dyDescent="0.25">
      <c r="B38" s="14" t="s">
        <v>60</v>
      </c>
      <c r="C38" s="78">
        <v>0.50505050505050508</v>
      </c>
      <c r="D38" s="77"/>
    </row>
    <row r="39" spans="2:4" ht="17.100000000000001" customHeight="1" x14ac:dyDescent="0.25">
      <c r="B39" s="14" t="s">
        <v>187</v>
      </c>
      <c r="C39" s="78">
        <v>0.25252525252525254</v>
      </c>
      <c r="D39" s="77"/>
    </row>
    <row r="40" spans="2:4" ht="17.100000000000001" customHeight="1" x14ac:dyDescent="0.25">
      <c r="B40" s="14" t="s">
        <v>189</v>
      </c>
      <c r="C40" s="78">
        <v>0.25252525252525254</v>
      </c>
      <c r="D40" s="77"/>
    </row>
    <row r="41" spans="2:4" ht="17.100000000000001" customHeight="1" x14ac:dyDescent="0.25">
      <c r="B41" s="14" t="s">
        <v>190</v>
      </c>
      <c r="C41" s="78">
        <v>0.25252525252525254</v>
      </c>
      <c r="D41" s="77"/>
    </row>
    <row r="42" spans="2:4" ht="17.100000000000001" customHeight="1" x14ac:dyDescent="0.25">
      <c r="B42" s="14" t="s">
        <v>64</v>
      </c>
      <c r="C42" s="78">
        <v>0.25252525252525254</v>
      </c>
      <c r="D42" s="77"/>
    </row>
    <row r="43" spans="2:4" ht="17.100000000000001" customHeight="1" x14ac:dyDescent="0.25">
      <c r="B43" s="14" t="s">
        <v>67</v>
      </c>
      <c r="C43" s="78">
        <v>0.25252525252525254</v>
      </c>
      <c r="D43" s="77"/>
    </row>
    <row r="44" spans="2:4" ht="17.100000000000001" customHeight="1" x14ac:dyDescent="0.25">
      <c r="B44" s="14" t="s">
        <v>21</v>
      </c>
      <c r="C44" s="78">
        <v>18.434343434343432</v>
      </c>
      <c r="D44" s="77"/>
    </row>
    <row r="45" spans="2:4" ht="17.100000000000001" customHeight="1" x14ac:dyDescent="0.25">
      <c r="B45" s="14" t="s">
        <v>17</v>
      </c>
      <c r="C45" s="78">
        <v>20.707070707070706</v>
      </c>
      <c r="D45" s="77"/>
    </row>
    <row r="46" spans="2:4" ht="17.100000000000001" customHeight="1" x14ac:dyDescent="0.25">
      <c r="B46" s="13" t="s">
        <v>7</v>
      </c>
      <c r="C46" s="78">
        <v>100</v>
      </c>
      <c r="D46" s="77"/>
    </row>
    <row r="47" spans="2:4" ht="17.100000000000001" customHeight="1" x14ac:dyDescent="0.25">
      <c r="B47" s="21"/>
      <c r="C47" s="80"/>
      <c r="D47" s="81"/>
    </row>
    <row r="48" spans="2:4" ht="17.100000000000001" customHeight="1" x14ac:dyDescent="0.25">
      <c r="B48" s="21"/>
      <c r="C48" s="80"/>
      <c r="D48" s="81"/>
    </row>
    <row r="49" spans="2:4" ht="17.100000000000001" customHeight="1" x14ac:dyDescent="0.25">
      <c r="B49" s="46" t="s">
        <v>59</v>
      </c>
      <c r="C49" s="82"/>
      <c r="D49" s="81"/>
    </row>
    <row r="50" spans="2:4" ht="17.100000000000001" customHeight="1" x14ac:dyDescent="0.25">
      <c r="B50" s="4" t="s">
        <v>192</v>
      </c>
      <c r="C50" s="66" t="s">
        <v>2</v>
      </c>
      <c r="D50" s="81"/>
    </row>
    <row r="51" spans="2:4" ht="17.100000000000001" customHeight="1" x14ac:dyDescent="0.25">
      <c r="B51" s="43" t="s">
        <v>70</v>
      </c>
      <c r="C51" s="83">
        <v>22.126436781609197</v>
      </c>
      <c r="D51" s="81"/>
    </row>
    <row r="52" spans="2:4" ht="17.100000000000001" customHeight="1" x14ac:dyDescent="0.25">
      <c r="B52" s="43" t="s">
        <v>65</v>
      </c>
      <c r="C52" s="83">
        <v>7.7586206896551726</v>
      </c>
      <c r="D52" s="81"/>
    </row>
    <row r="53" spans="2:4" ht="17.100000000000001" customHeight="1" x14ac:dyDescent="0.25">
      <c r="B53" s="43" t="s">
        <v>69</v>
      </c>
      <c r="C53" s="83">
        <v>7.4712643678160928</v>
      </c>
      <c r="D53" s="81"/>
    </row>
    <row r="54" spans="2:4" ht="17.100000000000001" customHeight="1" x14ac:dyDescent="0.25">
      <c r="B54" s="43" t="s">
        <v>191</v>
      </c>
      <c r="C54" s="83">
        <v>6.6091954022988508</v>
      </c>
      <c r="D54" s="81"/>
    </row>
    <row r="55" spans="2:4" ht="17.100000000000001" customHeight="1" x14ac:dyDescent="0.25">
      <c r="B55" s="43" t="s">
        <v>68</v>
      </c>
      <c r="C55" s="83">
        <v>6.6091954022988508</v>
      </c>
      <c r="D55" s="81"/>
    </row>
    <row r="56" spans="2:4" ht="17.100000000000001" customHeight="1" x14ac:dyDescent="0.25">
      <c r="B56" s="43" t="s">
        <v>66</v>
      </c>
      <c r="C56" s="83">
        <v>5.7471264367816088</v>
      </c>
      <c r="D56" s="81"/>
    </row>
    <row r="57" spans="2:4" ht="16.5" customHeight="1" x14ac:dyDescent="0.25">
      <c r="B57" s="43" t="s">
        <v>186</v>
      </c>
      <c r="C57" s="83">
        <v>1.4367816091954022</v>
      </c>
      <c r="D57" s="81"/>
    </row>
    <row r="58" spans="2:4" ht="17.100000000000001" customHeight="1" x14ac:dyDescent="0.25">
      <c r="B58" s="43" t="s">
        <v>63</v>
      </c>
      <c r="C58" s="83">
        <v>1.4367816091954022</v>
      </c>
      <c r="D58" s="81"/>
    </row>
    <row r="59" spans="2:4" ht="17.100000000000001" customHeight="1" x14ac:dyDescent="0.25">
      <c r="B59" s="43" t="s">
        <v>61</v>
      </c>
      <c r="C59" s="83">
        <v>0.57471264367816088</v>
      </c>
      <c r="D59" s="81"/>
    </row>
    <row r="60" spans="2:4" ht="17.100000000000001" customHeight="1" x14ac:dyDescent="0.25">
      <c r="B60" s="43" t="s">
        <v>62</v>
      </c>
      <c r="C60" s="83">
        <v>0.57471264367816088</v>
      </c>
      <c r="D60" s="81"/>
    </row>
    <row r="61" spans="2:4" ht="17.100000000000001" customHeight="1" x14ac:dyDescent="0.25">
      <c r="B61" s="43" t="s">
        <v>187</v>
      </c>
      <c r="C61" s="83">
        <v>0.28735632183908044</v>
      </c>
      <c r="D61" s="81"/>
    </row>
    <row r="62" spans="2:4" ht="17.100000000000001" customHeight="1" x14ac:dyDescent="0.25">
      <c r="B62" s="43" t="s">
        <v>188</v>
      </c>
      <c r="C62" s="83">
        <v>0.28735632183908044</v>
      </c>
      <c r="D62" s="81"/>
    </row>
    <row r="63" spans="2:4" ht="17.100000000000001" customHeight="1" x14ac:dyDescent="0.25">
      <c r="B63" s="43" t="s">
        <v>189</v>
      </c>
      <c r="C63" s="83">
        <v>0.28735632183908044</v>
      </c>
      <c r="D63" s="81"/>
    </row>
    <row r="64" spans="2:4" ht="17.100000000000001" customHeight="1" x14ac:dyDescent="0.25">
      <c r="B64" s="43" t="s">
        <v>190</v>
      </c>
      <c r="C64" s="83">
        <v>0.28735632183908044</v>
      </c>
      <c r="D64" s="81"/>
    </row>
    <row r="65" spans="2:4" ht="17.100000000000001" customHeight="1" x14ac:dyDescent="0.25">
      <c r="B65" s="43" t="s">
        <v>64</v>
      </c>
      <c r="C65" s="83">
        <v>0.28735632183908044</v>
      </c>
      <c r="D65" s="81"/>
    </row>
    <row r="66" spans="2:4" ht="17.100000000000001" customHeight="1" x14ac:dyDescent="0.25">
      <c r="B66" s="43" t="s">
        <v>60</v>
      </c>
      <c r="C66" s="83">
        <v>0.28735632183908044</v>
      </c>
      <c r="D66" s="81"/>
    </row>
    <row r="67" spans="2:4" ht="17.100000000000001" customHeight="1" x14ac:dyDescent="0.25">
      <c r="B67" s="43" t="s">
        <v>67</v>
      </c>
      <c r="C67" s="83">
        <v>0.28735632183908044</v>
      </c>
      <c r="D67" s="81"/>
    </row>
    <row r="68" spans="2:4" ht="17.100000000000001" customHeight="1" x14ac:dyDescent="0.25">
      <c r="B68" s="43" t="s">
        <v>21</v>
      </c>
      <c r="C68" s="83">
        <v>18.390804597701148</v>
      </c>
      <c r="D68" s="81"/>
    </row>
    <row r="69" spans="2:4" ht="17.100000000000001" customHeight="1" x14ac:dyDescent="0.25">
      <c r="B69" s="43" t="s">
        <v>17</v>
      </c>
      <c r="C69" s="83">
        <v>19.25287356321839</v>
      </c>
      <c r="D69" s="81"/>
    </row>
    <row r="70" spans="2:4" ht="17.100000000000001" customHeight="1" x14ac:dyDescent="0.25">
      <c r="B70" s="43"/>
      <c r="C70" s="83">
        <v>99.999999999999957</v>
      </c>
      <c r="D70" s="81"/>
    </row>
    <row r="71" spans="2:4" ht="17.100000000000001" customHeight="1" x14ac:dyDescent="0.25">
      <c r="B71" s="21"/>
      <c r="C71" s="80"/>
      <c r="D71" s="84"/>
    </row>
    <row r="72" spans="2:4" ht="17.100000000000001" customHeight="1" x14ac:dyDescent="0.25">
      <c r="B72" s="21"/>
      <c r="C72" s="80"/>
      <c r="D72" s="84"/>
    </row>
    <row r="73" spans="2:4" ht="17.100000000000001" customHeight="1" x14ac:dyDescent="0.25">
      <c r="B73" s="21"/>
      <c r="C73" s="80"/>
      <c r="D73" s="84"/>
    </row>
    <row r="74" spans="2:4" ht="17.100000000000001" customHeight="1" x14ac:dyDescent="0.25">
      <c r="B74" s="54" t="s">
        <v>58</v>
      </c>
      <c r="C74" s="54"/>
      <c r="D74" s="54"/>
    </row>
    <row r="75" spans="2:4" ht="17.100000000000001" customHeight="1" x14ac:dyDescent="0.25">
      <c r="B75" s="47" t="s">
        <v>57</v>
      </c>
      <c r="C75" s="85" t="s">
        <v>56</v>
      </c>
      <c r="D75" s="86" t="s">
        <v>55</v>
      </c>
    </row>
    <row r="76" spans="2:4" ht="17.100000000000001" customHeight="1" x14ac:dyDescent="0.25">
      <c r="B76" s="19" t="s">
        <v>54</v>
      </c>
      <c r="C76" s="87">
        <v>48.305084745762713</v>
      </c>
      <c r="D76" s="87">
        <v>51.694915254237287</v>
      </c>
    </row>
    <row r="77" spans="2:4" ht="17.100000000000001" customHeight="1" x14ac:dyDescent="0.25">
      <c r="B77" s="19" t="s">
        <v>53</v>
      </c>
      <c r="C77" s="87">
        <v>62.5</v>
      </c>
      <c r="D77" s="87">
        <v>37.5</v>
      </c>
    </row>
    <row r="78" spans="2:4" ht="17.100000000000001" customHeight="1" x14ac:dyDescent="0.25">
      <c r="B78" s="19" t="s">
        <v>52</v>
      </c>
      <c r="C78" s="87">
        <v>42.857142857142854</v>
      </c>
      <c r="D78" s="87">
        <v>57.142857142857139</v>
      </c>
    </row>
    <row r="81" spans="2:4" ht="17.100000000000001" customHeight="1" x14ac:dyDescent="0.25">
      <c r="B81" s="56" t="s">
        <v>51</v>
      </c>
      <c r="C81" s="56"/>
    </row>
    <row r="82" spans="2:4" ht="17.100000000000001" customHeight="1" x14ac:dyDescent="0.25">
      <c r="B82" s="18" t="s">
        <v>50</v>
      </c>
      <c r="C82" s="74" t="s">
        <v>2</v>
      </c>
      <c r="D82" s="81"/>
    </row>
    <row r="83" spans="2:4" ht="17.100000000000001" customHeight="1" x14ac:dyDescent="0.25">
      <c r="B83" s="17" t="s">
        <v>49</v>
      </c>
      <c r="C83" s="90">
        <v>59.12408759124088</v>
      </c>
      <c r="D83" s="81"/>
    </row>
    <row r="84" spans="2:4" ht="17.100000000000001" customHeight="1" x14ac:dyDescent="0.25">
      <c r="B84" s="17" t="s">
        <v>48</v>
      </c>
      <c r="C84" s="90">
        <v>25.18248175182482</v>
      </c>
      <c r="D84" s="81"/>
    </row>
    <row r="85" spans="2:4" ht="17.100000000000001" customHeight="1" x14ac:dyDescent="0.25">
      <c r="B85" s="17" t="s">
        <v>47</v>
      </c>
      <c r="C85" s="90">
        <v>3.2846715328467155</v>
      </c>
      <c r="D85" s="81"/>
    </row>
    <row r="86" spans="2:4" ht="17.100000000000001" customHeight="1" x14ac:dyDescent="0.25">
      <c r="B86" s="17" t="s">
        <v>108</v>
      </c>
      <c r="C86" s="90">
        <v>4.3795620437956204</v>
      </c>
      <c r="D86" s="81"/>
    </row>
    <row r="87" spans="2:4" ht="17.100000000000001" customHeight="1" x14ac:dyDescent="0.25">
      <c r="B87" s="17" t="s">
        <v>46</v>
      </c>
      <c r="C87" s="90">
        <v>2.1897810218978102</v>
      </c>
      <c r="D87" s="81"/>
    </row>
    <row r="88" spans="2:4" ht="17.100000000000001" customHeight="1" x14ac:dyDescent="0.25">
      <c r="B88" s="17" t="s">
        <v>45</v>
      </c>
      <c r="C88" s="90">
        <v>1.0948905109489051</v>
      </c>
      <c r="D88" s="81"/>
    </row>
    <row r="89" spans="2:4" ht="17.100000000000001" customHeight="1" x14ac:dyDescent="0.25">
      <c r="B89" s="17" t="s">
        <v>44</v>
      </c>
      <c r="C89" s="90">
        <v>0.72992700729927007</v>
      </c>
      <c r="D89" s="81"/>
    </row>
    <row r="90" spans="2:4" ht="17.100000000000001" customHeight="1" x14ac:dyDescent="0.25">
      <c r="B90" s="17" t="s">
        <v>43</v>
      </c>
      <c r="C90" s="90">
        <v>1.0948905109489051</v>
      </c>
      <c r="D90" s="81"/>
    </row>
    <row r="91" spans="2:4" ht="17.100000000000001" customHeight="1" x14ac:dyDescent="0.25">
      <c r="B91" s="17" t="s">
        <v>42</v>
      </c>
      <c r="C91" s="90">
        <v>0.72992700729927007</v>
      </c>
      <c r="D91" s="81"/>
    </row>
    <row r="92" spans="2:4" ht="17.100000000000001" customHeight="1" x14ac:dyDescent="0.25">
      <c r="B92" s="17" t="s">
        <v>41</v>
      </c>
      <c r="C92" s="90">
        <v>0.36496350364963503</v>
      </c>
      <c r="D92" s="81"/>
    </row>
    <row r="93" spans="2:4" ht="17.100000000000001" customHeight="1" x14ac:dyDescent="0.25">
      <c r="B93" s="17" t="s">
        <v>40</v>
      </c>
      <c r="C93" s="90">
        <v>0.72992700729927007</v>
      </c>
      <c r="D93" s="91"/>
    </row>
    <row r="94" spans="2:4" ht="17.100000000000001" customHeight="1" x14ac:dyDescent="0.25">
      <c r="B94" s="17" t="s">
        <v>39</v>
      </c>
      <c r="C94" s="90">
        <v>1.0948905109489051</v>
      </c>
      <c r="D94" s="81"/>
    </row>
    <row r="95" spans="2:4" ht="17.100000000000001" customHeight="1" x14ac:dyDescent="0.25">
      <c r="B95" s="16" t="s">
        <v>7</v>
      </c>
      <c r="C95" s="92">
        <v>99.999999999999986</v>
      </c>
      <c r="D95" s="81"/>
    </row>
    <row r="99" spans="4:4" ht="17.100000000000001" customHeight="1" x14ac:dyDescent="0.25">
      <c r="D99" s="81"/>
    </row>
    <row r="100" spans="4:4" ht="17.100000000000001" customHeight="1" x14ac:dyDescent="0.25">
      <c r="D100" s="81"/>
    </row>
    <row r="101" spans="4:4" ht="17.100000000000001" customHeight="1" x14ac:dyDescent="0.25">
      <c r="D101" s="81"/>
    </row>
    <row r="102" spans="4:4" ht="17.100000000000001" customHeight="1" x14ac:dyDescent="0.25">
      <c r="D102" s="81"/>
    </row>
    <row r="103" spans="4:4" ht="17.100000000000001" customHeight="1" x14ac:dyDescent="0.25">
      <c r="D103" s="81"/>
    </row>
    <row r="104" spans="4:4" ht="17.100000000000001" customHeight="1" x14ac:dyDescent="0.25">
      <c r="D104" s="81"/>
    </row>
    <row r="105" spans="4:4" ht="17.100000000000001" customHeight="1" x14ac:dyDescent="0.25">
      <c r="D105" s="81"/>
    </row>
    <row r="106" spans="4:4" ht="17.100000000000001" customHeight="1" x14ac:dyDescent="0.25">
      <c r="D106" s="81"/>
    </row>
    <row r="107" spans="4:4" ht="17.100000000000001" customHeight="1" x14ac:dyDescent="0.25">
      <c r="D107" s="81"/>
    </row>
    <row r="115" spans="8:10" ht="17.100000000000001" customHeight="1" x14ac:dyDescent="0.25">
      <c r="H115" s="55"/>
      <c r="I115" s="55"/>
      <c r="J115" s="20"/>
    </row>
  </sheetData>
  <mergeCells count="3">
    <mergeCell ref="B74:D74"/>
    <mergeCell ref="H115:I115"/>
    <mergeCell ref="B81:C8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30"/>
  <sheetViews>
    <sheetView topLeftCell="A112" zoomScaleNormal="100" workbookViewId="0">
      <selection activeCell="E121" sqref="E121"/>
    </sheetView>
  </sheetViews>
  <sheetFormatPr defaultRowHeight="15" x14ac:dyDescent="0.25"/>
  <cols>
    <col min="2" max="2" width="36" bestFit="1" customWidth="1"/>
    <col min="3" max="3" width="14.42578125" style="64" bestFit="1" customWidth="1"/>
    <col min="4" max="4" width="16.140625" style="64" customWidth="1"/>
    <col min="5" max="5" width="13" style="64" customWidth="1"/>
    <col min="6" max="6" width="12.140625" customWidth="1"/>
    <col min="7" max="7" width="19" customWidth="1"/>
    <col min="8" max="8" width="9.5703125" customWidth="1"/>
  </cols>
  <sheetData>
    <row r="3" spans="2:5" x14ac:dyDescent="0.25">
      <c r="B3" s="57" t="s">
        <v>84</v>
      </c>
      <c r="C3" s="57"/>
      <c r="D3" s="57"/>
      <c r="E3" s="57"/>
    </row>
    <row r="4" spans="2:5" x14ac:dyDescent="0.25">
      <c r="B4" s="23" t="s">
        <v>71</v>
      </c>
      <c r="C4" s="93" t="s">
        <v>2</v>
      </c>
      <c r="D4" s="94"/>
    </row>
    <row r="5" spans="2:5" x14ac:dyDescent="0.25">
      <c r="B5" s="24" t="s">
        <v>85</v>
      </c>
      <c r="C5" s="95">
        <v>29.292929292929294</v>
      </c>
      <c r="D5" s="96"/>
    </row>
    <row r="6" spans="2:5" x14ac:dyDescent="0.25">
      <c r="B6" s="24" t="s">
        <v>89</v>
      </c>
      <c r="C6" s="95">
        <v>9.0909090909090917</v>
      </c>
      <c r="D6" s="96"/>
    </row>
    <row r="7" spans="2:5" x14ac:dyDescent="0.25">
      <c r="B7" s="24" t="s">
        <v>90</v>
      </c>
      <c r="C7" s="95">
        <v>6.8181818181818175</v>
      </c>
      <c r="D7" s="96"/>
    </row>
    <row r="8" spans="2:5" x14ac:dyDescent="0.25">
      <c r="B8" s="24" t="s">
        <v>93</v>
      </c>
      <c r="C8" s="95">
        <v>6.3131313131313131</v>
      </c>
      <c r="D8" s="96"/>
    </row>
    <row r="9" spans="2:5" x14ac:dyDescent="0.25">
      <c r="B9" s="24" t="s">
        <v>96</v>
      </c>
      <c r="C9" s="95">
        <v>5.3030303030303028</v>
      </c>
      <c r="D9" s="96"/>
    </row>
    <row r="10" spans="2:5" x14ac:dyDescent="0.25">
      <c r="B10" s="24" t="s">
        <v>94</v>
      </c>
      <c r="C10" s="95">
        <v>4.0404040404040407</v>
      </c>
      <c r="D10" s="96"/>
    </row>
    <row r="11" spans="2:5" x14ac:dyDescent="0.25">
      <c r="B11" s="24" t="s">
        <v>87</v>
      </c>
      <c r="C11" s="95">
        <v>3.535353535353535</v>
      </c>
      <c r="D11" s="96"/>
    </row>
    <row r="12" spans="2:5" x14ac:dyDescent="0.25">
      <c r="B12" s="24" t="s">
        <v>88</v>
      </c>
      <c r="C12" s="95">
        <v>3.2828282828282833</v>
      </c>
      <c r="D12" s="96"/>
    </row>
    <row r="13" spans="2:5" x14ac:dyDescent="0.25">
      <c r="B13" s="24" t="s">
        <v>98</v>
      </c>
      <c r="C13" s="95">
        <v>3.2828282828282833</v>
      </c>
      <c r="D13" s="96"/>
    </row>
    <row r="14" spans="2:5" x14ac:dyDescent="0.25">
      <c r="B14" s="24" t="s">
        <v>99</v>
      </c>
      <c r="C14" s="95">
        <v>3.2828282828282833</v>
      </c>
      <c r="D14" s="96"/>
    </row>
    <row r="15" spans="2:5" x14ac:dyDescent="0.25">
      <c r="B15" s="24" t="s">
        <v>91</v>
      </c>
      <c r="C15" s="95">
        <v>2.7777777777777777</v>
      </c>
      <c r="D15" s="96"/>
    </row>
    <row r="16" spans="2:5" x14ac:dyDescent="0.25">
      <c r="B16" s="24" t="s">
        <v>95</v>
      </c>
      <c r="C16" s="95">
        <v>2.7777777777777777</v>
      </c>
      <c r="D16" s="96"/>
    </row>
    <row r="17" spans="2:4" x14ac:dyDescent="0.25">
      <c r="B17" s="24" t="s">
        <v>86</v>
      </c>
      <c r="C17" s="95">
        <v>2.2727272727272729</v>
      </c>
      <c r="D17" s="96"/>
    </row>
    <row r="18" spans="2:4" x14ac:dyDescent="0.25">
      <c r="B18" s="24" t="s">
        <v>97</v>
      </c>
      <c r="C18" s="95">
        <v>1.5151515151515151</v>
      </c>
      <c r="D18" s="96"/>
    </row>
    <row r="19" spans="2:4" x14ac:dyDescent="0.25">
      <c r="B19" s="24" t="s">
        <v>92</v>
      </c>
      <c r="C19" s="95">
        <v>1.0101010101010102</v>
      </c>
      <c r="D19" s="96"/>
    </row>
    <row r="20" spans="2:4" x14ac:dyDescent="0.25">
      <c r="B20" s="24" t="s">
        <v>102</v>
      </c>
      <c r="C20" s="95">
        <v>1.0101010101010102</v>
      </c>
      <c r="D20" s="96"/>
    </row>
    <row r="21" spans="2:4" x14ac:dyDescent="0.25">
      <c r="B21" s="24" t="s">
        <v>146</v>
      </c>
      <c r="C21" s="95">
        <v>1.0101010101010102</v>
      </c>
      <c r="D21" s="96"/>
    </row>
    <row r="22" spans="2:4" x14ac:dyDescent="0.25">
      <c r="B22" s="24" t="s">
        <v>145</v>
      </c>
      <c r="C22" s="95">
        <v>0.75757575757575757</v>
      </c>
      <c r="D22" s="96"/>
    </row>
    <row r="23" spans="2:4" x14ac:dyDescent="0.25">
      <c r="B23" s="24" t="s">
        <v>100</v>
      </c>
      <c r="C23" s="95">
        <v>0.50505050505050508</v>
      </c>
      <c r="D23" s="96"/>
    </row>
    <row r="24" spans="2:4" x14ac:dyDescent="0.25">
      <c r="B24" s="24" t="s">
        <v>101</v>
      </c>
      <c r="C24" s="95">
        <v>0.25252525252525254</v>
      </c>
      <c r="D24" s="96"/>
    </row>
    <row r="25" spans="2:4" x14ac:dyDescent="0.25">
      <c r="B25" s="24" t="s">
        <v>103</v>
      </c>
      <c r="C25" s="95">
        <v>0.25252525252525254</v>
      </c>
      <c r="D25" s="96"/>
    </row>
    <row r="26" spans="2:4" x14ac:dyDescent="0.25">
      <c r="B26" s="24" t="s">
        <v>104</v>
      </c>
      <c r="C26" s="95">
        <v>0.25252525252525254</v>
      </c>
      <c r="D26" s="96"/>
    </row>
    <row r="27" spans="2:4" x14ac:dyDescent="0.25">
      <c r="B27" s="24" t="s">
        <v>17</v>
      </c>
      <c r="C27" s="95">
        <v>11.363636363636363</v>
      </c>
      <c r="D27" s="96"/>
    </row>
    <row r="28" spans="2:4" x14ac:dyDescent="0.25">
      <c r="B28" s="25" t="s">
        <v>7</v>
      </c>
      <c r="C28" s="95">
        <v>99.999999999999943</v>
      </c>
      <c r="D28" s="96"/>
    </row>
    <row r="31" spans="2:4" x14ac:dyDescent="0.25">
      <c r="B31" s="49" t="s">
        <v>105</v>
      </c>
      <c r="C31" s="97"/>
      <c r="D31" s="97"/>
    </row>
    <row r="32" spans="2:4" x14ac:dyDescent="0.25">
      <c r="B32" s="23" t="s">
        <v>71</v>
      </c>
      <c r="C32" s="93" t="s">
        <v>2</v>
      </c>
      <c r="D32" s="94"/>
    </row>
    <row r="33" spans="2:5" x14ac:dyDescent="0.25">
      <c r="B33" s="24" t="s">
        <v>49</v>
      </c>
      <c r="C33" s="95">
        <v>46.969696969696969</v>
      </c>
      <c r="D33" s="96"/>
    </row>
    <row r="34" spans="2:5" x14ac:dyDescent="0.25">
      <c r="B34" s="24" t="s">
        <v>47</v>
      </c>
      <c r="C34" s="95">
        <v>10.606060606060606</v>
      </c>
      <c r="D34" s="96"/>
    </row>
    <row r="35" spans="2:5" x14ac:dyDescent="0.25">
      <c r="B35" s="24" t="s">
        <v>48</v>
      </c>
      <c r="C35" s="95">
        <v>8.8383838383838391</v>
      </c>
      <c r="D35" s="96"/>
    </row>
    <row r="36" spans="2:5" x14ac:dyDescent="0.25">
      <c r="B36" s="24" t="s">
        <v>108</v>
      </c>
      <c r="C36" s="95">
        <v>7.8282828282828287</v>
      </c>
      <c r="D36" s="96"/>
    </row>
    <row r="37" spans="2:5" x14ac:dyDescent="0.25">
      <c r="B37" s="24" t="s">
        <v>46</v>
      </c>
      <c r="C37" s="95">
        <v>4.7979797979797976</v>
      </c>
      <c r="D37" s="96"/>
    </row>
    <row r="38" spans="2:5" x14ac:dyDescent="0.25">
      <c r="B38" s="24" t="s">
        <v>44</v>
      </c>
      <c r="C38" s="95">
        <v>4.0404040404040407</v>
      </c>
      <c r="D38" s="96"/>
    </row>
    <row r="39" spans="2:5" x14ac:dyDescent="0.25">
      <c r="B39" s="24" t="s">
        <v>45</v>
      </c>
      <c r="C39" s="95">
        <v>3.2828282828282833</v>
      </c>
      <c r="D39" s="96"/>
    </row>
    <row r="40" spans="2:5" x14ac:dyDescent="0.25">
      <c r="B40" s="24" t="s">
        <v>43</v>
      </c>
      <c r="C40" s="95">
        <v>2.0202020202020203</v>
      </c>
      <c r="D40" s="96"/>
    </row>
    <row r="41" spans="2:5" x14ac:dyDescent="0.25">
      <c r="B41" s="24" t="s">
        <v>42</v>
      </c>
      <c r="C41" s="95">
        <v>1.0101010101010102</v>
      </c>
      <c r="D41" s="96"/>
    </row>
    <row r="42" spans="2:5" x14ac:dyDescent="0.25">
      <c r="B42" s="24" t="s">
        <v>109</v>
      </c>
      <c r="C42" s="95">
        <v>0.75757575757575757</v>
      </c>
      <c r="D42" s="96"/>
    </row>
    <row r="43" spans="2:5" x14ac:dyDescent="0.25">
      <c r="B43" s="24" t="s">
        <v>40</v>
      </c>
      <c r="C43" s="95">
        <v>0.25252525252525254</v>
      </c>
      <c r="D43" s="96"/>
    </row>
    <row r="44" spans="2:5" x14ac:dyDescent="0.25">
      <c r="B44" s="24" t="s">
        <v>17</v>
      </c>
      <c r="C44" s="95">
        <v>9.5959595959595951</v>
      </c>
      <c r="D44" s="96"/>
    </row>
    <row r="45" spans="2:5" x14ac:dyDescent="0.25">
      <c r="B45" s="25" t="s">
        <v>7</v>
      </c>
      <c r="C45" s="95">
        <v>99.999999999999972</v>
      </c>
      <c r="D45" s="96"/>
    </row>
    <row r="47" spans="2:5" x14ac:dyDescent="0.25">
      <c r="B47" s="58" t="s">
        <v>106</v>
      </c>
      <c r="C47" s="58"/>
      <c r="D47" s="58"/>
      <c r="E47" s="58"/>
    </row>
    <row r="48" spans="2:5" s="1" customFormat="1" ht="15" customHeight="1" x14ac:dyDescent="0.25">
      <c r="B48" s="59" t="s">
        <v>71</v>
      </c>
      <c r="C48" s="108" t="s">
        <v>107</v>
      </c>
      <c r="D48" s="107" t="s">
        <v>198</v>
      </c>
      <c r="E48" s="110"/>
    </row>
    <row r="49" spans="2:5" x14ac:dyDescent="0.25">
      <c r="B49" s="60"/>
      <c r="C49" s="109"/>
      <c r="D49" s="93" t="s">
        <v>199</v>
      </c>
      <c r="E49" s="93" t="s">
        <v>200</v>
      </c>
    </row>
    <row r="50" spans="2:5" x14ac:dyDescent="0.25">
      <c r="B50" s="24" t="s">
        <v>49</v>
      </c>
      <c r="C50" s="98">
        <v>32.6</v>
      </c>
      <c r="D50" s="98">
        <v>39.6</v>
      </c>
      <c r="E50" s="99">
        <v>0.5</v>
      </c>
    </row>
    <row r="51" spans="2:5" x14ac:dyDescent="0.25">
      <c r="B51" s="24" t="s">
        <v>48</v>
      </c>
      <c r="C51" s="98">
        <v>25.4</v>
      </c>
      <c r="D51" s="98">
        <v>20.6</v>
      </c>
      <c r="E51" s="99">
        <v>1.8</v>
      </c>
    </row>
    <row r="52" spans="2:5" x14ac:dyDescent="0.25">
      <c r="B52" s="24" t="s">
        <v>47</v>
      </c>
      <c r="C52" s="98">
        <v>21.4</v>
      </c>
      <c r="D52" s="98">
        <v>26.7</v>
      </c>
      <c r="E52" s="99">
        <v>0.8</v>
      </c>
    </row>
    <row r="53" spans="2:5" x14ac:dyDescent="0.25">
      <c r="B53" s="24" t="s">
        <v>46</v>
      </c>
      <c r="C53" s="98">
        <v>18.899999999999999</v>
      </c>
      <c r="D53" s="98">
        <v>23.9</v>
      </c>
      <c r="E53" s="99">
        <v>0.8</v>
      </c>
    </row>
    <row r="54" spans="2:5" x14ac:dyDescent="0.25">
      <c r="B54" s="24" t="s">
        <v>45</v>
      </c>
      <c r="C54" s="98">
        <v>17.8</v>
      </c>
      <c r="D54" s="98">
        <v>16.8</v>
      </c>
      <c r="E54" s="99">
        <v>1</v>
      </c>
    </row>
    <row r="55" spans="2:5" x14ac:dyDescent="0.25">
      <c r="B55" s="24" t="s">
        <v>108</v>
      </c>
      <c r="C55" s="98">
        <v>16.7</v>
      </c>
      <c r="D55" s="98">
        <v>20.8</v>
      </c>
      <c r="E55" s="99">
        <v>1.5</v>
      </c>
    </row>
    <row r="56" spans="2:5" x14ac:dyDescent="0.25">
      <c r="B56" s="24" t="s">
        <v>44</v>
      </c>
      <c r="C56" s="98">
        <v>15.4</v>
      </c>
      <c r="D56" s="98">
        <v>17.8</v>
      </c>
      <c r="E56" s="99">
        <v>0.8</v>
      </c>
    </row>
    <row r="57" spans="2:5" x14ac:dyDescent="0.25">
      <c r="B57" s="24" t="s">
        <v>43</v>
      </c>
      <c r="C57" s="98">
        <v>12</v>
      </c>
      <c r="D57" s="98">
        <v>14.7</v>
      </c>
      <c r="E57" s="99">
        <v>1.5</v>
      </c>
    </row>
    <row r="58" spans="2:5" x14ac:dyDescent="0.25">
      <c r="B58" s="24" t="s">
        <v>40</v>
      </c>
      <c r="C58" s="98">
        <v>11.7</v>
      </c>
      <c r="D58" s="98">
        <v>11.2</v>
      </c>
      <c r="E58" s="99">
        <v>2</v>
      </c>
    </row>
    <row r="59" spans="2:5" x14ac:dyDescent="0.25">
      <c r="B59" s="24" t="s">
        <v>42</v>
      </c>
      <c r="C59" s="98">
        <v>9.4</v>
      </c>
      <c r="D59" s="98">
        <v>9.1</v>
      </c>
      <c r="E59" s="99">
        <v>2.5</v>
      </c>
    </row>
    <row r="60" spans="2:5" x14ac:dyDescent="0.25">
      <c r="B60" s="24" t="s">
        <v>109</v>
      </c>
      <c r="C60" s="98">
        <v>6.2</v>
      </c>
      <c r="D60" s="98">
        <v>9.1999999999999993</v>
      </c>
      <c r="E60" s="99">
        <v>2</v>
      </c>
    </row>
    <row r="61" spans="2:5" x14ac:dyDescent="0.25">
      <c r="B61" s="24" t="s">
        <v>110</v>
      </c>
      <c r="C61" s="98">
        <v>4.5</v>
      </c>
      <c r="D61" s="98">
        <v>5.9</v>
      </c>
      <c r="E61" s="99">
        <v>2</v>
      </c>
    </row>
    <row r="62" spans="2:5" x14ac:dyDescent="0.25">
      <c r="B62" s="26"/>
      <c r="C62" s="96"/>
      <c r="D62" s="96"/>
      <c r="E62" s="96"/>
    </row>
    <row r="63" spans="2:5" x14ac:dyDescent="0.25">
      <c r="B63" s="26"/>
      <c r="C63" s="96"/>
      <c r="D63" s="96"/>
      <c r="E63" s="96"/>
    </row>
    <row r="64" spans="2:5" x14ac:dyDescent="0.25">
      <c r="B64" s="27" t="s">
        <v>111</v>
      </c>
      <c r="C64" s="100"/>
      <c r="D64" s="100"/>
      <c r="E64" s="100"/>
    </row>
    <row r="65" spans="2:5" x14ac:dyDescent="0.25">
      <c r="B65" s="23" t="s">
        <v>71</v>
      </c>
      <c r="C65" s="93" t="s">
        <v>2</v>
      </c>
      <c r="D65" s="94"/>
    </row>
    <row r="66" spans="2:5" x14ac:dyDescent="0.25">
      <c r="B66" s="28" t="s">
        <v>112</v>
      </c>
      <c r="C66" s="101">
        <v>70.959595959595958</v>
      </c>
      <c r="D66" s="102"/>
    </row>
    <row r="67" spans="2:5" x14ac:dyDescent="0.25">
      <c r="B67" s="28" t="s">
        <v>113</v>
      </c>
      <c r="C67" s="101">
        <v>26.262626262626267</v>
      </c>
      <c r="D67" s="102"/>
    </row>
    <row r="68" spans="2:5" x14ac:dyDescent="0.25">
      <c r="B68" s="29" t="s">
        <v>17</v>
      </c>
      <c r="C68" s="101">
        <v>2.7777777777777777</v>
      </c>
      <c r="D68" s="102"/>
    </row>
    <row r="69" spans="2:5" x14ac:dyDescent="0.25">
      <c r="B69" s="30" t="s">
        <v>7</v>
      </c>
      <c r="C69" s="101">
        <v>100</v>
      </c>
      <c r="D69" s="102"/>
    </row>
    <row r="72" spans="2:5" x14ac:dyDescent="0.25">
      <c r="B72" s="50" t="s">
        <v>114</v>
      </c>
      <c r="C72" s="103"/>
    </row>
    <row r="73" spans="2:5" x14ac:dyDescent="0.25">
      <c r="B73" s="18" t="s">
        <v>115</v>
      </c>
      <c r="C73" s="93" t="s">
        <v>2</v>
      </c>
      <c r="D73" s="31"/>
    </row>
    <row r="74" spans="2:5" x14ac:dyDescent="0.25">
      <c r="B74" s="32" t="s">
        <v>116</v>
      </c>
      <c r="C74" s="99">
        <v>85.1</v>
      </c>
      <c r="D74" s="33"/>
    </row>
    <row r="75" spans="2:5" x14ac:dyDescent="0.25">
      <c r="B75" s="32" t="s">
        <v>117</v>
      </c>
      <c r="C75" s="99">
        <v>67.7</v>
      </c>
      <c r="D75" s="33"/>
    </row>
    <row r="76" spans="2:5" x14ac:dyDescent="0.25">
      <c r="B76" s="32" t="s">
        <v>118</v>
      </c>
      <c r="C76" s="99">
        <v>82.1</v>
      </c>
      <c r="D76" s="33"/>
    </row>
    <row r="77" spans="2:5" x14ac:dyDescent="0.25">
      <c r="B77" s="39" t="s">
        <v>119</v>
      </c>
      <c r="C77" s="99">
        <v>64.7</v>
      </c>
      <c r="D77" s="33"/>
    </row>
    <row r="80" spans="2:5" x14ac:dyDescent="0.25">
      <c r="B80" s="62" t="s">
        <v>201</v>
      </c>
      <c r="C80" s="62"/>
      <c r="D80" s="34"/>
      <c r="E80" s="34"/>
    </row>
    <row r="81" spans="2:5" x14ac:dyDescent="0.25">
      <c r="B81" s="48" t="s">
        <v>120</v>
      </c>
      <c r="C81" s="111" t="s">
        <v>2</v>
      </c>
      <c r="D81"/>
      <c r="E81"/>
    </row>
    <row r="82" spans="2:5" x14ac:dyDescent="0.25">
      <c r="B82" s="32" t="s">
        <v>150</v>
      </c>
      <c r="C82" s="104">
        <v>31.8</v>
      </c>
      <c r="D82" s="63">
        <f>C82/100*402</f>
        <v>127.836</v>
      </c>
      <c r="E82"/>
    </row>
    <row r="83" spans="2:5" x14ac:dyDescent="0.25">
      <c r="B83" s="32" t="s">
        <v>55</v>
      </c>
      <c r="C83" s="104">
        <v>33.299999999999997</v>
      </c>
      <c r="D83" s="63">
        <f t="shared" ref="D83:D85" si="0">C83/100*402</f>
        <v>133.86599999999999</v>
      </c>
      <c r="E83"/>
    </row>
    <row r="84" spans="2:5" x14ac:dyDescent="0.25">
      <c r="B84" s="99" t="s">
        <v>39</v>
      </c>
      <c r="C84" s="104">
        <v>34.9</v>
      </c>
      <c r="D84" s="63">
        <f t="shared" si="0"/>
        <v>140.298</v>
      </c>
      <c r="E84"/>
    </row>
    <row r="85" spans="2:5" x14ac:dyDescent="0.25">
      <c r="B85" s="35" t="s">
        <v>7</v>
      </c>
      <c r="C85" s="99">
        <f>SUM(C82:C84)</f>
        <v>100</v>
      </c>
      <c r="D85" s="63">
        <f t="shared" si="0"/>
        <v>402</v>
      </c>
      <c r="E85"/>
    </row>
    <row r="86" spans="2:5" x14ac:dyDescent="0.25">
      <c r="D86"/>
      <c r="E86"/>
    </row>
    <row r="87" spans="2:5" x14ac:dyDescent="0.25">
      <c r="D87"/>
      <c r="E87"/>
    </row>
    <row r="88" spans="2:5" x14ac:dyDescent="0.25">
      <c r="B88" s="61" t="s">
        <v>121</v>
      </c>
      <c r="C88" s="61"/>
      <c r="D88" s="61"/>
      <c r="E88" s="61"/>
    </row>
    <row r="89" spans="2:5" x14ac:dyDescent="0.25">
      <c r="B89" s="23" t="s">
        <v>71</v>
      </c>
      <c r="C89" s="93" t="s">
        <v>2</v>
      </c>
    </row>
    <row r="90" spans="2:5" x14ac:dyDescent="0.25">
      <c r="B90" s="28" t="s">
        <v>123</v>
      </c>
      <c r="C90" s="101">
        <v>27.758049242424249</v>
      </c>
      <c r="D90"/>
      <c r="E90"/>
    </row>
    <row r="91" spans="2:5" x14ac:dyDescent="0.25">
      <c r="B91" s="28" t="s">
        <v>122</v>
      </c>
      <c r="C91" s="101">
        <v>17.447916666666664</v>
      </c>
      <c r="D91"/>
      <c r="E91"/>
    </row>
    <row r="92" spans="2:5" x14ac:dyDescent="0.25">
      <c r="B92" s="28" t="s">
        <v>124</v>
      </c>
      <c r="C92" s="101">
        <v>15.861742424242422</v>
      </c>
      <c r="D92"/>
      <c r="E92"/>
    </row>
    <row r="93" spans="2:5" x14ac:dyDescent="0.25">
      <c r="B93" s="28" t="s">
        <v>127</v>
      </c>
      <c r="C93" s="101">
        <v>7.930871212121211</v>
      </c>
      <c r="D93"/>
      <c r="E93"/>
    </row>
    <row r="94" spans="2:5" x14ac:dyDescent="0.25">
      <c r="B94" s="28" t="s">
        <v>129</v>
      </c>
      <c r="C94" s="101">
        <v>6.3446969696969697</v>
      </c>
      <c r="D94"/>
      <c r="E94"/>
    </row>
    <row r="95" spans="2:5" x14ac:dyDescent="0.25">
      <c r="B95" s="28" t="s">
        <v>125</v>
      </c>
      <c r="C95" s="101">
        <v>2.3792613636363638</v>
      </c>
      <c r="D95"/>
      <c r="E95"/>
    </row>
    <row r="96" spans="2:5" x14ac:dyDescent="0.25">
      <c r="B96" s="28" t="s">
        <v>126</v>
      </c>
      <c r="C96" s="101">
        <v>2.3792613636363638</v>
      </c>
      <c r="D96"/>
      <c r="E96"/>
    </row>
    <row r="97" spans="2:5" x14ac:dyDescent="0.25">
      <c r="B97" s="28" t="s">
        <v>128</v>
      </c>
      <c r="C97" s="101">
        <v>0.79308712121212122</v>
      </c>
      <c r="D97"/>
      <c r="E97"/>
    </row>
    <row r="98" spans="2:5" x14ac:dyDescent="0.25">
      <c r="B98" s="28" t="s">
        <v>21</v>
      </c>
      <c r="C98" s="101">
        <v>19.53125</v>
      </c>
      <c r="D98"/>
      <c r="E98"/>
    </row>
    <row r="99" spans="2:5" x14ac:dyDescent="0.25">
      <c r="B99" s="30" t="s">
        <v>7</v>
      </c>
      <c r="C99" s="101">
        <v>100</v>
      </c>
      <c r="D99"/>
      <c r="E99"/>
    </row>
    <row r="100" spans="2:5" x14ac:dyDescent="0.25">
      <c r="B100" s="27"/>
      <c r="C100" s="100"/>
      <c r="D100"/>
      <c r="E100"/>
    </row>
    <row r="101" spans="2:5" x14ac:dyDescent="0.25">
      <c r="B101" s="36"/>
      <c r="C101" s="94"/>
      <c r="D101"/>
      <c r="E101"/>
    </row>
    <row r="102" spans="2:5" x14ac:dyDescent="0.25">
      <c r="B102" s="51" t="s">
        <v>130</v>
      </c>
      <c r="C102" s="105"/>
      <c r="D102"/>
      <c r="E102"/>
    </row>
    <row r="103" spans="2:5" x14ac:dyDescent="0.25">
      <c r="B103" s="23" t="s">
        <v>71</v>
      </c>
      <c r="C103" s="93" t="s">
        <v>2</v>
      </c>
      <c r="D103"/>
      <c r="E103"/>
    </row>
    <row r="104" spans="2:5" x14ac:dyDescent="0.25">
      <c r="B104" s="28" t="s">
        <v>131</v>
      </c>
      <c r="C104" s="101">
        <v>57.575757575757571</v>
      </c>
      <c r="D104"/>
      <c r="E104"/>
    </row>
    <row r="105" spans="2:5" x14ac:dyDescent="0.25">
      <c r="B105" s="28" t="s">
        <v>133</v>
      </c>
      <c r="C105" s="101">
        <v>11.363636363636365</v>
      </c>
      <c r="D105"/>
      <c r="E105"/>
    </row>
    <row r="106" spans="2:5" x14ac:dyDescent="0.25">
      <c r="B106" s="28" t="s">
        <v>147</v>
      </c>
      <c r="C106" s="101">
        <v>6.0606060606060606</v>
      </c>
      <c r="D106"/>
      <c r="E106"/>
    </row>
    <row r="107" spans="2:5" x14ac:dyDescent="0.25">
      <c r="B107" s="28" t="s">
        <v>132</v>
      </c>
      <c r="C107" s="101">
        <v>4.5454545454545459</v>
      </c>
      <c r="D107"/>
      <c r="E107"/>
    </row>
    <row r="108" spans="2:5" x14ac:dyDescent="0.25">
      <c r="B108" s="28" t="s">
        <v>149</v>
      </c>
      <c r="C108" s="101">
        <v>3.7878787878787872</v>
      </c>
      <c r="D108"/>
      <c r="E108"/>
    </row>
    <row r="109" spans="2:5" x14ac:dyDescent="0.25">
      <c r="B109" s="28" t="s">
        <v>148</v>
      </c>
      <c r="C109" s="101">
        <v>3.7878787878787872</v>
      </c>
      <c r="D109"/>
      <c r="E109"/>
    </row>
    <row r="110" spans="2:5" x14ac:dyDescent="0.25">
      <c r="B110" s="28" t="s">
        <v>124</v>
      </c>
      <c r="C110" s="101">
        <v>2.2727272727272729</v>
      </c>
      <c r="D110"/>
      <c r="E110"/>
    </row>
    <row r="111" spans="2:5" x14ac:dyDescent="0.25">
      <c r="B111" s="28" t="s">
        <v>134</v>
      </c>
      <c r="C111" s="101">
        <v>0.75757575757575757</v>
      </c>
      <c r="D111"/>
      <c r="E111"/>
    </row>
    <row r="112" spans="2:5" x14ac:dyDescent="0.25">
      <c r="B112" s="28" t="s">
        <v>135</v>
      </c>
      <c r="C112" s="101">
        <v>0.75757575757575757</v>
      </c>
      <c r="D112"/>
      <c r="E112"/>
    </row>
    <row r="113" spans="2:5" x14ac:dyDescent="0.25">
      <c r="B113" s="28" t="s">
        <v>21</v>
      </c>
      <c r="C113" s="101">
        <v>8.9552238805970141</v>
      </c>
      <c r="D113"/>
      <c r="E113"/>
    </row>
    <row r="114" spans="2:5" x14ac:dyDescent="0.25">
      <c r="B114" s="30" t="s">
        <v>7</v>
      </c>
      <c r="C114" s="101">
        <v>100</v>
      </c>
      <c r="D114"/>
      <c r="E114"/>
    </row>
    <row r="115" spans="2:5" x14ac:dyDescent="0.25">
      <c r="B115" s="37"/>
      <c r="C115" s="102"/>
    </row>
    <row r="117" spans="2:5" s="1" customFormat="1" ht="15" customHeight="1" x14ac:dyDescent="0.25">
      <c r="B117" s="27" t="s">
        <v>151</v>
      </c>
      <c r="C117" s="100"/>
      <c r="D117" s="100"/>
      <c r="E117" s="106"/>
    </row>
    <row r="118" spans="2:5" x14ac:dyDescent="0.25">
      <c r="B118" s="23" t="s">
        <v>71</v>
      </c>
      <c r="C118" s="93" t="s">
        <v>2</v>
      </c>
    </row>
    <row r="119" spans="2:5" x14ac:dyDescent="0.25">
      <c r="B119" s="28" t="s">
        <v>136</v>
      </c>
      <c r="C119" s="101">
        <v>50.505050505050505</v>
      </c>
    </row>
    <row r="120" spans="2:5" x14ac:dyDescent="0.25">
      <c r="B120" s="28" t="s">
        <v>137</v>
      </c>
      <c r="C120" s="101">
        <v>14.646464646464647</v>
      </c>
    </row>
    <row r="121" spans="2:5" x14ac:dyDescent="0.25">
      <c r="B121" s="28" t="s">
        <v>138</v>
      </c>
      <c r="C121" s="101">
        <v>12.121212121212121</v>
      </c>
    </row>
    <row r="122" spans="2:5" x14ac:dyDescent="0.25">
      <c r="B122" s="28" t="s">
        <v>142</v>
      </c>
      <c r="C122" s="101">
        <v>6.3131313131313131</v>
      </c>
    </row>
    <row r="123" spans="2:5" x14ac:dyDescent="0.25">
      <c r="B123" s="28" t="s">
        <v>140</v>
      </c>
      <c r="C123" s="101">
        <v>3.2828282828282833</v>
      </c>
    </row>
    <row r="124" spans="2:5" x14ac:dyDescent="0.25">
      <c r="B124" s="28" t="s">
        <v>141</v>
      </c>
      <c r="C124" s="101">
        <v>2.5252525252525251</v>
      </c>
    </row>
    <row r="125" spans="2:5" x14ac:dyDescent="0.25">
      <c r="B125" s="28" t="s">
        <v>144</v>
      </c>
      <c r="C125" s="101">
        <v>1.0101010101010102</v>
      </c>
    </row>
    <row r="126" spans="2:5" x14ac:dyDescent="0.25">
      <c r="B126" s="28" t="s">
        <v>139</v>
      </c>
      <c r="C126" s="101">
        <v>0.50505050505050508</v>
      </c>
    </row>
    <row r="127" spans="2:5" x14ac:dyDescent="0.25">
      <c r="B127" s="28" t="s">
        <v>143</v>
      </c>
      <c r="C127" s="101">
        <v>0.50505050505050508</v>
      </c>
    </row>
    <row r="128" spans="2:5" x14ac:dyDescent="0.25">
      <c r="B128" s="28" t="s">
        <v>21</v>
      </c>
      <c r="C128" s="101">
        <v>0.75757575757575757</v>
      </c>
    </row>
    <row r="129" spans="2:3" x14ac:dyDescent="0.25">
      <c r="B129" s="28" t="s">
        <v>17</v>
      </c>
      <c r="C129" s="101">
        <v>7.8282828282828287</v>
      </c>
    </row>
    <row r="130" spans="2:3" x14ac:dyDescent="0.25">
      <c r="B130" s="38" t="s">
        <v>7</v>
      </c>
      <c r="C130" s="101">
        <v>99.999999999999986</v>
      </c>
    </row>
  </sheetData>
  <mergeCells count="7">
    <mergeCell ref="B3:E3"/>
    <mergeCell ref="B47:E47"/>
    <mergeCell ref="B48:B49"/>
    <mergeCell ref="B88:E88"/>
    <mergeCell ref="B80:C80"/>
    <mergeCell ref="C48:C49"/>
    <mergeCell ref="D48:E4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74"/>
  <sheetViews>
    <sheetView topLeftCell="A28" workbookViewId="0">
      <selection activeCell="E11" sqref="E11"/>
    </sheetView>
  </sheetViews>
  <sheetFormatPr defaultRowHeight="15" x14ac:dyDescent="0.25"/>
  <cols>
    <col min="1" max="1" width="9.140625" style="120"/>
    <col min="2" max="2" width="48" style="120" customWidth="1"/>
    <col min="3" max="3" width="11.7109375" style="124" customWidth="1"/>
    <col min="4" max="4" width="12.140625" style="130" customWidth="1"/>
    <col min="5" max="16384" width="9.140625" style="120"/>
  </cols>
  <sheetData>
    <row r="3" spans="2:4" x14ac:dyDescent="0.25">
      <c r="B3" s="118" t="s">
        <v>202</v>
      </c>
      <c r="C3" s="119"/>
      <c r="D3" s="120"/>
    </row>
    <row r="4" spans="2:4" x14ac:dyDescent="0.25">
      <c r="B4" s="40" t="s">
        <v>1</v>
      </c>
      <c r="C4" s="112" t="s">
        <v>2</v>
      </c>
      <c r="D4" s="120"/>
    </row>
    <row r="5" spans="2:4" x14ac:dyDescent="0.25">
      <c r="B5" s="121" t="s">
        <v>152</v>
      </c>
      <c r="C5" s="122">
        <v>38.131313131313135</v>
      </c>
      <c r="D5" s="120"/>
    </row>
    <row r="6" spans="2:4" x14ac:dyDescent="0.25">
      <c r="B6" s="121" t="s">
        <v>157</v>
      </c>
      <c r="C6" s="122">
        <v>15.151515151515152</v>
      </c>
      <c r="D6" s="120"/>
    </row>
    <row r="7" spans="2:4" x14ac:dyDescent="0.25">
      <c r="B7" s="121" t="s">
        <v>154</v>
      </c>
      <c r="C7" s="122">
        <v>9.8484848484848477</v>
      </c>
      <c r="D7" s="120"/>
    </row>
    <row r="8" spans="2:4" x14ac:dyDescent="0.25">
      <c r="B8" s="121" t="s">
        <v>153</v>
      </c>
      <c r="C8" s="122">
        <v>9.5959595959595951</v>
      </c>
      <c r="D8" s="120"/>
    </row>
    <row r="9" spans="2:4" x14ac:dyDescent="0.25">
      <c r="B9" s="121" t="s">
        <v>156</v>
      </c>
      <c r="C9" s="122">
        <v>2.7777777777777777</v>
      </c>
      <c r="D9" s="120"/>
    </row>
    <row r="10" spans="2:4" x14ac:dyDescent="0.25">
      <c r="B10" s="121" t="s">
        <v>155</v>
      </c>
      <c r="C10" s="122">
        <v>1.0101010101010102</v>
      </c>
      <c r="D10" s="120"/>
    </row>
    <row r="11" spans="2:4" x14ac:dyDescent="0.25">
      <c r="B11" s="121" t="s">
        <v>21</v>
      </c>
      <c r="C11" s="122">
        <v>9.8484848484848477</v>
      </c>
      <c r="D11" s="120"/>
    </row>
    <row r="12" spans="2:4" x14ac:dyDescent="0.25">
      <c r="B12" s="121" t="s">
        <v>17</v>
      </c>
      <c r="C12" s="122">
        <v>13.636363636363635</v>
      </c>
      <c r="D12" s="120"/>
    </row>
    <row r="13" spans="2:4" x14ac:dyDescent="0.25">
      <c r="B13" s="123" t="s">
        <v>7</v>
      </c>
      <c r="C13" s="122">
        <v>100</v>
      </c>
      <c r="D13" s="120"/>
    </row>
    <row r="14" spans="2:4" x14ac:dyDescent="0.25">
      <c r="D14" s="120"/>
    </row>
    <row r="15" spans="2:4" x14ac:dyDescent="0.25">
      <c r="D15" s="120"/>
    </row>
    <row r="16" spans="2:4" ht="15" customHeight="1" x14ac:dyDescent="0.25">
      <c r="B16" s="52" t="s">
        <v>203</v>
      </c>
      <c r="C16" s="114"/>
      <c r="D16" s="52"/>
    </row>
    <row r="17" spans="2:4" x14ac:dyDescent="0.25">
      <c r="B17" s="41" t="s">
        <v>1</v>
      </c>
      <c r="C17" s="113" t="s">
        <v>2</v>
      </c>
      <c r="D17" s="120"/>
    </row>
    <row r="18" spans="2:4" x14ac:dyDescent="0.25">
      <c r="B18" s="125" t="s">
        <v>158</v>
      </c>
      <c r="C18" s="115">
        <v>37.626262626262623</v>
      </c>
      <c r="D18" s="120"/>
    </row>
    <row r="19" spans="2:4" x14ac:dyDescent="0.25">
      <c r="B19" s="125" t="s">
        <v>159</v>
      </c>
      <c r="C19" s="115">
        <v>29.040404040404038</v>
      </c>
      <c r="D19" s="120"/>
    </row>
    <row r="20" spans="2:4" x14ac:dyDescent="0.25">
      <c r="B20" s="125" t="s">
        <v>161</v>
      </c>
      <c r="C20" s="115">
        <v>12.121212121212121</v>
      </c>
      <c r="D20" s="120"/>
    </row>
    <row r="21" spans="2:4" x14ac:dyDescent="0.25">
      <c r="B21" s="125" t="s">
        <v>160</v>
      </c>
      <c r="C21" s="115">
        <v>2.7777777777777777</v>
      </c>
      <c r="D21" s="120"/>
    </row>
    <row r="22" spans="2:4" x14ac:dyDescent="0.25">
      <c r="B22" s="125" t="s">
        <v>162</v>
      </c>
      <c r="C22" s="115">
        <v>2.0202020202020203</v>
      </c>
      <c r="D22" s="120"/>
    </row>
    <row r="23" spans="2:4" x14ac:dyDescent="0.25">
      <c r="B23" s="125" t="s">
        <v>164</v>
      </c>
      <c r="C23" s="115">
        <v>1.5151515151515151</v>
      </c>
      <c r="D23" s="120"/>
    </row>
    <row r="24" spans="2:4" x14ac:dyDescent="0.25">
      <c r="B24" s="125" t="s">
        <v>163</v>
      </c>
      <c r="C24" s="115">
        <v>1.0101010101010102</v>
      </c>
      <c r="D24" s="120"/>
    </row>
    <row r="25" spans="2:4" x14ac:dyDescent="0.25">
      <c r="B25" s="125" t="s">
        <v>165</v>
      </c>
      <c r="C25" s="115">
        <v>0.25252525252525254</v>
      </c>
      <c r="D25" s="120"/>
    </row>
    <row r="26" spans="2:4" x14ac:dyDescent="0.25">
      <c r="B26" s="125" t="s">
        <v>21</v>
      </c>
      <c r="C26" s="115">
        <v>3.7878787878787881</v>
      </c>
      <c r="D26" s="120"/>
    </row>
    <row r="27" spans="2:4" x14ac:dyDescent="0.25">
      <c r="B27" s="125" t="s">
        <v>17</v>
      </c>
      <c r="C27" s="115">
        <v>9.8484848484848477</v>
      </c>
      <c r="D27" s="120"/>
    </row>
    <row r="28" spans="2:4" x14ac:dyDescent="0.25">
      <c r="B28" s="126" t="s">
        <v>166</v>
      </c>
      <c r="C28" s="115">
        <v>99.999999999999972</v>
      </c>
      <c r="D28" s="120"/>
    </row>
    <row r="29" spans="2:4" x14ac:dyDescent="0.25">
      <c r="D29" s="120"/>
    </row>
    <row r="30" spans="2:4" x14ac:dyDescent="0.25">
      <c r="D30" s="120"/>
    </row>
    <row r="31" spans="2:4" x14ac:dyDescent="0.25">
      <c r="B31" s="52" t="s">
        <v>204</v>
      </c>
      <c r="C31" s="114"/>
      <c r="D31" s="52"/>
    </row>
    <row r="32" spans="2:4" x14ac:dyDescent="0.25">
      <c r="B32" s="41" t="s">
        <v>1</v>
      </c>
      <c r="C32" s="113" t="s">
        <v>2</v>
      </c>
      <c r="D32" s="120"/>
    </row>
    <row r="33" spans="2:4" x14ac:dyDescent="0.25">
      <c r="B33" s="125" t="s">
        <v>167</v>
      </c>
      <c r="C33" s="115">
        <v>33.838383838383841</v>
      </c>
      <c r="D33" s="120"/>
    </row>
    <row r="34" spans="2:4" x14ac:dyDescent="0.25">
      <c r="B34" s="125" t="s">
        <v>161</v>
      </c>
      <c r="C34" s="115">
        <v>15.151515151515152</v>
      </c>
      <c r="D34" s="120"/>
    </row>
    <row r="35" spans="2:4" x14ac:dyDescent="0.25">
      <c r="B35" s="125" t="s">
        <v>169</v>
      </c>
      <c r="C35" s="115">
        <v>10.353535353535353</v>
      </c>
      <c r="D35" s="120"/>
    </row>
    <row r="36" spans="2:4" x14ac:dyDescent="0.25">
      <c r="B36" s="125" t="s">
        <v>160</v>
      </c>
      <c r="C36" s="115">
        <v>3.535353535353535</v>
      </c>
      <c r="D36" s="120"/>
    </row>
    <row r="37" spans="2:4" x14ac:dyDescent="0.25">
      <c r="B37" s="125" t="s">
        <v>168</v>
      </c>
      <c r="C37" s="115">
        <v>1.0101010101010102</v>
      </c>
      <c r="D37" s="120"/>
    </row>
    <row r="38" spans="2:4" x14ac:dyDescent="0.25">
      <c r="B38" s="125" t="s">
        <v>21</v>
      </c>
      <c r="C38" s="115">
        <v>8.0808080808080813</v>
      </c>
      <c r="D38" s="120"/>
    </row>
    <row r="39" spans="2:4" x14ac:dyDescent="0.25">
      <c r="B39" s="125" t="s">
        <v>17</v>
      </c>
      <c r="C39" s="115">
        <v>28.030303030303028</v>
      </c>
      <c r="D39" s="120"/>
    </row>
    <row r="40" spans="2:4" x14ac:dyDescent="0.25">
      <c r="B40" s="126" t="s">
        <v>7</v>
      </c>
      <c r="C40" s="115">
        <v>100</v>
      </c>
      <c r="D40" s="120"/>
    </row>
    <row r="41" spans="2:4" x14ac:dyDescent="0.25">
      <c r="D41" s="120"/>
    </row>
    <row r="42" spans="2:4" x14ac:dyDescent="0.25">
      <c r="D42" s="120"/>
    </row>
    <row r="43" spans="2:4" x14ac:dyDescent="0.25">
      <c r="B43" s="53" t="s">
        <v>170</v>
      </c>
      <c r="C43" s="116"/>
      <c r="D43" s="42"/>
    </row>
    <row r="44" spans="2:4" x14ac:dyDescent="0.25">
      <c r="B44" s="41" t="s">
        <v>71</v>
      </c>
      <c r="C44" s="113" t="s">
        <v>2</v>
      </c>
      <c r="D44" s="120"/>
    </row>
    <row r="45" spans="2:4" x14ac:dyDescent="0.25">
      <c r="B45" s="125" t="s">
        <v>171</v>
      </c>
      <c r="C45" s="115">
        <v>51.767676767676761</v>
      </c>
      <c r="D45" s="120"/>
    </row>
    <row r="46" spans="2:4" x14ac:dyDescent="0.25">
      <c r="B46" s="125" t="s">
        <v>172</v>
      </c>
      <c r="C46" s="115">
        <v>44.949494949494948</v>
      </c>
      <c r="D46" s="120"/>
    </row>
    <row r="47" spans="2:4" x14ac:dyDescent="0.25">
      <c r="B47" s="125" t="s">
        <v>17</v>
      </c>
      <c r="C47" s="115">
        <v>3.2828282828282833</v>
      </c>
      <c r="D47" s="120"/>
    </row>
    <row r="48" spans="2:4" x14ac:dyDescent="0.25">
      <c r="B48" s="126" t="s">
        <v>7</v>
      </c>
      <c r="C48" s="115">
        <v>99.999999999999986</v>
      </c>
      <c r="D48" s="120"/>
    </row>
    <row r="50" spans="1:12" x14ac:dyDescent="0.25">
      <c r="A50" s="127"/>
      <c r="B50" s="128"/>
      <c r="C50" s="117"/>
      <c r="D50" s="45"/>
      <c r="E50" s="44"/>
      <c r="F50" s="45"/>
      <c r="G50" s="44"/>
      <c r="H50" s="45"/>
      <c r="I50" s="44"/>
      <c r="J50" s="45"/>
      <c r="K50" s="44"/>
      <c r="L50" s="45"/>
    </row>
    <row r="51" spans="1:12" x14ac:dyDescent="0.25">
      <c r="B51" s="41" t="s">
        <v>71</v>
      </c>
      <c r="C51" s="113" t="s">
        <v>2</v>
      </c>
      <c r="D51" s="120"/>
    </row>
    <row r="52" spans="1:12" x14ac:dyDescent="0.25">
      <c r="B52" s="125" t="s">
        <v>174</v>
      </c>
      <c r="C52" s="115">
        <v>42.171717171717169</v>
      </c>
      <c r="D52" s="120"/>
    </row>
    <row r="53" spans="1:12" x14ac:dyDescent="0.25">
      <c r="B53" s="125" t="s">
        <v>175</v>
      </c>
      <c r="C53" s="115">
        <v>26.515151515151516</v>
      </c>
      <c r="D53" s="120"/>
    </row>
    <row r="54" spans="1:12" ht="24" x14ac:dyDescent="0.25">
      <c r="B54" s="125" t="s">
        <v>173</v>
      </c>
      <c r="C54" s="115">
        <v>23.737373737373737</v>
      </c>
      <c r="D54" s="120"/>
    </row>
    <row r="55" spans="1:12" ht="24" x14ac:dyDescent="0.25">
      <c r="B55" s="125" t="s">
        <v>184</v>
      </c>
      <c r="C55" s="115">
        <v>1.7676767676767675</v>
      </c>
      <c r="D55" s="120"/>
    </row>
    <row r="56" spans="1:12" x14ac:dyDescent="0.25">
      <c r="B56" s="125" t="s">
        <v>17</v>
      </c>
      <c r="C56" s="115">
        <v>5.808080808080808</v>
      </c>
      <c r="D56" s="120"/>
    </row>
    <row r="57" spans="1:12" x14ac:dyDescent="0.25">
      <c r="B57" s="126" t="s">
        <v>7</v>
      </c>
      <c r="C57" s="115">
        <v>99.999999999999972</v>
      </c>
      <c r="D57" s="120"/>
    </row>
    <row r="58" spans="1:12" x14ac:dyDescent="0.25">
      <c r="D58" s="120"/>
    </row>
    <row r="59" spans="1:12" x14ac:dyDescent="0.25">
      <c r="D59" s="120"/>
    </row>
    <row r="60" spans="1:12" x14ac:dyDescent="0.25">
      <c r="B60" s="52" t="s">
        <v>176</v>
      </c>
      <c r="C60" s="114"/>
      <c r="D60" s="52"/>
    </row>
    <row r="61" spans="1:12" x14ac:dyDescent="0.25">
      <c r="B61" s="41" t="s">
        <v>71</v>
      </c>
      <c r="C61" s="113" t="s">
        <v>2</v>
      </c>
      <c r="D61" s="120"/>
    </row>
    <row r="62" spans="1:12" x14ac:dyDescent="0.25">
      <c r="B62" s="125" t="s">
        <v>177</v>
      </c>
      <c r="C62" s="115">
        <v>32.070707070707073</v>
      </c>
      <c r="D62" s="120"/>
    </row>
    <row r="63" spans="1:12" x14ac:dyDescent="0.25">
      <c r="B63" s="125" t="s">
        <v>178</v>
      </c>
      <c r="C63" s="115">
        <v>31.313131313131315</v>
      </c>
      <c r="D63" s="120"/>
    </row>
    <row r="64" spans="1:12" x14ac:dyDescent="0.25">
      <c r="B64" s="125" t="s">
        <v>179</v>
      </c>
      <c r="C64" s="115">
        <v>14.393939393939394</v>
      </c>
      <c r="D64" s="120"/>
    </row>
    <row r="65" spans="2:5" x14ac:dyDescent="0.25">
      <c r="B65" s="125" t="s">
        <v>180</v>
      </c>
      <c r="C65" s="115">
        <v>6.3131313131313131</v>
      </c>
      <c r="D65" s="120"/>
    </row>
    <row r="66" spans="2:5" x14ac:dyDescent="0.25">
      <c r="B66" s="125" t="s">
        <v>17</v>
      </c>
      <c r="C66" s="115">
        <v>15.909090909090908</v>
      </c>
      <c r="D66" s="120"/>
    </row>
    <row r="67" spans="2:5" x14ac:dyDescent="0.25">
      <c r="B67" s="126" t="s">
        <v>7</v>
      </c>
      <c r="C67" s="115">
        <v>100</v>
      </c>
      <c r="D67" s="120"/>
    </row>
    <row r="68" spans="2:5" x14ac:dyDescent="0.25">
      <c r="D68" s="120"/>
    </row>
    <row r="69" spans="2:5" x14ac:dyDescent="0.25">
      <c r="D69" s="120"/>
    </row>
    <row r="70" spans="2:5" x14ac:dyDescent="0.25">
      <c r="B70" s="52" t="s">
        <v>181</v>
      </c>
      <c r="C70" s="114"/>
      <c r="D70" s="52"/>
      <c r="E70" s="129"/>
    </row>
    <row r="71" spans="2:5" x14ac:dyDescent="0.25">
      <c r="B71" s="41" t="s">
        <v>71</v>
      </c>
      <c r="C71" s="113" t="s">
        <v>2</v>
      </c>
      <c r="D71" s="120"/>
      <c r="E71" s="129"/>
    </row>
    <row r="72" spans="2:5" x14ac:dyDescent="0.25">
      <c r="B72" s="125" t="s">
        <v>182</v>
      </c>
      <c r="C72" s="115">
        <v>86.616161616161619</v>
      </c>
      <c r="D72" s="120"/>
      <c r="E72" s="129"/>
    </row>
    <row r="73" spans="2:5" x14ac:dyDescent="0.25">
      <c r="B73" s="125" t="s">
        <v>183</v>
      </c>
      <c r="C73" s="115">
        <v>13</v>
      </c>
      <c r="D73" s="120"/>
      <c r="E73" s="129"/>
    </row>
    <row r="74" spans="2:5" x14ac:dyDescent="0.25">
      <c r="B74" s="126" t="s">
        <v>7</v>
      </c>
      <c r="C74" s="115">
        <v>100</v>
      </c>
      <c r="D74" s="120"/>
      <c r="E74" s="129"/>
    </row>
  </sheetData>
  <sortState ref="B53:D56">
    <sortCondition descending="1" ref="C53:C5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Gambaran Umum Responden</vt:lpstr>
      <vt:lpstr>Sosial Keagamaan</vt:lpstr>
      <vt:lpstr>Politik dan Pemilu</vt:lpstr>
      <vt:lpstr>Kampanye</vt:lpstr>
    </vt:vector>
  </TitlesOfParts>
  <Company>Deftones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2019-02-05T06:54:03Z</dcterms:created>
  <dcterms:modified xsi:type="dcterms:W3CDTF">2019-02-07T11:16:38Z</dcterms:modified>
</cp:coreProperties>
</file>